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5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65" windowHeight="9540" tabRatio="888" activeTab="0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" sheetId="8" r:id="rId8"/>
    <sheet name="表９" sheetId="9" r:id="rId9"/>
    <sheet name="表10" sheetId="10" r:id="rId10"/>
    <sheet name="表11" sheetId="11" r:id="rId11"/>
    <sheet name="表12,13" sheetId="12" r:id="rId12"/>
    <sheet name="表14" sheetId="13" r:id="rId13"/>
    <sheet name="表15" sheetId="14" r:id="rId14"/>
    <sheet name="表16" sheetId="15" r:id="rId15"/>
    <sheet name="表17" sheetId="16" r:id="rId16"/>
    <sheet name="表18" sheetId="17" r:id="rId17"/>
    <sheet name="表19" sheetId="18" r:id="rId18"/>
    <sheet name="表20-1" sheetId="19" r:id="rId19"/>
    <sheet name="表20-2" sheetId="20" r:id="rId20"/>
    <sheet name="表21" sheetId="21" r:id="rId21"/>
    <sheet name="表22" sheetId="22" r:id="rId22"/>
    <sheet name="表23" sheetId="23" r:id="rId23"/>
    <sheet name="表24" sheetId="24" r:id="rId24"/>
    <sheet name="表25" sheetId="25" r:id="rId25"/>
    <sheet name="表26" sheetId="26" r:id="rId26"/>
    <sheet name="１表" sheetId="27" r:id="rId27"/>
    <sheet name="２表" sheetId="28" r:id="rId28"/>
    <sheet name="３表" sheetId="29" r:id="rId29"/>
    <sheet name="４表" sheetId="30" r:id="rId30"/>
    <sheet name="５表" sheetId="31" r:id="rId31"/>
    <sheet name="６表" sheetId="32" r:id="rId32"/>
    <sheet name="７表" sheetId="33" r:id="rId33"/>
    <sheet name="８表" sheetId="34" r:id="rId34"/>
    <sheet name="９表" sheetId="35" r:id="rId35"/>
    <sheet name="１０表" sheetId="36" r:id="rId36"/>
    <sheet name="１１表" sheetId="37" r:id="rId37"/>
    <sheet name="１２表" sheetId="38" r:id="rId38"/>
  </sheets>
  <definedNames>
    <definedName name="_xlnm.Print_Area" localSheetId="37">'１２表'!$D$6:$CZ$64</definedName>
    <definedName name="_xlnm.Print_Area" localSheetId="26">'１表'!$A$1:$AF$36</definedName>
    <definedName name="_xlnm.Print_Area" localSheetId="27">'２表'!$A$1:$AA$33</definedName>
    <definedName name="_xlnm.Print_Area" localSheetId="28">'３表'!$A$1:$S$34</definedName>
    <definedName name="_xlnm.Print_Area" localSheetId="29">'４表'!$A$1:$P$35</definedName>
    <definedName name="_xlnm.Print_Area" localSheetId="30">'５表'!$A$1:$N$34</definedName>
    <definedName name="_xlnm.Print_Area" localSheetId="31">'６表'!$A$1:$O$35</definedName>
    <definedName name="_xlnm.Print_Area" localSheetId="32">'７表'!$A$1:$L$38</definedName>
    <definedName name="_xlnm.Print_Area" localSheetId="33">'８表'!$A$6:$Q$311</definedName>
    <definedName name="_xlnm.Print_Area" localSheetId="34">'９表'!$A$1:$G$683</definedName>
    <definedName name="_xlnm.Print_Area" localSheetId="0">'表１'!$A$1:$K$20</definedName>
    <definedName name="_xlnm.Print_Area" localSheetId="9">'表10'!$A$1:$I$35</definedName>
    <definedName name="_xlnm.Print_Area" localSheetId="10">'表11'!$B$1:$L$34</definedName>
    <definedName name="_xlnm.Print_Area" localSheetId="11">'表12,13'!$A$1:$K$68</definedName>
    <definedName name="_xlnm.Print_Area" localSheetId="12">'表14'!$A$1:$K$34</definedName>
    <definedName name="_xlnm.Print_Area" localSheetId="13">'表15'!$A$1:$K$19</definedName>
    <definedName name="_xlnm.Print_Area" localSheetId="14">'表16'!$A$1:$I$22</definedName>
    <definedName name="_xlnm.Print_Area" localSheetId="15">'表17'!$A$1:$K$39</definedName>
    <definedName name="_xlnm.Print_Area" localSheetId="16">'表18'!$A$1:$K$38</definedName>
    <definedName name="_xlnm.Print_Area" localSheetId="17">'表19'!$A$2:$H$16</definedName>
    <definedName name="_xlnm.Print_Area" localSheetId="1">'表２'!$A$1:$J$37</definedName>
    <definedName name="_xlnm.Print_Area" localSheetId="18">'表20-1'!$A$2:$I$38</definedName>
    <definedName name="_xlnm.Print_Area" localSheetId="19">'表20-2'!$A$1:$J$38</definedName>
    <definedName name="_xlnm.Print_Area" localSheetId="20">'表21'!$A$2:$H$38</definedName>
    <definedName name="_xlnm.Print_Area" localSheetId="21">'表22'!$A$2:$F$37</definedName>
    <definedName name="_xlnm.Print_Area" localSheetId="22">'表23'!$A$1:$J$35</definedName>
    <definedName name="_xlnm.Print_Area" localSheetId="23">'表24'!$A$2:$L$37</definedName>
    <definedName name="_xlnm.Print_Area" localSheetId="24">'表25'!$A$2:$I$35</definedName>
    <definedName name="_xlnm.Print_Area" localSheetId="25">'表26'!$A$2:$I$35</definedName>
    <definedName name="_xlnm.Print_Area" localSheetId="2">'表３'!$A$1:$I$19</definedName>
    <definedName name="_xlnm.Print_Area" localSheetId="3">'表４'!$A$1:$J$35</definedName>
    <definedName name="_xlnm.Print_Area" localSheetId="4">'表５'!$A$1:$J$35</definedName>
    <definedName name="_xlnm.Print_Area" localSheetId="5">'表６'!$A$1:$I$18</definedName>
    <definedName name="_xlnm.Print_Area" localSheetId="6">'表７'!$A$1:$J$35</definedName>
    <definedName name="_xlnm.Print_Area" localSheetId="7">'表８'!$A$1:$J$35</definedName>
    <definedName name="_xlnm.Print_Area" localSheetId="8">'表９'!$A$1:$I$23</definedName>
    <definedName name="_xlnm.Print_Titles" localSheetId="37">'１２表'!$D:$D,'１２表'!$5:$8</definedName>
    <definedName name="_xlnm.Print_Titles" localSheetId="33">'８表'!$1:$5</definedName>
    <definedName name="_xlnm.Print_Titles" localSheetId="34">'９表'!$1:$3</definedName>
    <definedName name="Q_2000進出（産業別）">#REF!</definedName>
    <definedName name="Q_2000進出（市町村）">#REF!</definedName>
    <definedName name="Q_進出企業用全数">#REF!</definedName>
    <definedName name="進出表11">#REF!</definedName>
    <definedName name="進出表12_14B">#REF!</definedName>
    <definedName name="進出表13">#REF!</definedName>
    <definedName name="汎用中分類">#REF!</definedName>
  </definedNames>
  <calcPr fullCalcOnLoad="1"/>
</workbook>
</file>

<file path=xl/sharedStrings.xml><?xml version="1.0" encoding="utf-8"?>
<sst xmlns="http://schemas.openxmlformats.org/spreadsheetml/2006/main" count="7160" uniqueCount="2680">
  <si>
    <t>皮革</t>
  </si>
  <si>
    <t>その他</t>
  </si>
  <si>
    <t>x</t>
  </si>
  <si>
    <t>はん用</t>
  </si>
  <si>
    <t>生産</t>
  </si>
  <si>
    <t>業務</t>
  </si>
  <si>
    <t>電子</t>
  </si>
  <si>
    <t>電気</t>
  </si>
  <si>
    <t>情報</t>
  </si>
  <si>
    <t>x</t>
  </si>
  <si>
    <t>印刷</t>
  </si>
  <si>
    <t xml:space="preserve"> </t>
  </si>
  <si>
    <t xml:space="preserve">      </t>
  </si>
  <si>
    <t>表１２　進出企業の業種別事業所数・従業者数・製造品出荷額等</t>
  </si>
  <si>
    <t>平成20年</t>
  </si>
  <si>
    <t>平成21年</t>
  </si>
  <si>
    <t>表１３　進出企業の地域別事業所数・従業者数・製造品出荷額等</t>
  </si>
  <si>
    <t>年次</t>
  </si>
  <si>
    <t>地域</t>
  </si>
  <si>
    <t>県　　　　計</t>
  </si>
  <si>
    <t>市　部　計</t>
  </si>
  <si>
    <t>郡　部　計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</si>
  <si>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</si>
  <si>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</si>
  <si>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</si>
  <si>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</si>
  <si>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</si>
  <si>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</si>
  <si>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</si>
  <si>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志布志市</t>
  </si>
  <si>
    <t>奄美市</t>
  </si>
  <si>
    <t/>
  </si>
  <si>
    <t>x</t>
  </si>
  <si>
    <t>x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</si>
  <si>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</si>
  <si>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</si>
  <si>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</si>
  <si>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</si>
  <si>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</si>
  <si>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</si>
  <si>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</si>
  <si>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x</t>
  </si>
  <si>
    <t>南九州市</t>
  </si>
  <si>
    <t>伊佐市</t>
  </si>
  <si>
    <t>x</t>
  </si>
  <si>
    <t>表１１　年次別進出企業の県全体に占める割合</t>
  </si>
  <si>
    <t xml:space="preserve">16年 </t>
  </si>
  <si>
    <t xml:space="preserve">17年 </t>
  </si>
  <si>
    <t xml:space="preserve">18年 </t>
  </si>
  <si>
    <t xml:space="preserve">19年 </t>
  </si>
  <si>
    <t xml:space="preserve">20年 </t>
  </si>
  <si>
    <t xml:space="preserve">21年 </t>
  </si>
  <si>
    <t>いちき串木野市</t>
  </si>
  <si>
    <t>南さつま市</t>
  </si>
  <si>
    <t>表10　地域別製造品出荷額等</t>
  </si>
  <si>
    <t>　　（単位：万円，％）</t>
  </si>
  <si>
    <t>地域</t>
  </si>
  <si>
    <t>実　数</t>
  </si>
  <si>
    <t>構 成 比</t>
  </si>
  <si>
    <t>実　数</t>
  </si>
  <si>
    <t>構 成 比</t>
  </si>
  <si>
    <t>増 減 数</t>
  </si>
  <si>
    <t>対前年比</t>
  </si>
  <si>
    <t>県　　　計</t>
  </si>
  <si>
    <t xml:space="preserve"> 市　部　計</t>
  </si>
  <si>
    <t xml:space="preserve"> 郡　部　計</t>
  </si>
  <si>
    <t>鹿屋市</t>
  </si>
  <si>
    <t>枕崎市</t>
  </si>
  <si>
    <t>阿久根市</t>
  </si>
  <si>
    <t>出水市</t>
  </si>
  <si>
    <t>指宿市</t>
  </si>
  <si>
    <t>西之表市</t>
  </si>
  <si>
    <t>薩摩川内市</t>
  </si>
  <si>
    <t>x</t>
  </si>
  <si>
    <t>－</t>
  </si>
  <si>
    <t>表９　規模別製造品出荷額等</t>
  </si>
  <si>
    <t>規模</t>
  </si>
  <si>
    <t>実　数</t>
  </si>
  <si>
    <t>構成比</t>
  </si>
  <si>
    <t xml:space="preserve"> 4人～29人</t>
  </si>
  <si>
    <t xml:space="preserve"> 4人～ 9人</t>
  </si>
  <si>
    <t>10人～19人</t>
  </si>
  <si>
    <t>20人～29人</t>
  </si>
  <si>
    <t>30人～99人</t>
  </si>
  <si>
    <t>30人～49人</t>
  </si>
  <si>
    <t>50人～99人</t>
  </si>
  <si>
    <t>100人以上</t>
  </si>
  <si>
    <t>100人～199人</t>
  </si>
  <si>
    <t>200人～299人</t>
  </si>
  <si>
    <t>300人以上</t>
  </si>
  <si>
    <t>表８　業種別製造品出荷額等</t>
  </si>
  <si>
    <t>業種</t>
  </si>
  <si>
    <t>実数</t>
  </si>
  <si>
    <t>構成比</t>
  </si>
  <si>
    <t>増減数</t>
  </si>
  <si>
    <t>対前年比</t>
  </si>
  <si>
    <t>県　　　計</t>
  </si>
  <si>
    <t xml:space="preserve"> 基礎素材型</t>
  </si>
  <si>
    <t xml:space="preserve"> 加工組立型</t>
  </si>
  <si>
    <t>はん用</t>
  </si>
  <si>
    <t>生産</t>
  </si>
  <si>
    <t>業務</t>
  </si>
  <si>
    <t>電子</t>
  </si>
  <si>
    <t>電気</t>
  </si>
  <si>
    <t>情報</t>
  </si>
  <si>
    <t xml:space="preserve"> 生活関連型</t>
  </si>
  <si>
    <t>印刷</t>
  </si>
  <si>
    <t>x</t>
  </si>
  <si>
    <t>－</t>
  </si>
  <si>
    <t>表７　地域別従業者数</t>
  </si>
  <si>
    <t>　　（単位：人，％）</t>
  </si>
  <si>
    <t>実　数</t>
  </si>
  <si>
    <t>構 成 比</t>
  </si>
  <si>
    <t>奄美市</t>
  </si>
  <si>
    <t>表６　規模別従業者数</t>
  </si>
  <si>
    <t>電気</t>
  </si>
  <si>
    <t>表５　業種別従業者数</t>
  </si>
  <si>
    <t>（単位：人，％）</t>
  </si>
  <si>
    <t>情報</t>
  </si>
  <si>
    <t>表４　地域別事業所数</t>
  </si>
  <si>
    <t>　　（単位：％）</t>
  </si>
  <si>
    <t>構 成 比</t>
  </si>
  <si>
    <t>志布志市</t>
  </si>
  <si>
    <t>表３　規模別事業所数</t>
  </si>
  <si>
    <t>表２　業種別事業所数</t>
  </si>
  <si>
    <t>（単位：％）</t>
  </si>
  <si>
    <t>年次</t>
  </si>
  <si>
    <t>平成２０年</t>
  </si>
  <si>
    <t>平成２１年</t>
  </si>
  <si>
    <t>はん用</t>
  </si>
  <si>
    <t>生産</t>
  </si>
  <si>
    <t>業務</t>
  </si>
  <si>
    <t>電子</t>
  </si>
  <si>
    <t>電気</t>
  </si>
  <si>
    <t>印刷</t>
  </si>
  <si>
    <t>－</t>
  </si>
  <si>
    <t>表１　年次別事業所数，従業者数，製造品出荷額等の推移（従業者４人以上）</t>
  </si>
  <si>
    <t xml:space="preserve">     指数：平成17年＝100　（単位：人，万円，％）</t>
  </si>
  <si>
    <t>事　業　所　数</t>
  </si>
  <si>
    <t>従　業　者　数</t>
  </si>
  <si>
    <t>製 造 品 出 荷 額 等</t>
  </si>
  <si>
    <t>指　数</t>
  </si>
  <si>
    <t>(注）平成14年に産業分類の変更があったため，平成14年の対前年比は平成13年の分類を組替えて計算している。</t>
  </si>
  <si>
    <t>　　なお，指数については，分類の組替えをせずに計算している。</t>
  </si>
  <si>
    <t>紙</t>
  </si>
  <si>
    <t>対前年比</t>
  </si>
  <si>
    <t>表１７　１事業所当たりの状況（従業者３０人以上の事業所）</t>
  </si>
  <si>
    <t>区分</t>
  </si>
  <si>
    <t>業種</t>
  </si>
  <si>
    <t>１　　　事　　　業　　　所　　　当　　　た　　　り</t>
  </si>
  <si>
    <t>従　　業　　者　　数</t>
  </si>
  <si>
    <t>付　加　価　値　額</t>
  </si>
  <si>
    <t>対前年比</t>
  </si>
  <si>
    <t>県平均</t>
  </si>
  <si>
    <t>　基礎素材型</t>
  </si>
  <si>
    <t>　　木材</t>
  </si>
  <si>
    <t>　　紙</t>
  </si>
  <si>
    <t xml:space="preserve">    化学</t>
  </si>
  <si>
    <t>　　石油</t>
  </si>
  <si>
    <t>　　ﾌﾟﾗｽﾁｯｸ</t>
  </si>
  <si>
    <t>　　皮革</t>
  </si>
  <si>
    <t>　　窯業</t>
  </si>
  <si>
    <t>　　鉄鋼</t>
  </si>
  <si>
    <t>　　非鉄</t>
  </si>
  <si>
    <t>　　金属</t>
  </si>
  <si>
    <t>　　食料</t>
  </si>
  <si>
    <t>　　飲料</t>
  </si>
  <si>
    <t>　　繊維</t>
  </si>
  <si>
    <t>　　家具</t>
  </si>
  <si>
    <t>　　その他</t>
  </si>
  <si>
    <t>　加工組立型</t>
  </si>
  <si>
    <t>　生活関連型</t>
  </si>
  <si>
    <t>　　（単位：人，万円，％）</t>
  </si>
  <si>
    <t>　　ゴム</t>
  </si>
  <si>
    <t>表１８　従業者１人当たりの状況（従業者３０人以上の事業所）</t>
  </si>
  <si>
    <t xml:space="preserve">   　（単位：人，万円，％）</t>
  </si>
  <si>
    <t xml:space="preserve">区分 </t>
  </si>
  <si>
    <t>従　　業　　者　　１　　人　　当　　た　　り</t>
  </si>
  <si>
    <t>常用労働者 １ 人 １か月</t>
  </si>
  <si>
    <t>付　加　価　値　額</t>
  </si>
  <si>
    <t>当 た り 現 金 給 与 額</t>
  </si>
  <si>
    <t xml:space="preserve">  業種</t>
  </si>
  <si>
    <t xml:space="preserve"> 基礎素材型</t>
  </si>
  <si>
    <t xml:space="preserve"> 加工組立型</t>
  </si>
  <si>
    <t xml:space="preserve"> 生活関連型</t>
  </si>
  <si>
    <t xml:space="preserve">  木　　材</t>
  </si>
  <si>
    <t xml:space="preserve">  紙</t>
  </si>
  <si>
    <t xml:space="preserve">  化    学</t>
  </si>
  <si>
    <t xml:space="preserve">  石    油</t>
  </si>
  <si>
    <t xml:space="preserve">  ﾌﾟﾗｽﾁｯｸ</t>
  </si>
  <si>
    <t xml:space="preserve">  ゴ    ム</t>
  </si>
  <si>
    <t xml:space="preserve">  窯    業</t>
  </si>
  <si>
    <t xml:space="preserve">  鉄    鋼</t>
  </si>
  <si>
    <t xml:space="preserve">  非    鉄</t>
  </si>
  <si>
    <t xml:space="preserve">  金    属</t>
  </si>
  <si>
    <t xml:space="preserve">  食    料</t>
  </si>
  <si>
    <t xml:space="preserve">  飲    料</t>
  </si>
  <si>
    <t xml:space="preserve">  繊    維</t>
  </si>
  <si>
    <t xml:space="preserve">  家　　具</t>
  </si>
  <si>
    <t xml:space="preserve">  皮    革</t>
  </si>
  <si>
    <t xml:space="preserve">  そ の 他</t>
  </si>
  <si>
    <t>表１９　工業生産収支状況（従業者３０人以上の事業所）</t>
  </si>
  <si>
    <t>実績</t>
  </si>
  <si>
    <t>構成比</t>
  </si>
  <si>
    <t>生産額</t>
  </si>
  <si>
    <t>減価償却額</t>
  </si>
  <si>
    <t>原材料使用額等</t>
  </si>
  <si>
    <t>付加価値額</t>
  </si>
  <si>
    <t>現金給与総額</t>
  </si>
  <si>
    <t>労働分配率</t>
  </si>
  <si>
    <t>（単位：万円，％）</t>
  </si>
  <si>
    <t>表２０  業種別生産額，原材料率，付加価値率，現金給与率（従業者３０人以上の事業所）</t>
  </si>
  <si>
    <t xml:space="preserve"> （単位:万円，％） </t>
  </si>
  <si>
    <t>　  　区分</t>
  </si>
  <si>
    <t>生　　　産　　　額</t>
  </si>
  <si>
    <t>原  材  料  使  用  額  等</t>
  </si>
  <si>
    <t>付    加    価    値    額</t>
  </si>
  <si>
    <t xml:space="preserve">現   金   給   与   総   額 </t>
  </si>
  <si>
    <t>付加価値率</t>
  </si>
  <si>
    <t>現金給与率</t>
  </si>
  <si>
    <t>総      額</t>
  </si>
  <si>
    <t>基礎素材型</t>
  </si>
  <si>
    <t>加工組立型</t>
  </si>
  <si>
    <t>生活関連型</t>
  </si>
  <si>
    <t>原材料率</t>
  </si>
  <si>
    <t>業種</t>
  </si>
  <si>
    <t>　  　年次</t>
  </si>
  <si>
    <t>実　　数</t>
  </si>
  <si>
    <t>構 成 比</t>
  </si>
  <si>
    <t>そ の 他</t>
  </si>
  <si>
    <t>従業者１人</t>
  </si>
  <si>
    <t>生 産 額</t>
  </si>
  <si>
    <t>資本係数</t>
  </si>
  <si>
    <t>当たり有形</t>
  </si>
  <si>
    <t>（Ａ）</t>
  </si>
  <si>
    <t>固定資産額</t>
  </si>
  <si>
    <t>（Ｂ）</t>
  </si>
  <si>
    <t>（Ａ／Ｂ）</t>
  </si>
  <si>
    <t>表２３　業種別年末在庫状況（従業員３０人以上の事業所）</t>
  </si>
  <si>
    <t>合　　  　　計</t>
  </si>
  <si>
    <t>製　   造   　品</t>
  </si>
  <si>
    <t>原 材 料 ・ 燃  料</t>
  </si>
  <si>
    <t>総　　　額</t>
  </si>
  <si>
    <t>表２４  業種別敷地面積等（従業者３０人以上の事業所）</t>
  </si>
  <si>
    <t>敷　　地　　面　　積</t>
  </si>
  <si>
    <t>建　　築　　面　　積</t>
  </si>
  <si>
    <t>延　建　築　面　積</t>
  </si>
  <si>
    <t>実　  数</t>
  </si>
  <si>
    <t>構成比</t>
  </si>
  <si>
    <t>業種</t>
  </si>
  <si>
    <t xml:space="preserve"> 基礎素材型</t>
  </si>
  <si>
    <t>表２１  有形固定資産投資総額（従業者３０人以上の事業所）</t>
  </si>
  <si>
    <t xml:space="preserve">  　 紙</t>
  </si>
  <si>
    <t xml:space="preserve">　　　　        　 (単位:万円) </t>
  </si>
  <si>
    <t xml:space="preserve">       (単位:㎡，％) </t>
  </si>
  <si>
    <t>表２５  業種別１日当たり用途別用水量（従業者３０人以上の事業所）</t>
  </si>
  <si>
    <t>ボイラー</t>
  </si>
  <si>
    <t>原料用水</t>
  </si>
  <si>
    <t>製品処理</t>
  </si>
  <si>
    <t>温調用水</t>
  </si>
  <si>
    <t>海　　水</t>
  </si>
  <si>
    <t>用　　水</t>
  </si>
  <si>
    <t>表２６  業種別１日当たり水源別用水量（従業者３０人以上の事業所）</t>
  </si>
  <si>
    <t>工 業 用</t>
  </si>
  <si>
    <t>上 水 道</t>
  </si>
  <si>
    <t>回 収 水</t>
  </si>
  <si>
    <t>水　　道</t>
  </si>
  <si>
    <t>　木　　材</t>
  </si>
  <si>
    <t>　化    学</t>
  </si>
  <si>
    <t>　石    油</t>
  </si>
  <si>
    <t>　ﾌﾟﾗｽﾁｯｸ</t>
  </si>
  <si>
    <t>　ゴ    ム</t>
  </si>
  <si>
    <t>　窯    業</t>
  </si>
  <si>
    <t>　鉄    鋼</t>
  </si>
  <si>
    <t>　非    鉄</t>
  </si>
  <si>
    <t>　金    属</t>
  </si>
  <si>
    <t>加工組立型</t>
  </si>
  <si>
    <t>生活関連型</t>
  </si>
  <si>
    <t>　　 紙</t>
  </si>
  <si>
    <t>　　 紙</t>
  </si>
  <si>
    <t>区分</t>
  </si>
  <si>
    <t>冷却・</t>
  </si>
  <si>
    <t>海　水</t>
  </si>
  <si>
    <t xml:space="preserve">　　　(単位:㎥ ) </t>
  </si>
  <si>
    <t>井 戸 水</t>
  </si>
  <si>
    <t xml:space="preserve"> (単位:万円，％) </t>
  </si>
  <si>
    <t>有形固定資産額</t>
  </si>
  <si>
    <t>年末現在高</t>
  </si>
  <si>
    <t xml:space="preserve">     紙</t>
  </si>
  <si>
    <t>表２２  従業者１人当たり有形固定資産額及び資本係数（従業者３０人以上の事業所）</t>
  </si>
  <si>
    <t>　　  （単位：万円）</t>
  </si>
  <si>
    <t>計</t>
  </si>
  <si>
    <t>淡　　　　　　　　　　　水</t>
  </si>
  <si>
    <t>　　印刷</t>
  </si>
  <si>
    <t xml:space="preserve">  印    刷</t>
  </si>
  <si>
    <t xml:space="preserve"> (単位:万円) </t>
  </si>
  <si>
    <t>製　　　　　造　　　　　品　　　　　在　　　　　庫　　　　　額　　　　　等</t>
  </si>
  <si>
    <t>生　産　額</t>
  </si>
  <si>
    <t>付加価値額</t>
  </si>
  <si>
    <t>総　　　　　　　　額</t>
  </si>
  <si>
    <t>製　　造　　品</t>
  </si>
  <si>
    <t>半製品及び仕掛品</t>
  </si>
  <si>
    <t>原材料及び燃料</t>
  </si>
  <si>
    <t>年　　初</t>
  </si>
  <si>
    <t>年　　末</t>
  </si>
  <si>
    <t>年間増減</t>
  </si>
  <si>
    <t xml:space="preserve">　　　　 (単位:万円) </t>
  </si>
  <si>
    <t>有　　 　 　形　　　 　 固　　　　  定　　　　  資　　　　  産　　　  （従業者３０人以上の事業所）  　　（甲）</t>
  </si>
  <si>
    <t>年初現在高</t>
  </si>
  <si>
    <t>取　　　　　　　得　　　　　　　額</t>
  </si>
  <si>
    <t>建　　設　　仮　　勘　　定</t>
  </si>
  <si>
    <t>投 資 総 額</t>
  </si>
  <si>
    <t>除 却 額</t>
  </si>
  <si>
    <t>減価償却額</t>
  </si>
  <si>
    <t>増 加 額</t>
  </si>
  <si>
    <t>減 少 額</t>
  </si>
  <si>
    <t>年間増減額</t>
  </si>
  <si>
    <t>建物，構築物</t>
  </si>
  <si>
    <t>機 械 装 置</t>
  </si>
  <si>
    <t>第１表  産業中分類別総括統計表（従業者４人以上の事業所）</t>
  </si>
  <si>
    <t>事業所数</t>
  </si>
  <si>
    <t>従　　業　　者　　数</t>
  </si>
  <si>
    <t>現金給与</t>
  </si>
  <si>
    <t>原 材 料</t>
  </si>
  <si>
    <t>製　　　造　　　品　　　出　　　荷　　　額　　　等</t>
  </si>
  <si>
    <t>粗 付 加</t>
  </si>
  <si>
    <t>合　計</t>
  </si>
  <si>
    <t>男</t>
  </si>
  <si>
    <t>女</t>
  </si>
  <si>
    <t>総　　額</t>
  </si>
  <si>
    <t>使用額等</t>
  </si>
  <si>
    <t>合　　 計</t>
  </si>
  <si>
    <t>製造品出荷額</t>
  </si>
  <si>
    <t>加工賃収入額</t>
  </si>
  <si>
    <t>価 値 額</t>
  </si>
  <si>
    <t xml:space="preserve"> 事業所数</t>
  </si>
  <si>
    <t xml:space="preserve"> 従業者数</t>
  </si>
  <si>
    <t>製造品出荷額等</t>
  </si>
  <si>
    <t>　</t>
  </si>
  <si>
    <t xml:space="preserve"> 　　　　(単位:人，万円) </t>
  </si>
  <si>
    <t>従　　　  　　　業　　　　  　　者　　　　  　　数</t>
  </si>
  <si>
    <t>現　　金　　給　　与　　総　　額</t>
  </si>
  <si>
    <t>総 数</t>
  </si>
  <si>
    <t>経 営 組 織 別</t>
  </si>
  <si>
    <t>総　　　　　　数</t>
  </si>
  <si>
    <t>常　用　労　働　者</t>
  </si>
  <si>
    <t>個 人 ・ 家 族</t>
  </si>
  <si>
    <t>合　　計</t>
  </si>
  <si>
    <t>常用労働者</t>
  </si>
  <si>
    <t>そ　の　他</t>
  </si>
  <si>
    <t>会 社</t>
  </si>
  <si>
    <t>組 合</t>
  </si>
  <si>
    <t>個 人</t>
  </si>
  <si>
    <t>合 計</t>
  </si>
  <si>
    <t>原　　　材　　　料　　　使　　　用　　　額　　　等</t>
  </si>
  <si>
    <t>総　　 額</t>
  </si>
  <si>
    <t>原材料使用額</t>
  </si>
  <si>
    <t>燃料使用額</t>
  </si>
  <si>
    <t>電力使用額</t>
  </si>
  <si>
    <t>委託生産費</t>
  </si>
  <si>
    <t xml:space="preserve">　　　(単位:人，万円) </t>
  </si>
  <si>
    <t xml:space="preserve"> 　　　(単位:人，万円) </t>
  </si>
  <si>
    <t xml:space="preserve">　　 (単位:人，万円) </t>
  </si>
  <si>
    <t>４　　～　　９　　人</t>
  </si>
  <si>
    <t>１０　　～　　１９　人</t>
  </si>
  <si>
    <t>２０　　～　　２９　人</t>
  </si>
  <si>
    <t>３０　　～　　４９　人</t>
  </si>
  <si>
    <t>５０　　～　　９９　人</t>
  </si>
  <si>
    <t>１　０　０　人　以　上</t>
  </si>
  <si>
    <t xml:space="preserve">(単位:万円) </t>
  </si>
  <si>
    <t>ﾌﾟﾗｽﾁｯｸ</t>
  </si>
  <si>
    <t>木　　材</t>
  </si>
  <si>
    <t>化　　学</t>
  </si>
  <si>
    <t>石　　油</t>
  </si>
  <si>
    <t>ゴ　　ム</t>
  </si>
  <si>
    <t>窯　　業</t>
  </si>
  <si>
    <t>鉄　　鋼</t>
  </si>
  <si>
    <t>非　　鉄</t>
  </si>
  <si>
    <t>金　　属</t>
  </si>
  <si>
    <t>木　　材</t>
  </si>
  <si>
    <t>化　　学</t>
  </si>
  <si>
    <t>石　　油</t>
  </si>
  <si>
    <t>ゴ　　ム</t>
  </si>
  <si>
    <t>窯　　業</t>
  </si>
  <si>
    <t>鉄　　鋼</t>
  </si>
  <si>
    <t>非　　鉄</t>
  </si>
  <si>
    <t>金　　属</t>
  </si>
  <si>
    <t>家　　具</t>
  </si>
  <si>
    <t>規模</t>
  </si>
  <si>
    <t>項目</t>
  </si>
  <si>
    <t>30人～49人</t>
  </si>
  <si>
    <t>50人～99人</t>
  </si>
  <si>
    <t>100人～199人</t>
  </si>
  <si>
    <t>200人～299人</t>
  </si>
  <si>
    <t>300人以上</t>
  </si>
  <si>
    <t>（単位:人,万円）</t>
  </si>
  <si>
    <t>従
業
者
数</t>
  </si>
  <si>
    <t>製
造
品
出
荷
額
等</t>
  </si>
  <si>
    <t>原
材
料
使
用
額
等</t>
  </si>
  <si>
    <t>在
庫
増
減
額</t>
  </si>
  <si>
    <t>総　数</t>
  </si>
  <si>
    <t>付　加　価　値　額</t>
  </si>
  <si>
    <t>生　　　産　　　額</t>
  </si>
  <si>
    <t>減　価　償　却　額</t>
  </si>
  <si>
    <t>現　金　給　与　総　額</t>
  </si>
  <si>
    <t>男</t>
  </si>
  <si>
    <t>女</t>
  </si>
  <si>
    <t>製造品出荷額</t>
  </si>
  <si>
    <t>加工賃収入額</t>
  </si>
  <si>
    <t>原材料使用額</t>
  </si>
  <si>
    <t>燃料使用額</t>
  </si>
  <si>
    <t>電力使用額</t>
  </si>
  <si>
    <t>委託生産費</t>
  </si>
  <si>
    <t>半製品及び仕掛品</t>
  </si>
  <si>
    <t>原材料及び燃料</t>
  </si>
  <si>
    <t>製　　造　　品</t>
  </si>
  <si>
    <t>総　　額</t>
  </si>
  <si>
    <t>事業所数</t>
  </si>
  <si>
    <t>事　業　所　数</t>
  </si>
  <si>
    <t xml:space="preserve">  基礎素材型</t>
  </si>
  <si>
    <t>第４表  産業中分類別統計表（従業者３０人以上の事業所）</t>
  </si>
  <si>
    <t>第５表  産業中分類別統計表（従業者３０人以上の事業所）</t>
  </si>
  <si>
    <t>第６表  産業中分類別統計表（従業者３０人以上の事業所）</t>
  </si>
  <si>
    <t>合　　　　　　　　計</t>
  </si>
  <si>
    <t>その他収入額</t>
  </si>
  <si>
    <t>くず・廃物</t>
  </si>
  <si>
    <t>製造等関連外注費</t>
  </si>
  <si>
    <t>転売商品仕入額</t>
  </si>
  <si>
    <t>くず・廃物</t>
  </si>
  <si>
    <t>製造等関連外注費</t>
  </si>
  <si>
    <t>転売商品仕入額</t>
  </si>
  <si>
    <t>製　　造　　品　　出　　荷　　額　　等</t>
  </si>
  <si>
    <t>合計</t>
  </si>
  <si>
    <t>漁業</t>
  </si>
  <si>
    <t>建設業</t>
  </si>
  <si>
    <t>販売電力</t>
  </si>
  <si>
    <t>運輸業</t>
  </si>
  <si>
    <t>転売</t>
  </si>
  <si>
    <t>修理料</t>
  </si>
  <si>
    <t>サービス業</t>
  </si>
  <si>
    <t>製　　　　造　　　　品　　　　出　　　　荷　　　　額　　　　等</t>
  </si>
  <si>
    <t>そ　　　　の　　　　他　　　　収　　　　入　　　　額　　　　（内　　　　訳）</t>
  </si>
  <si>
    <t xml:space="preserve">土　地 </t>
  </si>
  <si>
    <t>Ｂ</t>
  </si>
  <si>
    <t>A+B</t>
  </si>
  <si>
    <t>その他収入額</t>
  </si>
  <si>
    <t>年次</t>
  </si>
  <si>
    <t>半製品・仕掛品</t>
  </si>
  <si>
    <t>合 計
Ａ</t>
  </si>
  <si>
    <t>製造品出荷額等　</t>
  </si>
  <si>
    <t>第１表  産業中分類別総括統計表（従業者４人以上の事業所）    （続）</t>
  </si>
  <si>
    <r>
      <t xml:space="preserve">生　　産　　額
</t>
    </r>
    <r>
      <rPr>
        <sz val="6"/>
        <rFont val="ＭＳ 明朝"/>
        <family val="1"/>
      </rPr>
      <t>（内国消費税額(消費税を除く)及び推計消費税額を除く）</t>
    </r>
  </si>
  <si>
    <r>
      <t xml:space="preserve">生　　産　　額
</t>
    </r>
    <r>
      <rPr>
        <sz val="6"/>
        <rFont val="ＭＳ 明朝"/>
        <family val="1"/>
      </rPr>
      <t>(内国消費税額（消費税を除く）及び推計消費税額を除く)</t>
    </r>
  </si>
  <si>
    <t>生産額－（消費税を除く内国消費税額＋推計消費税額）</t>
  </si>
  <si>
    <t>（内国消費税額（消費税を除く）及び推計消費税額を除く）</t>
  </si>
  <si>
    <t>生産額+くず・廃物＋その他収入額
－(消費税を除く内国消費税額＋推計消費税額)</t>
  </si>
  <si>
    <t>従業者１人当たり付加価値額</t>
  </si>
  <si>
    <t>従業者１人当たり現金給与額</t>
  </si>
  <si>
    <t>表２０  業種別生産額，原材料率，付加価値率，現金給与率（従業者３０人以上の事業所）　（続）</t>
  </si>
  <si>
    <t xml:space="preserve">    はん用</t>
  </si>
  <si>
    <t>　　生産</t>
  </si>
  <si>
    <t>　　業務</t>
  </si>
  <si>
    <t>　　電子</t>
  </si>
  <si>
    <t>　　電気</t>
  </si>
  <si>
    <t>　　情報</t>
  </si>
  <si>
    <t>　　輸送</t>
  </si>
  <si>
    <t>　生　　産</t>
  </si>
  <si>
    <t xml:space="preserve">  は ん 用</t>
  </si>
  <si>
    <t xml:space="preserve">  業  　務</t>
  </si>
  <si>
    <t>　電　　子</t>
  </si>
  <si>
    <t>　電　　気</t>
  </si>
  <si>
    <t>　情　　報</t>
  </si>
  <si>
    <t>　輸　　送</t>
  </si>
  <si>
    <t>生　　産</t>
  </si>
  <si>
    <t>電　　子</t>
  </si>
  <si>
    <t>は ん 用</t>
  </si>
  <si>
    <t>業  　務</t>
  </si>
  <si>
    <t>電　　気</t>
  </si>
  <si>
    <t>情　　報</t>
  </si>
  <si>
    <t>輸　　送</t>
  </si>
  <si>
    <t>飲    料</t>
  </si>
  <si>
    <t>飲    料</t>
  </si>
  <si>
    <t>食    料</t>
  </si>
  <si>
    <t>食    料</t>
  </si>
  <si>
    <t>繊    維</t>
  </si>
  <si>
    <t>繊    維</t>
  </si>
  <si>
    <t>家　　具</t>
  </si>
  <si>
    <t>印    刷</t>
  </si>
  <si>
    <t>皮    革</t>
  </si>
  <si>
    <t>皮    革</t>
  </si>
  <si>
    <t>そ の 他</t>
  </si>
  <si>
    <t>農業・林業</t>
  </si>
  <si>
    <t>情報通信業</t>
  </si>
  <si>
    <t>冷蔵保管料</t>
  </si>
  <si>
    <t>製造小売</t>
  </si>
  <si>
    <t>不動産業・物品賃貸</t>
  </si>
  <si>
    <t>　　</t>
  </si>
  <si>
    <t>－</t>
  </si>
  <si>
    <t>－</t>
  </si>
  <si>
    <t>生活関連
・娯楽</t>
  </si>
  <si>
    <t>宿泊・
飲食ｻｰﾋﾞｽ</t>
  </si>
  <si>
    <t>専門・
技術ｻｰﾋﾞｽ</t>
  </si>
  <si>
    <t xml:space="preserve"> 業種</t>
  </si>
  <si>
    <t>建ぺい率</t>
  </si>
  <si>
    <t>第２表  産業中分類・従業者規模別統計表（従業者数４人以上の事業所）</t>
  </si>
  <si>
    <t>第２表  産業中分類・従業者規模別統計表（従業者数４人以上の事業所）（続）</t>
  </si>
  <si>
    <t>第３表  産業中分類別統計表（従業者３０人以上の事業所）</t>
  </si>
  <si>
    <t>第７表  従業者規模別統計表（従業者３０人以上の事業所）</t>
  </si>
  <si>
    <t>－</t>
  </si>
  <si>
    <t>－</t>
  </si>
  <si>
    <t>平成２０年</t>
  </si>
  <si>
    <t>平成２１年</t>
  </si>
  <si>
    <t xml:space="preserve"> x </t>
  </si>
  <si>
    <t>09</t>
  </si>
  <si>
    <t>食料品製造業</t>
  </si>
  <si>
    <t>0911</t>
  </si>
  <si>
    <t>部分肉・冷凍肉製造業</t>
  </si>
  <si>
    <t>0912</t>
  </si>
  <si>
    <t>肉加工品製造業</t>
  </si>
  <si>
    <t>0913</t>
  </si>
  <si>
    <t>処理牛乳・乳飲料製造業</t>
  </si>
  <si>
    <t>0914</t>
  </si>
  <si>
    <t>乳製品製造業（処理牛乳，乳飲料を除く）</t>
  </si>
  <si>
    <t>0919</t>
  </si>
  <si>
    <t>その他の畜産食料品製造業</t>
  </si>
  <si>
    <t>0921</t>
  </si>
  <si>
    <t>水産缶詰・瓶詰製造業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</si>
  <si>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</si>
  <si>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</si>
  <si>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</si>
  <si>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</si>
  <si>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</si>
  <si>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</si>
  <si>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</si>
  <si>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</si>
  <si>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</si>
  <si>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</si>
  <si>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</si>
  <si>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</si>
  <si>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</si>
  <si>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野菜缶詰・果実缶詰・農産保存食料品製造業（野菜漬物を除く）</t>
  </si>
  <si>
    <t>0932</t>
  </si>
  <si>
    <t>野菜漬物製造業（缶詰，瓶詰，つぼ詰を除く）</t>
  </si>
  <si>
    <t>0941</t>
  </si>
  <si>
    <t>味そ製造業</t>
  </si>
  <si>
    <t>0942</t>
  </si>
  <si>
    <t>しょう油・食用アミノ酸製造業</t>
  </si>
  <si>
    <t>0943</t>
  </si>
  <si>
    <t>ソース製造業</t>
  </si>
  <si>
    <t>0944</t>
  </si>
  <si>
    <t>食酢製造業</t>
  </si>
  <si>
    <t>0949</t>
  </si>
  <si>
    <t>その他の調味料製造業</t>
  </si>
  <si>
    <t>0951</t>
  </si>
  <si>
    <t>砂糖製造業（砂糖精製業を除く）</t>
  </si>
  <si>
    <t>0952</t>
  </si>
  <si>
    <t>砂糖精製業</t>
  </si>
  <si>
    <t>0953</t>
  </si>
  <si>
    <t>ぶどう糖・水あめ・異性化糖製造業</t>
  </si>
  <si>
    <t>0961</t>
  </si>
  <si>
    <t>精米・精麦業</t>
  </si>
  <si>
    <t>0969</t>
  </si>
  <si>
    <t>その他の精穀・製粉業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</si>
  <si>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</si>
  <si>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</si>
  <si>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</si>
  <si>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</si>
  <si>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</si>
  <si>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</si>
  <si>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</si>
  <si>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</si>
  <si>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</si>
  <si>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</si>
  <si>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0981</t>
  </si>
  <si>
    <t>動植物油脂製造業（食用油脂加工業を除く）</t>
  </si>
  <si>
    <t>0991</t>
  </si>
  <si>
    <t>でんぷん製造業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</si>
  <si>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</si>
  <si>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</si>
  <si>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</si>
  <si>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</si>
  <si>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</si>
  <si>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</si>
  <si>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</si>
  <si>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</si>
  <si>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</si>
  <si>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</si>
  <si>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</si>
  <si>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</si>
  <si>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0999</t>
  </si>
  <si>
    <t>他に分類されない食料品製造業</t>
  </si>
  <si>
    <t>10</t>
  </si>
  <si>
    <t>飲料・飼料・たばこ製造業</t>
  </si>
  <si>
    <t>1011</t>
  </si>
  <si>
    <t>清涼飲料製造業</t>
  </si>
  <si>
    <t>1022</t>
  </si>
  <si>
    <t>ビール類製造業</t>
  </si>
  <si>
    <t>1024</t>
  </si>
  <si>
    <t>蒸留酒・混成酒製造業</t>
  </si>
  <si>
    <t>1031</t>
  </si>
  <si>
    <t>製茶業</t>
  </si>
  <si>
    <t>1041</t>
  </si>
  <si>
    <t>製氷業</t>
  </si>
  <si>
    <t>1061</t>
  </si>
  <si>
    <t>配合飼料製造業</t>
  </si>
  <si>
    <t>1062</t>
  </si>
  <si>
    <t>単体飼料製造業</t>
  </si>
  <si>
    <t>1063</t>
  </si>
  <si>
    <t>有機質肥料製造業</t>
  </si>
  <si>
    <t>11</t>
  </si>
  <si>
    <t>繊維工業</t>
  </si>
  <si>
    <t>1114</t>
  </si>
  <si>
    <t>綿紡績業</t>
  </si>
  <si>
    <t>1115</t>
  </si>
  <si>
    <t>化学繊維紡績業</t>
  </si>
  <si>
    <t>1122</t>
  </si>
  <si>
    <t>絹・人絹織物業</t>
  </si>
  <si>
    <t>1145</t>
  </si>
  <si>
    <t>織物手加工染色整理業</t>
  </si>
  <si>
    <t>1148</t>
  </si>
  <si>
    <t>繊維雑品染色整理業</t>
  </si>
  <si>
    <t>1152</t>
  </si>
  <si>
    <t>漁網製造業</t>
  </si>
  <si>
    <t>1155</t>
  </si>
  <si>
    <t>組ひも製造業</t>
  </si>
  <si>
    <t>1159</t>
  </si>
  <si>
    <t>その他の繊維粗製品製造業</t>
  </si>
  <si>
    <t>1161</t>
  </si>
  <si>
    <t>織物製成人男子・少年服製造業（不織布製及びレース製を含む）</t>
  </si>
  <si>
    <t>1162</t>
  </si>
  <si>
    <t>織物製成人女子・少女服製造業（不織布製及びレース製を含む）</t>
  </si>
  <si>
    <t>1164</t>
  </si>
  <si>
    <t>織物製シャツ製造業（不織布製及びレース製を含み、下着を除く）</t>
  </si>
  <si>
    <t>1165</t>
  </si>
  <si>
    <t>織物製事務用・作業用・衛生用・スポーツ用衣服・学校服製造業（不織布製及びレース製を含む）</t>
  </si>
  <si>
    <t>1167</t>
  </si>
  <si>
    <t>ニット製アウターシャツ類製造業</t>
  </si>
  <si>
    <t>1169</t>
  </si>
  <si>
    <t>その他の外衣・シャツ製造業</t>
  </si>
  <si>
    <t>1172</t>
  </si>
  <si>
    <t>ニット製下着製造業</t>
  </si>
  <si>
    <t>1173</t>
  </si>
  <si>
    <t>織物製・ニット製寝着類製造業</t>
  </si>
  <si>
    <t>1174</t>
  </si>
  <si>
    <t>補整着製造業</t>
  </si>
  <si>
    <t>1181</t>
  </si>
  <si>
    <t>和装製品製造業（足袋を含む）</t>
  </si>
  <si>
    <t>1184</t>
  </si>
  <si>
    <t>靴下製造業</t>
  </si>
  <si>
    <t>1186</t>
  </si>
  <si>
    <t>帽子製造業（帽体を含む）</t>
  </si>
  <si>
    <t>1191</t>
  </si>
  <si>
    <t>寝具製造業</t>
  </si>
  <si>
    <t>1194</t>
  </si>
  <si>
    <t>帆布製品製造業</t>
  </si>
  <si>
    <t>1196</t>
  </si>
  <si>
    <t>刺しゅう業</t>
  </si>
  <si>
    <t>1198</t>
  </si>
  <si>
    <t>繊維製衛生材料製造業</t>
  </si>
  <si>
    <t>1199</t>
  </si>
  <si>
    <t>他に分類されない繊維製品製造業</t>
  </si>
  <si>
    <t>12</t>
  </si>
  <si>
    <t>木材・木製品製造業（家具を除く）</t>
  </si>
  <si>
    <t>1211</t>
  </si>
  <si>
    <t>一般製材業</t>
  </si>
  <si>
    <t>1212</t>
  </si>
  <si>
    <t>単板（ベニヤ）製造業</t>
  </si>
  <si>
    <t>1213</t>
  </si>
  <si>
    <t>床板製造業</t>
  </si>
  <si>
    <t>1214</t>
  </si>
  <si>
    <t>木材チップ製造業</t>
  </si>
  <si>
    <t>1219</t>
  </si>
  <si>
    <t>その他の特殊製材業</t>
  </si>
  <si>
    <t>1221</t>
  </si>
  <si>
    <t>造作材製造業（建具を除く）</t>
  </si>
  <si>
    <t>1222</t>
  </si>
  <si>
    <t>合板製造業</t>
  </si>
  <si>
    <t>1223</t>
  </si>
  <si>
    <t>集成材製造業</t>
  </si>
  <si>
    <t>1224</t>
  </si>
  <si>
    <t>建築用木製組立材料製造業</t>
  </si>
  <si>
    <t>1227</t>
  </si>
  <si>
    <t>銘木製造業</t>
  </si>
  <si>
    <t>1231</t>
  </si>
  <si>
    <t>竹・とう・きりゅう等容器製造業</t>
  </si>
  <si>
    <t>1232</t>
  </si>
  <si>
    <t>木箱製造業</t>
  </si>
  <si>
    <t>1299</t>
  </si>
  <si>
    <t>他に分類されない木製品製造業(竹，とうを含む)</t>
  </si>
  <si>
    <t>13</t>
  </si>
  <si>
    <t>家具・装備品製造業</t>
  </si>
  <si>
    <t>1311</t>
  </si>
  <si>
    <t>木製家具製造業（漆塗りを除く）</t>
  </si>
  <si>
    <t>1312</t>
  </si>
  <si>
    <t>金属製家具製造業</t>
  </si>
  <si>
    <t>1321</t>
  </si>
  <si>
    <t>宗教用具製造業</t>
  </si>
  <si>
    <t>1331</t>
  </si>
  <si>
    <t>建具製造業</t>
  </si>
  <si>
    <t>1391</t>
  </si>
  <si>
    <t>事務所用・店舗用装備品製造業</t>
  </si>
  <si>
    <t>1392</t>
  </si>
  <si>
    <t>窓用・扉用日よけ・日本びようぶ等製造業</t>
  </si>
  <si>
    <t>1393</t>
  </si>
  <si>
    <t>鏡縁・額縁製造業</t>
  </si>
  <si>
    <t>1399</t>
  </si>
  <si>
    <t>他に分類されない家具・装備品製造業</t>
  </si>
  <si>
    <t>14</t>
  </si>
  <si>
    <t>ﾊﾟﾙﾌﾟ・紙・紙加工品製造業</t>
  </si>
  <si>
    <t>1421</t>
  </si>
  <si>
    <t>洋紙製造業</t>
  </si>
  <si>
    <t>1441</t>
  </si>
  <si>
    <t>事務用・学用紙製品製造業</t>
  </si>
  <si>
    <t>1449</t>
  </si>
  <si>
    <t>その他の紙製品製造業</t>
  </si>
  <si>
    <t>1451</t>
  </si>
  <si>
    <t>重包装紙袋製造業</t>
  </si>
  <si>
    <t>1452</t>
  </si>
  <si>
    <t>角底紙袋製造業</t>
  </si>
  <si>
    <t>1453</t>
  </si>
  <si>
    <t>段ボール箱製造業</t>
  </si>
  <si>
    <t>1454</t>
  </si>
  <si>
    <t>紙器製造業</t>
  </si>
  <si>
    <t>1499</t>
  </si>
  <si>
    <t>その他のパルプ・紙・紙加工品製造業</t>
  </si>
  <si>
    <t>15</t>
  </si>
  <si>
    <t>印刷・同関連産業</t>
  </si>
  <si>
    <t>1511</t>
  </si>
  <si>
    <t>オフセット印刷業</t>
  </si>
  <si>
    <t>1512</t>
  </si>
  <si>
    <t>オフセット印刷以外の印刷業</t>
  </si>
  <si>
    <t>1513</t>
  </si>
  <si>
    <t>紙以外の印刷業</t>
  </si>
  <si>
    <t>1521</t>
  </si>
  <si>
    <t>製版業</t>
  </si>
  <si>
    <t>1531</t>
  </si>
  <si>
    <t>製本業</t>
  </si>
  <si>
    <t>16</t>
  </si>
  <si>
    <t>化学工業</t>
  </si>
  <si>
    <t>1612</t>
  </si>
  <si>
    <t>複合肥料製造業</t>
  </si>
  <si>
    <t>1623</t>
  </si>
  <si>
    <t>圧縮ガス・液化ガス製造業</t>
  </si>
  <si>
    <t>1624</t>
  </si>
  <si>
    <t>塩製造業</t>
  </si>
  <si>
    <t>1629</t>
  </si>
  <si>
    <t>その他の無機化学工業製品製造業</t>
  </si>
  <si>
    <t>1633</t>
  </si>
  <si>
    <t>発酵工業</t>
  </si>
  <si>
    <t>1639</t>
  </si>
  <si>
    <t>その他の有機化学工業製品製造業</t>
  </si>
  <si>
    <t>1652</t>
  </si>
  <si>
    <t>医薬品製剤製造業</t>
  </si>
  <si>
    <t>1654</t>
  </si>
  <si>
    <t>生薬・漢方製剤製造業</t>
  </si>
  <si>
    <t>1655</t>
  </si>
  <si>
    <t>動物用医薬品製造業</t>
  </si>
  <si>
    <t>1661</t>
  </si>
  <si>
    <t>仕上用・皮膚用化粧品製造業（香水，オーデコロンを含む）</t>
  </si>
  <si>
    <t>1669</t>
  </si>
  <si>
    <t>その他の化粧品・歯磨・化粧用調整品製造業</t>
  </si>
  <si>
    <t>1691</t>
  </si>
  <si>
    <t>火薬類製造業</t>
  </si>
  <si>
    <t>1692</t>
  </si>
  <si>
    <t>農薬製造業</t>
  </si>
  <si>
    <t>1696</t>
  </si>
  <si>
    <t>天然樹脂製品・木材化学製品製造業</t>
  </si>
  <si>
    <t>1699</t>
  </si>
  <si>
    <t>他に分類されない化学工業製品製造業</t>
  </si>
  <si>
    <t>17</t>
  </si>
  <si>
    <t>石油製品・石炭製品製造業</t>
  </si>
  <si>
    <t>1741</t>
  </si>
  <si>
    <t>舗装材料製造業</t>
  </si>
  <si>
    <t>1799</t>
  </si>
  <si>
    <t>その他の石油製品・石炭製品製造業</t>
  </si>
  <si>
    <t>18</t>
  </si>
  <si>
    <t>ﾌﾟﾗｽﾁｯｸ製品製造業</t>
  </si>
  <si>
    <t>1815</t>
  </si>
  <si>
    <t>プラスチック板・棒・管・継手・異形押出製品加工業</t>
  </si>
  <si>
    <t>1821</t>
  </si>
  <si>
    <t>プラスチックフィルム製造業</t>
  </si>
  <si>
    <t>1825</t>
  </si>
  <si>
    <t>プラスチックフィルム・シート・床材・合成皮革加工業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</si>
  <si>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</si>
  <si>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</si>
  <si>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</si>
  <si>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</si>
  <si>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</si>
  <si>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</si>
  <si>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</si>
  <si>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工業用プラスチック製品加工業</t>
  </si>
  <si>
    <t>1841</t>
  </si>
  <si>
    <t>軟質プラスチック発泡製品製造業（半硬質性を含む）</t>
  </si>
  <si>
    <t>1844</t>
  </si>
  <si>
    <t>強化プラスチック製容器・浴槽等製造業</t>
  </si>
  <si>
    <t>1851</t>
  </si>
  <si>
    <t>プラスチック成形材料製造業</t>
  </si>
  <si>
    <t>1852</t>
  </si>
  <si>
    <t>廃プラスチック製品製造業</t>
  </si>
  <si>
    <t>1892</t>
  </si>
  <si>
    <t>プラスチック製容器製造業</t>
  </si>
  <si>
    <t>1897</t>
  </si>
  <si>
    <t>他に分類されないプラスチック製品製造業</t>
  </si>
  <si>
    <t>1898</t>
  </si>
  <si>
    <t>他に分類されないプラスチック製品加工業</t>
  </si>
  <si>
    <t>19</t>
  </si>
  <si>
    <t>ゴム製品製造業</t>
  </si>
  <si>
    <t>1931</t>
  </si>
  <si>
    <t>ゴムベルト製造業</t>
  </si>
  <si>
    <t>1932</t>
  </si>
  <si>
    <t>ゴムホース製造業</t>
  </si>
  <si>
    <t>1994</t>
  </si>
  <si>
    <t>更生タイヤ製造業</t>
  </si>
  <si>
    <t>1999</t>
  </si>
  <si>
    <t>他に分類されないゴム製品製造業</t>
  </si>
  <si>
    <t>21</t>
  </si>
  <si>
    <t>窯業・土石製品製造業</t>
  </si>
  <si>
    <t>2116</t>
  </si>
  <si>
    <t>卓上用・ちゅう房用ガラス器具製造業</t>
  </si>
  <si>
    <t>2119</t>
  </si>
  <si>
    <t>その他のガラス・同製品製造業</t>
  </si>
  <si>
    <t>2122</t>
  </si>
  <si>
    <t>生コンクリート製造業</t>
  </si>
  <si>
    <t>2123</t>
  </si>
  <si>
    <t>コンクリート製品製造業</t>
  </si>
  <si>
    <t>2129</t>
  </si>
  <si>
    <t>その他のセメント製品製造業</t>
  </si>
  <si>
    <t>2131</t>
  </si>
  <si>
    <t>粘土かわら製造業</t>
  </si>
  <si>
    <t>2142</t>
  </si>
  <si>
    <t>食卓用・ちゅう房用陶磁器製造業</t>
  </si>
  <si>
    <t>2143</t>
  </si>
  <si>
    <t>陶磁器製置物製造業</t>
  </si>
  <si>
    <t>2144</t>
  </si>
  <si>
    <t>電気用陶磁器製造業</t>
  </si>
  <si>
    <t>2159</t>
  </si>
  <si>
    <t>その他の耐火物製造業</t>
  </si>
  <si>
    <t>2171</t>
  </si>
  <si>
    <t>研磨材製造業</t>
  </si>
  <si>
    <t>2181</t>
  </si>
  <si>
    <t>砕石製造業</t>
  </si>
  <si>
    <t>2182</t>
  </si>
  <si>
    <t>再生骨材製造業</t>
  </si>
  <si>
    <t>2184</t>
  </si>
  <si>
    <t>石工品製造業</t>
  </si>
  <si>
    <t>2185</t>
  </si>
  <si>
    <t>けいそう土・同製品製造業</t>
  </si>
  <si>
    <t>2186</t>
  </si>
  <si>
    <t>鉱物・土石粉砕等処理業</t>
  </si>
  <si>
    <t>2193</t>
  </si>
  <si>
    <t>石灰製造業</t>
  </si>
  <si>
    <t>2194</t>
  </si>
  <si>
    <t>鋳型製造業（中子を含む）</t>
  </si>
  <si>
    <t>2199</t>
  </si>
  <si>
    <t>他に分類されない窯業・土石製品製造業</t>
  </si>
  <si>
    <t>22</t>
  </si>
  <si>
    <t>鉄鋼業</t>
  </si>
  <si>
    <t>2291</t>
  </si>
  <si>
    <t>鉄鋼シャースリット業</t>
  </si>
  <si>
    <t>2292</t>
  </si>
  <si>
    <t>鉄スクラップ加工処理業</t>
  </si>
  <si>
    <t>2299</t>
  </si>
  <si>
    <t>他に分類されない鉄鋼業</t>
  </si>
  <si>
    <t>23</t>
  </si>
  <si>
    <t>非鉄金属製造業</t>
  </si>
  <si>
    <t>2322</t>
  </si>
  <si>
    <t>アルミニウム第２次製錬・精製業（アルミニウム合金製造業を含む）</t>
  </si>
  <si>
    <t>2329</t>
  </si>
  <si>
    <t>その他の非鉄金属第２次製錬・精製業（非鉄金属合金製造業を含む）</t>
  </si>
  <si>
    <t>2331</t>
  </si>
  <si>
    <t>伸銅品製造業</t>
  </si>
  <si>
    <t>2342</t>
  </si>
  <si>
    <t>光ファイバケーブル製造業（通信複合ケーブルを含む）</t>
  </si>
  <si>
    <t>2352</t>
  </si>
  <si>
    <t>非鉄金属鋳物製造業（銅・同合金鋳物及びダイカストを除く）</t>
  </si>
  <si>
    <t>2399</t>
  </si>
  <si>
    <t>他に分類されない非鉄金属製造業</t>
  </si>
  <si>
    <t>24</t>
  </si>
  <si>
    <t>金属製品製造業</t>
  </si>
  <si>
    <t>2411</t>
  </si>
  <si>
    <t>ブリキ缶・その他のめっき板等製品製造業</t>
  </si>
  <si>
    <t>2424</t>
  </si>
  <si>
    <t>作業工具製造業</t>
  </si>
  <si>
    <t>2426</t>
  </si>
  <si>
    <t>農業用器具製造業（農業用機械を除く）</t>
  </si>
  <si>
    <t>2429</t>
  </si>
  <si>
    <t>その他の金物類製造業</t>
  </si>
  <si>
    <t>2431</t>
  </si>
  <si>
    <t>配管工事用附属品製造業（バルブ，コックを除く）</t>
  </si>
  <si>
    <t>2432</t>
  </si>
  <si>
    <t>ガス機器・石油機器製造業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</si>
  <si>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</si>
  <si>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</si>
  <si>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</si>
  <si>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</si>
  <si>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</si>
  <si>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</si>
  <si>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2445</t>
  </si>
  <si>
    <t>建築用金属製品製造業（サッシ，ドア，プレハブ住宅を除く）</t>
  </si>
  <si>
    <t>2446</t>
  </si>
  <si>
    <t>製缶板金業</t>
  </si>
  <si>
    <t>2451</t>
  </si>
  <si>
    <t>アルミニウム・同合金プレス製品製造業</t>
  </si>
  <si>
    <t>2452</t>
  </si>
  <si>
    <t>金属プレス製品製造業（アルミニウム・同合金を除く）</t>
  </si>
  <si>
    <t>2461</t>
  </si>
  <si>
    <t>金属製品塗装業</t>
  </si>
  <si>
    <t>2462</t>
  </si>
  <si>
    <t>溶融めっき業（表面処理鋼材製造業を除く）</t>
  </si>
  <si>
    <t>2464</t>
  </si>
  <si>
    <t>電気めっき業（表面処理鋼材製造業を除く）</t>
  </si>
  <si>
    <t>2469</t>
  </si>
  <si>
    <t>その他の金属表面処理業</t>
  </si>
  <si>
    <t>2479</t>
  </si>
  <si>
    <t>その他の金属線製品製造業</t>
  </si>
  <si>
    <t>2481</t>
  </si>
  <si>
    <t>ボルト・ナット・リベット・小ねじ・木ねじ等製造業</t>
  </si>
  <si>
    <t>2499</t>
  </si>
  <si>
    <t>他に分類されない金属製品製造業</t>
  </si>
  <si>
    <t>25</t>
  </si>
  <si>
    <t>はん用機械器具製造業</t>
  </si>
  <si>
    <t>2522</t>
  </si>
  <si>
    <t>空気圧縮機・ガス圧縮機・送風機製造業</t>
  </si>
  <si>
    <t>2523</t>
  </si>
  <si>
    <t>油圧・空圧機器製造業</t>
  </si>
  <si>
    <t>2531</t>
  </si>
  <si>
    <t>動力伝導装置製造業（玉軸受、ころ軸受を除く）</t>
  </si>
  <si>
    <t>2533</t>
  </si>
  <si>
    <t>物流運搬設備製造業</t>
  </si>
  <si>
    <t>2535</t>
  </si>
  <si>
    <t>冷凍機・温湿調整装置製造業</t>
  </si>
  <si>
    <t>2596</t>
  </si>
  <si>
    <t>他に分類されないはん用機械・装置製造業</t>
  </si>
  <si>
    <t>2599</t>
  </si>
  <si>
    <t>各種機械・同部分品製造修理業（注文製造・修理）</t>
  </si>
  <si>
    <t>26</t>
  </si>
  <si>
    <t>生産用機械器具製造業</t>
  </si>
  <si>
    <t>2611</t>
  </si>
  <si>
    <t>農業用機械製造業（農業用器具を除く）</t>
  </si>
  <si>
    <t>2621</t>
  </si>
  <si>
    <t>建設機械・鉱山機械製造業</t>
  </si>
  <si>
    <t>2641</t>
  </si>
  <si>
    <t>食品機械・同装置製造業</t>
  </si>
  <si>
    <t>2642</t>
  </si>
  <si>
    <t>木材加工機械製造業</t>
  </si>
  <si>
    <t>2645</t>
  </si>
  <si>
    <t>包装・荷造機械製造業</t>
  </si>
  <si>
    <t>2661</t>
  </si>
  <si>
    <t>金属工作機械製造業</t>
  </si>
  <si>
    <t>2663</t>
  </si>
  <si>
    <t>金属工作機械用・金属加工機械用部分品・附属品製造業（機械工具，金型を除く）</t>
  </si>
  <si>
    <t>2664</t>
  </si>
  <si>
    <t>機械工具製造業（粉末や金業を除く）</t>
  </si>
  <si>
    <t>2671</t>
  </si>
  <si>
    <t>半導体製造装置製造業</t>
  </si>
  <si>
    <t>2691</t>
  </si>
  <si>
    <t>金属用金型・同部分品・附属品製造業</t>
  </si>
  <si>
    <t>2692</t>
  </si>
  <si>
    <t>非金属用金型・同部分品・附属品製造業</t>
  </si>
  <si>
    <t>2693</t>
  </si>
  <si>
    <t>真空装置・真空機器製造業</t>
  </si>
  <si>
    <t>2694</t>
  </si>
  <si>
    <t>ロボット製造業</t>
  </si>
  <si>
    <t>2699</t>
  </si>
  <si>
    <t>他に分類されない生産用機械器具製造業</t>
  </si>
  <si>
    <t>27</t>
  </si>
  <si>
    <t>業務用機械器具製造業</t>
  </si>
  <si>
    <t>2733</t>
  </si>
  <si>
    <t>圧力計・流量計・液面計等製造業</t>
  </si>
  <si>
    <t>2734</t>
  </si>
  <si>
    <t>精密測定器製造業</t>
  </si>
  <si>
    <t>2737</t>
  </si>
  <si>
    <t>測量機械器具製造業</t>
  </si>
  <si>
    <t>2739</t>
  </si>
  <si>
    <t>その他の計量器・測定器・分析機器・試験機・測量機械器具・理化学機械器具製造業</t>
  </si>
  <si>
    <t>2741</t>
  </si>
  <si>
    <t>医療用機械器具製造業</t>
  </si>
  <si>
    <t>2743</t>
  </si>
  <si>
    <t>医療用品製造業（動物用医療機械器具を含む）</t>
  </si>
  <si>
    <t>28</t>
  </si>
  <si>
    <t>電子部品・デバイス・電子回路製造業</t>
  </si>
  <si>
    <t>2812</t>
  </si>
  <si>
    <t>光電変換素子製造業</t>
  </si>
  <si>
    <t>2813</t>
  </si>
  <si>
    <t>半導体素子製造業（光電変換素子を除く）</t>
  </si>
  <si>
    <t>2814</t>
  </si>
  <si>
    <t>集積回路製造業</t>
  </si>
  <si>
    <t>2821</t>
  </si>
  <si>
    <t>抵抗器・コンデンサ・変成器・複合部品製造業</t>
  </si>
  <si>
    <t>2823</t>
  </si>
  <si>
    <t>コネクタ・スイッチ・リレー製造業</t>
  </si>
  <si>
    <t>2831</t>
  </si>
  <si>
    <t>半導体メモリメディア製造業</t>
  </si>
  <si>
    <t>2841</t>
  </si>
  <si>
    <t>電子回路基板製造業</t>
  </si>
  <si>
    <t>2842</t>
  </si>
  <si>
    <t>電子回路実装基板製造業</t>
  </si>
  <si>
    <t>2859</t>
  </si>
  <si>
    <t>その他のユニット部品製造業</t>
  </si>
  <si>
    <t>2899</t>
  </si>
  <si>
    <t>その他の電子部品・デバイス・電子回路製造業</t>
  </si>
  <si>
    <t>29</t>
  </si>
  <si>
    <t>電気機械器具製造業</t>
  </si>
  <si>
    <t>2911</t>
  </si>
  <si>
    <t>発電機・電動機・その他の回転電気機械製造業</t>
  </si>
  <si>
    <t>2914</t>
  </si>
  <si>
    <t>配電盤・電力制御装置製造業</t>
  </si>
  <si>
    <t>2915</t>
  </si>
  <si>
    <t>配線器具・配線附属品製造業</t>
  </si>
  <si>
    <t>2922</t>
  </si>
  <si>
    <t>内燃機関電装品製造業</t>
  </si>
  <si>
    <t>2932</t>
  </si>
  <si>
    <t>空調・住宅関連機器製造業</t>
  </si>
  <si>
    <t>2939</t>
  </si>
  <si>
    <t>その他の民生用電気機械器具製造業</t>
  </si>
  <si>
    <t>2941</t>
  </si>
  <si>
    <t>電球製造業</t>
  </si>
  <si>
    <t>2942</t>
  </si>
  <si>
    <t>電気照明器具製造業</t>
  </si>
  <si>
    <t>2969</t>
  </si>
  <si>
    <t>その他の電子応用装置製造業</t>
  </si>
  <si>
    <t>2999</t>
  </si>
  <si>
    <t>その他の電気機械器具製造業</t>
  </si>
  <si>
    <t>30</t>
  </si>
  <si>
    <t>情報通信機械器具製造業</t>
  </si>
  <si>
    <t>3011</t>
  </si>
  <si>
    <t>有線通信機械器具製造業</t>
  </si>
  <si>
    <t>3012</t>
  </si>
  <si>
    <t>携帯電話機・PHS電話機製造業</t>
  </si>
  <si>
    <t>3013</t>
  </si>
  <si>
    <t>無線通信機械器具製造業</t>
  </si>
  <si>
    <t>3019</t>
  </si>
  <si>
    <t>その他の通信機械器具・同関連機械器具製造業</t>
  </si>
  <si>
    <t>3039</t>
  </si>
  <si>
    <t>その他の附属装置製造業</t>
  </si>
  <si>
    <t>31</t>
  </si>
  <si>
    <t>輸送用機械器具製造業</t>
  </si>
  <si>
    <t>3112</t>
  </si>
  <si>
    <t>自動車車体・附随車製造業</t>
  </si>
  <si>
    <t>3113</t>
  </si>
  <si>
    <t>自動車部分品・附属品製造業</t>
  </si>
  <si>
    <t>3122</t>
  </si>
  <si>
    <t>鉄道車両用部分品製造業</t>
  </si>
  <si>
    <t>3131</t>
  </si>
  <si>
    <t>船舶製造・修理業</t>
  </si>
  <si>
    <t>3133</t>
  </si>
  <si>
    <t>舟艇製造・修理業</t>
  </si>
  <si>
    <t>3134</t>
  </si>
  <si>
    <t>舶用機関製造業</t>
  </si>
  <si>
    <t>32</t>
  </si>
  <si>
    <t>その他の製造業</t>
  </si>
  <si>
    <t>3219</t>
  </si>
  <si>
    <t>その他の貴金属製品製造業</t>
  </si>
  <si>
    <t>3221</t>
  </si>
  <si>
    <t>装身具・装飾品製造業（貴金属・宝石製を除く）</t>
  </si>
  <si>
    <t>3231</t>
  </si>
  <si>
    <t>時計・同部分品製造業</t>
  </si>
  <si>
    <t>3251</t>
  </si>
  <si>
    <t>娯楽用具・がん具製造業（人形を除く）</t>
  </si>
  <si>
    <t>3252</t>
  </si>
  <si>
    <t>人形製造業</t>
  </si>
  <si>
    <t>3253</t>
  </si>
  <si>
    <t>運動用具製造業</t>
  </si>
  <si>
    <t>3261</t>
  </si>
  <si>
    <t>万年筆・ぺン類・鉛筆製造業</t>
  </si>
  <si>
    <t>3269</t>
  </si>
  <si>
    <t>その他の事務用品製造業</t>
  </si>
  <si>
    <t>3271</t>
  </si>
  <si>
    <t>漆器製造業</t>
  </si>
  <si>
    <t>3282</t>
  </si>
  <si>
    <t>畳製造業</t>
  </si>
  <si>
    <t>3289</t>
  </si>
  <si>
    <t>その他の生活雑貨製品製造業</t>
  </si>
  <si>
    <t>3291</t>
  </si>
  <si>
    <t>煙火製造業</t>
  </si>
  <si>
    <t>3292</t>
  </si>
  <si>
    <t>看板・標識機製造業</t>
  </si>
  <si>
    <t>3293</t>
  </si>
  <si>
    <t>パレット製造業</t>
  </si>
  <si>
    <t>3294</t>
  </si>
  <si>
    <t>モデル・模型製造業（紙製を除く）</t>
  </si>
  <si>
    <t>3295</t>
  </si>
  <si>
    <t>工業用模型製造業</t>
  </si>
  <si>
    <t>3299</t>
  </si>
  <si>
    <t>他に分類されないその他の製造業</t>
  </si>
  <si>
    <t>第８表　産業細分類別統計表（従業者４人以上の事業所）</t>
  </si>
  <si>
    <t>（単位：人，万円）</t>
  </si>
  <si>
    <t>産　　　　業　　　　細　　　　分　　　　類</t>
  </si>
  <si>
    <t>事業所数</t>
  </si>
  <si>
    <t>従　　　業　　　者　　　数</t>
  </si>
  <si>
    <t>現金給与</t>
  </si>
  <si>
    <t>原 材 料</t>
  </si>
  <si>
    <t>製　造　品　出　荷　額　等</t>
  </si>
  <si>
    <t>粗付加</t>
  </si>
  <si>
    <t>合　計</t>
  </si>
  <si>
    <t>製造品</t>
  </si>
  <si>
    <t>加工賃</t>
  </si>
  <si>
    <t>くず・</t>
  </si>
  <si>
    <t>その他の</t>
  </si>
  <si>
    <t>総　　数</t>
  </si>
  <si>
    <t>常用労働者</t>
  </si>
  <si>
    <t>個人・家族</t>
  </si>
  <si>
    <t>総　　額</t>
  </si>
  <si>
    <t>使用額等</t>
  </si>
  <si>
    <t>出荷額</t>
  </si>
  <si>
    <t>収入額</t>
  </si>
  <si>
    <t>廃物</t>
  </si>
  <si>
    <t>価値額</t>
  </si>
  <si>
    <t>総計</t>
  </si>
  <si>
    <t>(単位：万円）</t>
  </si>
  <si>
    <t>品目番号</t>
  </si>
  <si>
    <t>製造品名</t>
  </si>
  <si>
    <t>産出事</t>
  </si>
  <si>
    <t>単　位</t>
  </si>
  <si>
    <t>数　　量</t>
  </si>
  <si>
    <t>業所数</t>
  </si>
  <si>
    <t>091111</t>
  </si>
  <si>
    <t>部分肉、冷凍肉（ブロイラーを除く）</t>
  </si>
  <si>
    <t>091191</t>
  </si>
  <si>
    <t>部分肉、冷凍肉（ブロイラーを除く）（賃加工）</t>
  </si>
  <si>
    <t>091212</t>
  </si>
  <si>
    <t>肉製品</t>
  </si>
  <si>
    <t>091291</t>
  </si>
  <si>
    <t>肉加工品（賃加工）</t>
  </si>
  <si>
    <t>091311</t>
  </si>
  <si>
    <t>処理牛乳</t>
  </si>
  <si>
    <t>091312</t>
  </si>
  <si>
    <t>乳飲料、乳酸菌飲料</t>
  </si>
  <si>
    <t>091313</t>
  </si>
  <si>
    <t>練乳、粉乳、脱脂粉乳</t>
  </si>
  <si>
    <t>ｔ</t>
  </si>
  <si>
    <t>091413</t>
  </si>
  <si>
    <t>クリーム</t>
  </si>
  <si>
    <t>091414</t>
  </si>
  <si>
    <t>アイスクリーム</t>
  </si>
  <si>
    <t>091419</t>
  </si>
  <si>
    <t>その他の乳製品</t>
  </si>
  <si>
    <t>091911</t>
  </si>
  <si>
    <t>ブロイラー加工品（解体品を含む）</t>
  </si>
  <si>
    <t>091919</t>
  </si>
  <si>
    <t>他に分類されない畜産食料品</t>
  </si>
  <si>
    <t>091991</t>
  </si>
  <si>
    <t>その他の畜産食料品（賃加工）</t>
  </si>
  <si>
    <t>092119</t>
  </si>
  <si>
    <t>その他の水産缶詰・瓶詰</t>
  </si>
  <si>
    <t>092212</t>
  </si>
  <si>
    <t>海藻加工品</t>
  </si>
  <si>
    <t>092312</t>
  </si>
  <si>
    <t>その他の水産練製品</t>
  </si>
  <si>
    <t>092391</t>
  </si>
  <si>
    <t>水産練製品（賃加工）</t>
  </si>
  <si>
    <t>092411</t>
  </si>
  <si>
    <t>塩干・塩蔵品</t>
  </si>
  <si>
    <t>092491</t>
  </si>
  <si>
    <t>塩干・塩蔵品（賃加工）</t>
  </si>
  <si>
    <t>092511</t>
  </si>
  <si>
    <t>冷凍水産物</t>
  </si>
  <si>
    <t>092591</t>
  </si>
  <si>
    <t>冷凍水産物（賃加工）</t>
  </si>
  <si>
    <t>092611</t>
  </si>
  <si>
    <t>冷凍水産食品</t>
  </si>
  <si>
    <t>092691</t>
  </si>
  <si>
    <t>冷凍水産食品（賃加工）</t>
  </si>
  <si>
    <t>092911</t>
  </si>
  <si>
    <t>素干・煮干</t>
  </si>
  <si>
    <t>092919</t>
  </si>
  <si>
    <t>他に分類されない水産食料品</t>
  </si>
  <si>
    <t>092921</t>
  </si>
  <si>
    <t>水産食料品副産物</t>
  </si>
  <si>
    <t>092991</t>
  </si>
  <si>
    <t>その他の水産食料品（賃加工）</t>
  </si>
  <si>
    <t>093111</t>
  </si>
  <si>
    <t>野菜缶詰（瓶詰・つぼ詰を含む）</t>
  </si>
  <si>
    <t>093121</t>
  </si>
  <si>
    <t>冷凍野菜・果実</t>
  </si>
  <si>
    <t>093129</t>
  </si>
  <si>
    <t>その他の農産保存食料品</t>
  </si>
  <si>
    <t>093191</t>
  </si>
  <si>
    <t>野菜缶詰・果実缶詰・農産保存食料品（賃加工）</t>
  </si>
  <si>
    <t>093211</t>
  </si>
  <si>
    <t>野菜漬物（果実漬物を含む）</t>
  </si>
  <si>
    <t>093291</t>
  </si>
  <si>
    <t>野菜漬物（賃加工）</t>
  </si>
  <si>
    <t>094111</t>
  </si>
  <si>
    <t>味そ（粉味そを含む）</t>
  </si>
  <si>
    <t>094191</t>
  </si>
  <si>
    <t>味そ（賃加工）</t>
  </si>
  <si>
    <t>094211</t>
  </si>
  <si>
    <t>しょう油、食用アミノ酸（粉しょう油、固形しょう油を含む）</t>
  </si>
  <si>
    <t>㎘</t>
  </si>
  <si>
    <t>094291</t>
  </si>
  <si>
    <t>しょう油・食用アミノ酸（賃加工）</t>
  </si>
  <si>
    <t>094311</t>
  </si>
  <si>
    <t>ウスター・中濃・濃厚ソース</t>
  </si>
  <si>
    <t>094319</t>
  </si>
  <si>
    <t>その他のソース類</t>
  </si>
  <si>
    <t>094411</t>
  </si>
  <si>
    <t>食酢</t>
  </si>
  <si>
    <t>094491</t>
  </si>
  <si>
    <t>食酢（賃加工）</t>
  </si>
  <si>
    <t>094911</t>
  </si>
  <si>
    <t>香辛料（練製のものを含む）</t>
  </si>
  <si>
    <t>094912</t>
  </si>
  <si>
    <t>ルウ類</t>
  </si>
  <si>
    <t>094919</t>
  </si>
  <si>
    <t>他に分類されない調味料</t>
  </si>
  <si>
    <t>094991</t>
  </si>
  <si>
    <t>その他の調味料（賃加工）</t>
  </si>
  <si>
    <t>095111</t>
  </si>
  <si>
    <t>粗糖（糖みつ、黒糖を含む）</t>
  </si>
  <si>
    <t>095112</t>
  </si>
  <si>
    <t>精製糖（国内産の甘味資源作物から一貫して製造加工したもの）</t>
  </si>
  <si>
    <t>095211</t>
  </si>
  <si>
    <t>精製糖（購入した粗糖・精製糖から製造加工したもの）</t>
  </si>
  <si>
    <t>095291</t>
  </si>
  <si>
    <t>精製糖（賃加工）</t>
  </si>
  <si>
    <t>095311</t>
  </si>
  <si>
    <t>ぶどう糖</t>
  </si>
  <si>
    <t>095312</t>
  </si>
  <si>
    <t>水あめ、麦芽糖</t>
  </si>
  <si>
    <t>095313</t>
  </si>
  <si>
    <t>異性化糖</t>
  </si>
  <si>
    <t>096111</t>
  </si>
  <si>
    <t>精米（砕精米を含む）</t>
  </si>
  <si>
    <t>096112</t>
  </si>
  <si>
    <t>精麦</t>
  </si>
  <si>
    <t>096113</t>
  </si>
  <si>
    <t>精米・精麦かす</t>
  </si>
  <si>
    <t>096191</t>
  </si>
  <si>
    <t>精米・精麦（賃加工）</t>
  </si>
  <si>
    <t>096919</t>
  </si>
  <si>
    <t>他に分類されない精穀・製粉品</t>
  </si>
  <si>
    <t>096991</t>
  </si>
  <si>
    <t>その他の精穀・製粉品（賃加工）</t>
  </si>
  <si>
    <t>097111</t>
  </si>
  <si>
    <t>食パン</t>
  </si>
  <si>
    <t>097112</t>
  </si>
  <si>
    <t>菓子パン（イーストドーナッツを含む）</t>
  </si>
  <si>
    <t>097191</t>
  </si>
  <si>
    <t>パン（賃加工）</t>
  </si>
  <si>
    <t>097211</t>
  </si>
  <si>
    <t>洋生菓子</t>
  </si>
  <si>
    <t>097212</t>
  </si>
  <si>
    <t>和生菓子</t>
  </si>
  <si>
    <t>097291</t>
  </si>
  <si>
    <t>生菓子（賃加工）</t>
  </si>
  <si>
    <t>097311</t>
  </si>
  <si>
    <t>ビスケット類、干菓子</t>
  </si>
  <si>
    <t>097411</t>
  </si>
  <si>
    <t>米菓</t>
  </si>
  <si>
    <t>097911</t>
  </si>
  <si>
    <t>あめ菓子</t>
  </si>
  <si>
    <t>097919</t>
  </si>
  <si>
    <t>他に分類されない菓子</t>
  </si>
  <si>
    <t>098111</t>
  </si>
  <si>
    <t>大豆油</t>
  </si>
  <si>
    <t>098112</t>
  </si>
  <si>
    <t>混合植物油脂</t>
  </si>
  <si>
    <t>098113</t>
  </si>
  <si>
    <t>植物油搾かす</t>
  </si>
  <si>
    <t>098121</t>
  </si>
  <si>
    <t>牛脂</t>
  </si>
  <si>
    <t>098122</t>
  </si>
  <si>
    <t>豚脂</t>
  </si>
  <si>
    <t>098129</t>
  </si>
  <si>
    <t>その他の動植物油脂</t>
  </si>
  <si>
    <t>098191</t>
  </si>
  <si>
    <t>動植物油脂（賃加工）</t>
  </si>
  <si>
    <t>098219</t>
  </si>
  <si>
    <t>その他の食用油脂</t>
  </si>
  <si>
    <t>098291</t>
  </si>
  <si>
    <t>食用油脂（賃加工）</t>
  </si>
  <si>
    <t>099111</t>
  </si>
  <si>
    <t>でんぷん</t>
  </si>
  <si>
    <t>099112</t>
  </si>
  <si>
    <t>でんぷんかす</t>
  </si>
  <si>
    <t>099211</t>
  </si>
  <si>
    <t>即席めん類</t>
  </si>
  <si>
    <t>099212</t>
  </si>
  <si>
    <t>和風めん</t>
  </si>
  <si>
    <t>099213</t>
  </si>
  <si>
    <t>洋風めん</t>
  </si>
  <si>
    <t>099214</t>
  </si>
  <si>
    <t>中華めん</t>
  </si>
  <si>
    <t>099291</t>
  </si>
  <si>
    <t>めん類（賃加工）</t>
  </si>
  <si>
    <t>099311</t>
  </si>
  <si>
    <t>豆腐、しみ豆腐、油揚げ類</t>
  </si>
  <si>
    <t>099391</t>
  </si>
  <si>
    <t>豆腐・油揚（賃加工）</t>
  </si>
  <si>
    <t>099411</t>
  </si>
  <si>
    <t>あん類</t>
  </si>
  <si>
    <t>099491</t>
  </si>
  <si>
    <t>あん類（賃加工）</t>
  </si>
  <si>
    <t>099511</t>
  </si>
  <si>
    <t>冷凍調理食品</t>
  </si>
  <si>
    <t>099591</t>
  </si>
  <si>
    <t>冷凍調理食品（賃加工）</t>
  </si>
  <si>
    <t>099611</t>
  </si>
  <si>
    <t>そう（惣）菜</t>
  </si>
  <si>
    <t>099691</t>
  </si>
  <si>
    <t>そう（惣）菜（賃加工）</t>
  </si>
  <si>
    <t>099711</t>
  </si>
  <si>
    <t>すし、弁当、おにぎり</t>
  </si>
  <si>
    <t>099712</t>
  </si>
  <si>
    <t>調理パン、サンドイッチ</t>
  </si>
  <si>
    <t>099811</t>
  </si>
  <si>
    <t>レトルト食品</t>
  </si>
  <si>
    <t>099921</t>
  </si>
  <si>
    <t>こうじ、種こうじ、麦芽</t>
  </si>
  <si>
    <t>099933</t>
  </si>
  <si>
    <t>切餅、包装餅（和生菓子を除く）</t>
  </si>
  <si>
    <t>099934</t>
  </si>
  <si>
    <t>栄養補助食品（錠剤、カプセル等の形状のもの）</t>
  </si>
  <si>
    <t>099939</t>
  </si>
  <si>
    <t>その他の製造食料品</t>
  </si>
  <si>
    <t>099991</t>
  </si>
  <si>
    <t>他に分類されない食料品（賃加工）</t>
  </si>
  <si>
    <t>101112</t>
  </si>
  <si>
    <t>ジュース</t>
  </si>
  <si>
    <t>101114</t>
  </si>
  <si>
    <t>茶系飲料</t>
  </si>
  <si>
    <t>101115</t>
  </si>
  <si>
    <t>ミネラルウォーター</t>
  </si>
  <si>
    <t>101119</t>
  </si>
  <si>
    <t>その他の清涼飲料</t>
  </si>
  <si>
    <t>101191</t>
  </si>
  <si>
    <t>清涼飲料（賃加工）</t>
  </si>
  <si>
    <t>102111</t>
  </si>
  <si>
    <t>果実酒</t>
  </si>
  <si>
    <t>102211</t>
  </si>
  <si>
    <t>ビール</t>
  </si>
  <si>
    <t>102212</t>
  </si>
  <si>
    <t>発泡酒</t>
  </si>
  <si>
    <t>102411</t>
  </si>
  <si>
    <t>添加用アルコール（飲料用アルコール）（９５％換算）</t>
  </si>
  <si>
    <t>102412</t>
  </si>
  <si>
    <t>焼ちゅう</t>
  </si>
  <si>
    <t>102413</t>
  </si>
  <si>
    <t>合成清酒</t>
  </si>
  <si>
    <t>102414</t>
  </si>
  <si>
    <t>ウイスキー</t>
  </si>
  <si>
    <t>102415</t>
  </si>
  <si>
    <t>味りん（本直しを含む）</t>
  </si>
  <si>
    <t>102419</t>
  </si>
  <si>
    <t>その他の蒸留酒・混成酒</t>
  </si>
  <si>
    <t>102491</t>
  </si>
  <si>
    <t>蒸留酒・混成酒（賃加工）</t>
  </si>
  <si>
    <t>103111</t>
  </si>
  <si>
    <t>荒茶</t>
  </si>
  <si>
    <t>㎏</t>
  </si>
  <si>
    <t>103112</t>
  </si>
  <si>
    <t>緑茶（仕上茶）</t>
  </si>
  <si>
    <t>103113</t>
  </si>
  <si>
    <t>紅茶（仕上茶）</t>
  </si>
  <si>
    <t>103191</t>
  </si>
  <si>
    <t>製茶（賃加工）</t>
  </si>
  <si>
    <t>103211</t>
  </si>
  <si>
    <t>コーヒー</t>
  </si>
  <si>
    <t>104111</t>
  </si>
  <si>
    <t>人造氷</t>
  </si>
  <si>
    <t>106111</t>
  </si>
  <si>
    <t>配合飼料</t>
  </si>
  <si>
    <t>106112</t>
  </si>
  <si>
    <t>ペット用飼料</t>
  </si>
  <si>
    <t>106191</t>
  </si>
  <si>
    <t>配合飼料（賃加工）</t>
  </si>
  <si>
    <t>106211</t>
  </si>
  <si>
    <t>単体飼料</t>
  </si>
  <si>
    <t>106291</t>
  </si>
  <si>
    <t>単体飼料（賃加工）</t>
  </si>
  <si>
    <t>106311</t>
  </si>
  <si>
    <t>有機質肥料</t>
  </si>
  <si>
    <t>106391</t>
  </si>
  <si>
    <t>有機質肥料（賃加工）</t>
  </si>
  <si>
    <t>111411</t>
  </si>
  <si>
    <t>純綿糸（落綿糸を含む）</t>
  </si>
  <si>
    <t>111511</t>
  </si>
  <si>
    <t>ビスコース・スフ糸(混紡を含む）</t>
  </si>
  <si>
    <t>112229</t>
  </si>
  <si>
    <t>その他の絹小幅織物</t>
  </si>
  <si>
    <t>千㎡</t>
  </si>
  <si>
    <t>112291</t>
  </si>
  <si>
    <t>絹織物（賃加工）</t>
  </si>
  <si>
    <t>113191</t>
  </si>
  <si>
    <t>丸編ニット生地（賃加工）</t>
  </si>
  <si>
    <t>114592</t>
  </si>
  <si>
    <t>絹織物手加工染色・整理（賃加工）</t>
  </si>
  <si>
    <t>114811</t>
  </si>
  <si>
    <t>繊維雑品染色・整理（起毛を含む）</t>
  </si>
  <si>
    <t>115211</t>
  </si>
  <si>
    <t>ナイロン漁網</t>
  </si>
  <si>
    <t>115212</t>
  </si>
  <si>
    <t>ポリエチレン漁網</t>
  </si>
  <si>
    <t>115219</t>
  </si>
  <si>
    <t>その他の漁網</t>
  </si>
  <si>
    <t>115291</t>
  </si>
  <si>
    <t>漁網（賃加工）</t>
  </si>
  <si>
    <t>115311</t>
  </si>
  <si>
    <t>漁網以外の網地</t>
  </si>
  <si>
    <t>115391</t>
  </si>
  <si>
    <t>網地（漁網を除く）（賃加工）</t>
  </si>
  <si>
    <t>115511</t>
  </si>
  <si>
    <t>組ひも</t>
  </si>
  <si>
    <t>115711</t>
  </si>
  <si>
    <t>プレスフェルト生地（ニードルを含む)､不織布（乾式）</t>
  </si>
  <si>
    <t>115912</t>
  </si>
  <si>
    <t>ふとん綿（中入綿を含む）</t>
  </si>
  <si>
    <t>115919</t>
  </si>
  <si>
    <t>他に分類されない繊維粗製品</t>
  </si>
  <si>
    <t>116114</t>
  </si>
  <si>
    <t>織物製成人男子・少年用制服上衣・オーバーコート類</t>
  </si>
  <si>
    <t>点</t>
  </si>
  <si>
    <t>116115</t>
  </si>
  <si>
    <t>織物製成人男子・少年用制服ズボン</t>
  </si>
  <si>
    <t>116191</t>
  </si>
  <si>
    <t>織物製成人男子・少年服（賃加工）</t>
  </si>
  <si>
    <t>116211</t>
  </si>
  <si>
    <t>織物製成人女子・少女用ワンピース･スーツ上衣（ブレザー､ジャンパー等を含む）</t>
  </si>
  <si>
    <t>116212</t>
  </si>
  <si>
    <t>織物製成人女子・少女用スカート・ズボン</t>
  </si>
  <si>
    <t>116215</t>
  </si>
  <si>
    <t>織物製成人女子・少女用制服</t>
  </si>
  <si>
    <t>116291</t>
  </si>
  <si>
    <t>織物製成人女子・少女服（賃加工）</t>
  </si>
  <si>
    <t>116411</t>
  </si>
  <si>
    <t>織物製ワイシャツ</t>
  </si>
  <si>
    <t>ﾀﾞｰｽ</t>
  </si>
  <si>
    <t>116491</t>
  </si>
  <si>
    <t>織物製シャツ（賃加工）</t>
  </si>
  <si>
    <t>116511</t>
  </si>
  <si>
    <t>織物製事務用・作業用・衛生用衣服</t>
  </si>
  <si>
    <t>116514</t>
  </si>
  <si>
    <t>織物製成人男子・少年用学校服ズボン</t>
  </si>
  <si>
    <t>116515</t>
  </si>
  <si>
    <t>織物製成人女子・少女用学校服上衣・オーバーコート類</t>
  </si>
  <si>
    <t>116516</t>
  </si>
  <si>
    <t>織物製成人女子・少女用学校服スカート・ズボン</t>
  </si>
  <si>
    <t>116591</t>
  </si>
  <si>
    <t>織物製事務用・作業用・衛生用・スポーツ用衣服（賃加工）</t>
  </si>
  <si>
    <t>116592</t>
  </si>
  <si>
    <t>織物製学校服（賃加工）</t>
  </si>
  <si>
    <t>116711</t>
  </si>
  <si>
    <t>ニット製アウターシャツ類</t>
  </si>
  <si>
    <t>デカ</t>
  </si>
  <si>
    <t>116911</t>
  </si>
  <si>
    <t>ニット製スポーツ上衣</t>
  </si>
  <si>
    <t>116912</t>
  </si>
  <si>
    <t>ニット製スポーツ用ズボン・スカート</t>
  </si>
  <si>
    <t>116991</t>
  </si>
  <si>
    <t>その他の外衣・シャツ（賃加工）</t>
  </si>
  <si>
    <t>117211</t>
  </si>
  <si>
    <t>ニット製肌着</t>
  </si>
  <si>
    <t>117212</t>
  </si>
  <si>
    <t>ニット製ブリーフ・ショーツ類</t>
  </si>
  <si>
    <t>117291</t>
  </si>
  <si>
    <t>ニット製下着（賃加工）</t>
  </si>
  <si>
    <t>117391</t>
  </si>
  <si>
    <t>織物製・ニット製寝着類（賃加工）</t>
  </si>
  <si>
    <t>117411</t>
  </si>
  <si>
    <t>補整着</t>
  </si>
  <si>
    <t>117491</t>
  </si>
  <si>
    <t>補整着（賃加工）</t>
  </si>
  <si>
    <t>118119</t>
  </si>
  <si>
    <t>その他の和装製品（ニット製を含む）</t>
  </si>
  <si>
    <t>118191</t>
  </si>
  <si>
    <t>和装製品（足袋を含む）（賃加工）</t>
  </si>
  <si>
    <t>118412</t>
  </si>
  <si>
    <t>パンティストッキング</t>
  </si>
  <si>
    <t>千足</t>
  </si>
  <si>
    <t>118491</t>
  </si>
  <si>
    <t>靴下（賃加工）</t>
  </si>
  <si>
    <t>118691</t>
  </si>
  <si>
    <t>帽子（帽体を含む）（賃加工）</t>
  </si>
  <si>
    <t>119111</t>
  </si>
  <si>
    <t>ふとん（羊毛ふとんを含む）</t>
  </si>
  <si>
    <t>119112</t>
  </si>
  <si>
    <t>羽毛ふとん</t>
  </si>
  <si>
    <t>119119</t>
  </si>
  <si>
    <t>その他の寝具（毛布を除く）</t>
  </si>
  <si>
    <t>119411</t>
  </si>
  <si>
    <t>綿帆布製品</t>
  </si>
  <si>
    <t>119412</t>
  </si>
  <si>
    <t>合成繊維帆布製品</t>
  </si>
  <si>
    <t>119419</t>
  </si>
  <si>
    <t>その他の繊維製帆布製品</t>
  </si>
  <si>
    <t>119491</t>
  </si>
  <si>
    <t>帆布製品（賃加工）</t>
  </si>
  <si>
    <t>119611</t>
  </si>
  <si>
    <t>刺しゅう製品</t>
  </si>
  <si>
    <t>119691</t>
  </si>
  <si>
    <t>刺しゅう製品（賃加工）</t>
  </si>
  <si>
    <t>119812</t>
  </si>
  <si>
    <t>脱脂綿</t>
  </si>
  <si>
    <t>119891</t>
  </si>
  <si>
    <t>繊維製衛生材料（賃加工）</t>
  </si>
  <si>
    <t>119919</t>
  </si>
  <si>
    <t>他に分類されない繊維製品（ニット製を含む）</t>
  </si>
  <si>
    <t>119991</t>
  </si>
  <si>
    <t>他に分類されない繊維製品（賃加工）</t>
  </si>
  <si>
    <t>121111</t>
  </si>
  <si>
    <t>板類</t>
  </si>
  <si>
    <t>㎥</t>
  </si>
  <si>
    <t>121112</t>
  </si>
  <si>
    <t>ひき割類</t>
  </si>
  <si>
    <t>121113</t>
  </si>
  <si>
    <t>ひき角類</t>
  </si>
  <si>
    <t>121114</t>
  </si>
  <si>
    <t>箱材、荷造用仕組材</t>
  </si>
  <si>
    <t>121119</t>
  </si>
  <si>
    <t>その他の製材製品</t>
  </si>
  <si>
    <t>121121</t>
  </si>
  <si>
    <t>木材の素材（製材工場からのもの）</t>
  </si>
  <si>
    <t>121122</t>
  </si>
  <si>
    <t>製材くず</t>
  </si>
  <si>
    <t>121191</t>
  </si>
  <si>
    <t>一般製材（賃加工）</t>
  </si>
  <si>
    <t>121211</t>
  </si>
  <si>
    <t>単板（ベニヤ）</t>
  </si>
  <si>
    <t>121311</t>
  </si>
  <si>
    <t>床板</t>
  </si>
  <si>
    <t>121391</t>
  </si>
  <si>
    <t>床板（賃加工）</t>
  </si>
  <si>
    <t>121411</t>
  </si>
  <si>
    <t>木材チップ</t>
  </si>
  <si>
    <t>121491</t>
  </si>
  <si>
    <t>木材チップ（賃加工）</t>
  </si>
  <si>
    <t>121919</t>
  </si>
  <si>
    <t>他に分類されない特殊製材品</t>
  </si>
  <si>
    <t>122111</t>
  </si>
  <si>
    <t>造作材（建具を除く）</t>
  </si>
  <si>
    <t>122191</t>
  </si>
  <si>
    <t>造作材（賃加工）</t>
  </si>
  <si>
    <t>122212</t>
  </si>
  <si>
    <t>特殊合板（集成材を除く）</t>
  </si>
  <si>
    <t>122311</t>
  </si>
  <si>
    <t>集成材</t>
  </si>
  <si>
    <t>122411</t>
  </si>
  <si>
    <t>住宅建築用木製組立材料</t>
  </si>
  <si>
    <t>122491</t>
  </si>
  <si>
    <t>建築用木製組立材料（賃加工）</t>
  </si>
  <si>
    <t>122711</t>
  </si>
  <si>
    <t>銘板、銘木、床柱</t>
  </si>
  <si>
    <t>123111</t>
  </si>
  <si>
    <t>竹・とう・きりゅう等容器</t>
  </si>
  <si>
    <t>123211</t>
  </si>
  <si>
    <t>木箱</t>
  </si>
  <si>
    <t>123212</t>
  </si>
  <si>
    <t>折箱</t>
  </si>
  <si>
    <t>129111</t>
  </si>
  <si>
    <t>薬品処理木材</t>
  </si>
  <si>
    <t>129191</t>
  </si>
  <si>
    <t>木材薬品処理（賃加工）</t>
  </si>
  <si>
    <t>129911</t>
  </si>
  <si>
    <t>柄、引手、つまみ、握り、台木、これらの類似品</t>
  </si>
  <si>
    <t>129912</t>
  </si>
  <si>
    <t>木製台所用品</t>
  </si>
  <si>
    <t>129913</t>
  </si>
  <si>
    <t>はし（木・竹製）</t>
  </si>
  <si>
    <t>129919</t>
  </si>
  <si>
    <t>その他の木製品</t>
  </si>
  <si>
    <t>129991</t>
  </si>
  <si>
    <t>他に分類されない木製品（塗装を含む）（賃加工）</t>
  </si>
  <si>
    <t>131111</t>
  </si>
  <si>
    <t>木製机・テーブル・いす</t>
  </si>
  <si>
    <t>131112</t>
  </si>
  <si>
    <t>木製流し台・調理台・ガス台（キャビネットが木製のもの）</t>
  </si>
  <si>
    <t>131113</t>
  </si>
  <si>
    <t>たんす</t>
  </si>
  <si>
    <t>131114</t>
  </si>
  <si>
    <t>木製棚・戸棚</t>
  </si>
  <si>
    <t>131115</t>
  </si>
  <si>
    <t>木製音響機器用キャビネット</t>
  </si>
  <si>
    <t>131116</t>
  </si>
  <si>
    <t>木製ベッド</t>
  </si>
  <si>
    <t>131119</t>
  </si>
  <si>
    <t>その他の木製家具（漆塗りを除く）</t>
  </si>
  <si>
    <t>131191</t>
  </si>
  <si>
    <t>木製家具（塗装を含む）（賃加工）</t>
  </si>
  <si>
    <t>131211</t>
  </si>
  <si>
    <t>金属製机・テーブル・いす</t>
  </si>
  <si>
    <t>131212</t>
  </si>
  <si>
    <t>金属製ベッド</t>
  </si>
  <si>
    <t>131213</t>
  </si>
  <si>
    <t>金属製電動ベッド</t>
  </si>
  <si>
    <t>131214</t>
  </si>
  <si>
    <t>金属製流し台・調理台・ガス台（キャビネットが金属製のもの）</t>
  </si>
  <si>
    <t>131215</t>
  </si>
  <si>
    <t>金属製棚・戸棚</t>
  </si>
  <si>
    <t>131219</t>
  </si>
  <si>
    <t>その他の金属製家具</t>
  </si>
  <si>
    <t>131291</t>
  </si>
  <si>
    <t>金属製家具（塗装を含む）（賃加工）</t>
  </si>
  <si>
    <t>132111</t>
  </si>
  <si>
    <t>宗教用具</t>
  </si>
  <si>
    <t>132191</t>
  </si>
  <si>
    <t>宗教用具（賃加工）</t>
  </si>
  <si>
    <t>133111</t>
  </si>
  <si>
    <t>建具（金属製を除く）</t>
  </si>
  <si>
    <t>139111</t>
  </si>
  <si>
    <t>事務所用・店舗用装備品</t>
  </si>
  <si>
    <t>139191</t>
  </si>
  <si>
    <t>事務所用・店舗用装備品（賃加工）</t>
  </si>
  <si>
    <t>139211</t>
  </si>
  <si>
    <t>窓用・扉用日よけ</t>
  </si>
  <si>
    <t>139212</t>
  </si>
  <si>
    <t>びょうぶ、衣こう、すだれ、ついたて（掛軸、掛地図を含む）等</t>
  </si>
  <si>
    <t>139311</t>
  </si>
  <si>
    <t>鏡縁・額縁</t>
  </si>
  <si>
    <t>139919</t>
  </si>
  <si>
    <t>他に分類されない家具・装備品</t>
  </si>
  <si>
    <t>142112</t>
  </si>
  <si>
    <t>非塗工印刷用紙</t>
  </si>
  <si>
    <t>142113</t>
  </si>
  <si>
    <t>塗工印刷用紙</t>
  </si>
  <si>
    <t>142115</t>
  </si>
  <si>
    <t>情報用紙</t>
  </si>
  <si>
    <t>142117</t>
  </si>
  <si>
    <t>未さらし包装紙</t>
  </si>
  <si>
    <t>142118</t>
  </si>
  <si>
    <t>さらし包装紙</t>
  </si>
  <si>
    <t>142123</t>
  </si>
  <si>
    <t>雑種紙</t>
  </si>
  <si>
    <t>143211</t>
  </si>
  <si>
    <t>段ボール（シート）</t>
  </si>
  <si>
    <t>144119</t>
  </si>
  <si>
    <t>その他の事務用・学用紙製品</t>
  </si>
  <si>
    <t>144919</t>
  </si>
  <si>
    <t>その他の紙製品</t>
  </si>
  <si>
    <t>145111</t>
  </si>
  <si>
    <t>重包装紙袋</t>
  </si>
  <si>
    <t>千袋</t>
  </si>
  <si>
    <t>145191</t>
  </si>
  <si>
    <t>重包装紙袋（賃加工）</t>
  </si>
  <si>
    <t>145291</t>
  </si>
  <si>
    <t>角底紙袋（賃加工）</t>
  </si>
  <si>
    <t>145311</t>
  </si>
  <si>
    <t>段ボール箱</t>
  </si>
  <si>
    <t>145391</t>
  </si>
  <si>
    <t>段ボール箱（賃加工）</t>
  </si>
  <si>
    <t>145411</t>
  </si>
  <si>
    <t>印刷箱</t>
  </si>
  <si>
    <t>145412</t>
  </si>
  <si>
    <t>簡易箱</t>
  </si>
  <si>
    <t>145413</t>
  </si>
  <si>
    <t>貼箱</t>
  </si>
  <si>
    <t>149941</t>
  </si>
  <si>
    <t>紙管</t>
  </si>
  <si>
    <t>149959</t>
  </si>
  <si>
    <t>他に分類されないパルプ・紙・紙加工品</t>
  </si>
  <si>
    <t>149991</t>
  </si>
  <si>
    <t>その他のパルプ・紙・紙加工品（賃加工）</t>
  </si>
  <si>
    <t>151111</t>
  </si>
  <si>
    <t>オフセット印刷物（紙に対するもの)</t>
  </si>
  <si>
    <t>151191</t>
  </si>
  <si>
    <t>オフセット印刷(紙に対するもの)(賃加工)</t>
  </si>
  <si>
    <t>151211</t>
  </si>
  <si>
    <t>とっ版印刷物</t>
  </si>
  <si>
    <t>151212</t>
  </si>
  <si>
    <t>おう版印刷物</t>
  </si>
  <si>
    <t>151291</t>
  </si>
  <si>
    <t>オフセット印刷以外の印刷(賃加工)</t>
  </si>
  <si>
    <t>151311</t>
  </si>
  <si>
    <t>紙以外のものに対する印刷物</t>
  </si>
  <si>
    <t>151391</t>
  </si>
  <si>
    <t>紙以外のものに対する印刷（賃加工）</t>
  </si>
  <si>
    <t>152111</t>
  </si>
  <si>
    <t>写真製版（写真植字を含む）</t>
  </si>
  <si>
    <t>152112</t>
  </si>
  <si>
    <t>フォトマスク</t>
  </si>
  <si>
    <t>152191</t>
  </si>
  <si>
    <t>写真製版（写真植字を含む）（賃加工）</t>
  </si>
  <si>
    <t>153191</t>
  </si>
  <si>
    <t>製本（賃加工）</t>
  </si>
  <si>
    <t>153291</t>
  </si>
  <si>
    <t>印刷物加工（賃加工）</t>
  </si>
  <si>
    <t>159191</t>
  </si>
  <si>
    <t>その他の印刷関連（賃加工）</t>
  </si>
  <si>
    <t>161212</t>
  </si>
  <si>
    <t>配合肥料</t>
  </si>
  <si>
    <t>162291</t>
  </si>
  <si>
    <t>無機顔料（賃加工）</t>
  </si>
  <si>
    <t>162311</t>
  </si>
  <si>
    <t>酸素ガス（液化酸素を含む）</t>
  </si>
  <si>
    <t>千㎥</t>
  </si>
  <si>
    <t>162312</t>
  </si>
  <si>
    <t>水素ガス</t>
  </si>
  <si>
    <t>162315</t>
  </si>
  <si>
    <t>窒素</t>
  </si>
  <si>
    <t>162411</t>
  </si>
  <si>
    <t>塩</t>
  </si>
  <si>
    <t>162412</t>
  </si>
  <si>
    <t>食卓塩（精製塩を含む）</t>
  </si>
  <si>
    <t>162413</t>
  </si>
  <si>
    <t>かん水、にがり</t>
  </si>
  <si>
    <t>162922</t>
  </si>
  <si>
    <t>硫酸アルミニウム</t>
  </si>
  <si>
    <t>162949</t>
  </si>
  <si>
    <t>他に分類されない無機化学工業製品</t>
  </si>
  <si>
    <t>162991</t>
  </si>
  <si>
    <t>その他の無機化学工業製品（賃加工）</t>
  </si>
  <si>
    <t>163311</t>
  </si>
  <si>
    <t>エチルアルコール（９５％換算）</t>
  </si>
  <si>
    <t>163319</t>
  </si>
  <si>
    <t>その他の発酵製品</t>
  </si>
  <si>
    <t>163591</t>
  </si>
  <si>
    <t>プラスチック（賃加工）</t>
  </si>
  <si>
    <t>163942</t>
  </si>
  <si>
    <t>くえん酸（発酵法以外のもの）</t>
  </si>
  <si>
    <t>164225</t>
  </si>
  <si>
    <t>工業用合成洗剤</t>
  </si>
  <si>
    <t>165211</t>
  </si>
  <si>
    <t>医薬品製剤（医薬部外品製剤を含む）</t>
  </si>
  <si>
    <t>165291</t>
  </si>
  <si>
    <t>医薬品製剤（医薬部外品製剤を含む）（賃加工）</t>
  </si>
  <si>
    <t>165411</t>
  </si>
  <si>
    <t>生薬・漢方</t>
  </si>
  <si>
    <t>165511</t>
  </si>
  <si>
    <t>動物用医薬品</t>
  </si>
  <si>
    <t>166115</t>
  </si>
  <si>
    <t>166116</t>
  </si>
  <si>
    <t>化粧水</t>
  </si>
  <si>
    <t>166117</t>
  </si>
  <si>
    <t>乳液</t>
  </si>
  <si>
    <t>166191</t>
  </si>
  <si>
    <t>仕上用・皮膚用化粧品（香水、オーデコロンを含む）（賃加工）</t>
  </si>
  <si>
    <t>166919</t>
  </si>
  <si>
    <t>その他の化粧品・調整品</t>
  </si>
  <si>
    <t>169111</t>
  </si>
  <si>
    <t>産業用火薬・爆薬</t>
  </si>
  <si>
    <t>169211</t>
  </si>
  <si>
    <t>殺虫剤</t>
  </si>
  <si>
    <t>169221</t>
  </si>
  <si>
    <t>殺菌剤</t>
  </si>
  <si>
    <t>169229</t>
  </si>
  <si>
    <t>その他の農薬</t>
  </si>
  <si>
    <t>169291</t>
  </si>
  <si>
    <t>農薬（賃加工）</t>
  </si>
  <si>
    <t>169611</t>
  </si>
  <si>
    <t>天然樹脂製品（天然染料を含む）</t>
  </si>
  <si>
    <t>169919</t>
  </si>
  <si>
    <t>その他の化学工業製品</t>
  </si>
  <si>
    <t>174111</t>
  </si>
  <si>
    <t>アスファルト舗装混合材、タール舗装混合材（アスファルトブロック、タールブロックを含む）</t>
  </si>
  <si>
    <t>179929</t>
  </si>
  <si>
    <t>他に分類されない石油製品・石炭製品</t>
  </si>
  <si>
    <t>181511</t>
  </si>
  <si>
    <t>プラスチック板・棒・管・継手・異形押出製品の加工品（切断、接合、塗装、蒸着めっき、バフ加工等）</t>
  </si>
  <si>
    <t>182111</t>
  </si>
  <si>
    <t>包装用軟質プラスチックフィルム（厚さ０．２ｍｍ未満で軟質のもの）</t>
  </si>
  <si>
    <t>182191</t>
  </si>
  <si>
    <t>プラスチックフィルム（賃加工）</t>
  </si>
  <si>
    <t>182511</t>
  </si>
  <si>
    <t>プラスチックフィルム・シート・床材・合成皮革加工品（切断、接合、塗装、蒸着めっき、バフ加工等）</t>
  </si>
  <si>
    <t>183111</t>
  </si>
  <si>
    <t>電気機械器具用プラスチック製品</t>
  </si>
  <si>
    <t>183211</t>
  </si>
  <si>
    <t>自動車用プラスチック製品</t>
  </si>
  <si>
    <t>183319</t>
  </si>
  <si>
    <t>その他の工業用プラスチック製品</t>
  </si>
  <si>
    <t>183411</t>
  </si>
  <si>
    <t>工業用プラスチック製品の加工品（切断、接合、塗装、蒸着めっき、バフ加工等）</t>
  </si>
  <si>
    <t>183491</t>
  </si>
  <si>
    <t>工業用プラスチック製品の加工品（賃加工）</t>
  </si>
  <si>
    <t>184111</t>
  </si>
  <si>
    <t>軟質プラスチック発泡製品（半硬質性を含む）</t>
  </si>
  <si>
    <t>184411</t>
  </si>
  <si>
    <t>強化プラスチック製容器・浴槽・浄化槽</t>
  </si>
  <si>
    <t>185112</t>
  </si>
  <si>
    <t>再生プラスチック成形材料</t>
  </si>
  <si>
    <t>185211</t>
  </si>
  <si>
    <t>廃プラスチック製品</t>
  </si>
  <si>
    <t>189212</t>
  </si>
  <si>
    <t>飲料用プラスチックボトル</t>
  </si>
  <si>
    <t>189219</t>
  </si>
  <si>
    <t>その他のプラスチック製容器</t>
  </si>
  <si>
    <t>189291</t>
  </si>
  <si>
    <t>プラスチック製容器（賃加工）</t>
  </si>
  <si>
    <t>189711</t>
  </si>
  <si>
    <t>医療・衛生用プラスチック製品</t>
  </si>
  <si>
    <t>189719</t>
  </si>
  <si>
    <t>その他のプラスチック製品</t>
  </si>
  <si>
    <t>189819</t>
  </si>
  <si>
    <t>他に分類されないプラスチック製品の加工品（切断，接合，塗装，蒸着めっき，バフ加工等）</t>
  </si>
  <si>
    <t>189891</t>
  </si>
  <si>
    <t>他に分類されないプラスチック製品の加工品（賃加工）</t>
  </si>
  <si>
    <t>193191</t>
  </si>
  <si>
    <t>ゴムベルト（賃加工）</t>
  </si>
  <si>
    <t>193211</t>
  </si>
  <si>
    <t>ゴムホース</t>
  </si>
  <si>
    <t>ｋｍ</t>
  </si>
  <si>
    <t>193319</t>
  </si>
  <si>
    <t>その他の工業用ゴム製品</t>
  </si>
  <si>
    <t>199411</t>
  </si>
  <si>
    <t>更生タイヤ</t>
  </si>
  <si>
    <t>本</t>
  </si>
  <si>
    <t>199919</t>
  </si>
  <si>
    <t>その他のゴム製品</t>
  </si>
  <si>
    <t>207111</t>
  </si>
  <si>
    <t>袋物</t>
  </si>
  <si>
    <t>211219</t>
  </si>
  <si>
    <t>その他の板ガラス</t>
  </si>
  <si>
    <t>211612</t>
  </si>
  <si>
    <t>ガラス製台所用品・食卓用品</t>
  </si>
  <si>
    <t>211919</t>
  </si>
  <si>
    <t>他に分類されないガラス、同製品</t>
  </si>
  <si>
    <t>211991</t>
  </si>
  <si>
    <t>その他のガラス・同製品（賃加工）</t>
  </si>
  <si>
    <t>212211</t>
  </si>
  <si>
    <t>生コンクリート</t>
  </si>
  <si>
    <t>m3</t>
  </si>
  <si>
    <t>212291</t>
  </si>
  <si>
    <t>生コンクリート（賃加工）</t>
  </si>
  <si>
    <t>212313</t>
  </si>
  <si>
    <t>遠心力鉄筋コンクリートくい（パイル）</t>
  </si>
  <si>
    <t>212315</t>
  </si>
  <si>
    <t>空洞コンクリートブロック</t>
  </si>
  <si>
    <t>千個</t>
  </si>
  <si>
    <t>212316</t>
  </si>
  <si>
    <t>土木用コンクリートブロック</t>
  </si>
  <si>
    <t>212317</t>
  </si>
  <si>
    <t>道路用コンクリート製品</t>
  </si>
  <si>
    <t>212319</t>
  </si>
  <si>
    <t>その他のコンクリート製品</t>
  </si>
  <si>
    <t>212391</t>
  </si>
  <si>
    <t>コンクリート製品（賃加工）</t>
  </si>
  <si>
    <t>212911</t>
  </si>
  <si>
    <t>厚形スレート</t>
  </si>
  <si>
    <t>㎡</t>
  </si>
  <si>
    <t>212919</t>
  </si>
  <si>
    <t>他に分類されないセメント製品</t>
  </si>
  <si>
    <t>212991</t>
  </si>
  <si>
    <t>その他のセメント製品（賃加工）</t>
  </si>
  <si>
    <t>213111</t>
  </si>
  <si>
    <t>いぶしかわら</t>
  </si>
  <si>
    <t>214211</t>
  </si>
  <si>
    <t>陶磁器製和飲食器</t>
  </si>
  <si>
    <t>214212</t>
  </si>
  <si>
    <t>陶磁器製洋飲食器</t>
  </si>
  <si>
    <t>214213</t>
  </si>
  <si>
    <t>陶磁器製台所・調理用品</t>
  </si>
  <si>
    <t>214311</t>
  </si>
  <si>
    <t>陶磁器製置物</t>
  </si>
  <si>
    <t>214413</t>
  </si>
  <si>
    <t>ファインセラミック製ＩＣ基板、ファインセラミック製ＩＣパッケージ</t>
  </si>
  <si>
    <t>214491</t>
  </si>
  <si>
    <t>電気用陶磁器（賃加工）</t>
  </si>
  <si>
    <t>215911</t>
  </si>
  <si>
    <t>人造耐火材</t>
  </si>
  <si>
    <t>217111</t>
  </si>
  <si>
    <t>天然研磨材、人造研削材</t>
  </si>
  <si>
    <t>218111</t>
  </si>
  <si>
    <t>砕石</t>
  </si>
  <si>
    <t>218191</t>
  </si>
  <si>
    <t>砕石（賃加工）</t>
  </si>
  <si>
    <t>218211</t>
  </si>
  <si>
    <t>再生骨材</t>
  </si>
  <si>
    <t>218411</t>
  </si>
  <si>
    <t>石工品</t>
  </si>
  <si>
    <t>218491</t>
  </si>
  <si>
    <t>石工品（賃加工）</t>
  </si>
  <si>
    <t>218511</t>
  </si>
  <si>
    <t>けいそう土、同製品</t>
  </si>
  <si>
    <t>218611</t>
  </si>
  <si>
    <t>鉱物・土石粉砕、その他の処理品</t>
  </si>
  <si>
    <t>219311</t>
  </si>
  <si>
    <t>生石灰</t>
  </si>
  <si>
    <t>219312</t>
  </si>
  <si>
    <t>消石灰</t>
  </si>
  <si>
    <t>219313</t>
  </si>
  <si>
    <t>軽質炭酸カルシウム</t>
  </si>
  <si>
    <t>219319</t>
  </si>
  <si>
    <t>その他の石灰製品</t>
  </si>
  <si>
    <t>219411</t>
  </si>
  <si>
    <t>鋳型（中子を含む）</t>
  </si>
  <si>
    <t>219929</t>
  </si>
  <si>
    <t>その他の窯業・土石製品</t>
  </si>
  <si>
    <t>221168</t>
  </si>
  <si>
    <t>鉄くず</t>
  </si>
  <si>
    <t>224111</t>
  </si>
  <si>
    <t>亜鉛めっき鋼板（亜鉛めっき帯鋼を含む）</t>
  </si>
  <si>
    <t>224992</t>
  </si>
  <si>
    <t>その他の表面処理鋼材（賃加工）</t>
  </si>
  <si>
    <t>229111</t>
  </si>
  <si>
    <t>鉄鋼切断品（溶断を含む）</t>
  </si>
  <si>
    <t>229191</t>
  </si>
  <si>
    <t>鉄鋼切断（賃加工）</t>
  </si>
  <si>
    <t>229211</t>
  </si>
  <si>
    <t>鉄スクラップ加工処理品</t>
  </si>
  <si>
    <t>229919</t>
  </si>
  <si>
    <t>その他の鉄鋼品</t>
  </si>
  <si>
    <t>229991</t>
  </si>
  <si>
    <t>他に分類されない鉄鋼品（賃加工）</t>
  </si>
  <si>
    <t>231912</t>
  </si>
  <si>
    <t>金地金</t>
  </si>
  <si>
    <t>ｇ</t>
  </si>
  <si>
    <t>231913</t>
  </si>
  <si>
    <t>銀地金</t>
  </si>
  <si>
    <t>231919</t>
  </si>
  <si>
    <t>その他の非鉄金属（第１次製錬・精製によるもの）</t>
  </si>
  <si>
    <t>232291</t>
  </si>
  <si>
    <t>アルミニウム第２次製錬・精製（賃加工）</t>
  </si>
  <si>
    <t>232911</t>
  </si>
  <si>
    <t>金再生地金、金合金</t>
  </si>
  <si>
    <t>232912</t>
  </si>
  <si>
    <t>銀再生地金、銀合金</t>
  </si>
  <si>
    <t>232919</t>
  </si>
  <si>
    <t>その他の非鉄金属再生地金、同合金</t>
  </si>
  <si>
    <t>232991</t>
  </si>
  <si>
    <t>その他の非鉄金属第２次製錬・精製（賃加工）</t>
  </si>
  <si>
    <t>233112</t>
  </si>
  <si>
    <t>黄銅伸銅品</t>
  </si>
  <si>
    <t>233919</t>
  </si>
  <si>
    <t>その他の非鉄金属・同合金展伸材</t>
  </si>
  <si>
    <t>234191</t>
  </si>
  <si>
    <t>電線・ケーブル（賃加工）</t>
  </si>
  <si>
    <t>234291</t>
  </si>
  <si>
    <t>光ファイバケーブル（賃加工）</t>
  </si>
  <si>
    <t>235211</t>
  </si>
  <si>
    <t>アルミニウム・同合金鋳物</t>
  </si>
  <si>
    <t>235311</t>
  </si>
  <si>
    <t>アルミニウム・同合金ダイカスト</t>
  </si>
  <si>
    <t>239931</t>
  </si>
  <si>
    <t>非鉄金属くず</t>
  </si>
  <si>
    <t>241111</t>
  </si>
  <si>
    <t>１８リットル缶</t>
  </si>
  <si>
    <t>241119</t>
  </si>
  <si>
    <t>その他のめっき板製容器</t>
  </si>
  <si>
    <t>241129</t>
  </si>
  <si>
    <t>その他のめっき板製品</t>
  </si>
  <si>
    <t>242312</t>
  </si>
  <si>
    <t>ほう丁</t>
  </si>
  <si>
    <t>242411</t>
  </si>
  <si>
    <t>作業工具</t>
  </si>
  <si>
    <t>242611</t>
  </si>
  <si>
    <t>農業用器具</t>
  </si>
  <si>
    <t>242612</t>
  </si>
  <si>
    <t>農業用器具部分品</t>
  </si>
  <si>
    <t>242912</t>
  </si>
  <si>
    <t>建築用金物</t>
  </si>
  <si>
    <t>242919</t>
  </si>
  <si>
    <t>他に分類されない金物類</t>
  </si>
  <si>
    <t>243111</t>
  </si>
  <si>
    <t>金属製管継手</t>
  </si>
  <si>
    <t>243112</t>
  </si>
  <si>
    <t>金属製衛生器具</t>
  </si>
  <si>
    <t>243113</t>
  </si>
  <si>
    <t>その他の配管工事用附属品</t>
  </si>
  <si>
    <t>243191</t>
  </si>
  <si>
    <t>配管工事用附属品（賃加工）</t>
  </si>
  <si>
    <t>243212</t>
  </si>
  <si>
    <t>ガス風呂釜（バーナ付の一体のものを含む）</t>
  </si>
  <si>
    <t>243231</t>
  </si>
  <si>
    <t>ガス機器・石油機器の部分品・附属品</t>
  </si>
  <si>
    <t>243291</t>
  </si>
  <si>
    <t>ガス機器・石油機器・同部分品・附属品（賃加工）</t>
  </si>
  <si>
    <t>243311</t>
  </si>
  <si>
    <t>温風暖房機（熱交換式のもの）</t>
  </si>
  <si>
    <t>台</t>
  </si>
  <si>
    <t>244111</t>
  </si>
  <si>
    <t>鉄骨</t>
  </si>
  <si>
    <t>244112</t>
  </si>
  <si>
    <t>軽量鉄骨</t>
  </si>
  <si>
    <t>244191</t>
  </si>
  <si>
    <t>鉄骨（賃加工）</t>
  </si>
  <si>
    <t>244211</t>
  </si>
  <si>
    <t>橋りょう</t>
  </si>
  <si>
    <t>244213</t>
  </si>
  <si>
    <t>水門</t>
  </si>
  <si>
    <t>244219</t>
  </si>
  <si>
    <t>その他の建設用金属製品</t>
  </si>
  <si>
    <t>244291</t>
  </si>
  <si>
    <t>建設用金属製品（賃加工）</t>
  </si>
  <si>
    <t>244311</t>
  </si>
  <si>
    <t>住宅用アルミニウム製サッシ</t>
  </si>
  <si>
    <t>244312</t>
  </si>
  <si>
    <t>ビル用アルミニウム製サッシ</t>
  </si>
  <si>
    <t>244319</t>
  </si>
  <si>
    <t>その他のアルミニウム製サッシ</t>
  </si>
  <si>
    <t>244321</t>
  </si>
  <si>
    <t>アルミニウム製ドア</t>
  </si>
  <si>
    <t>244322</t>
  </si>
  <si>
    <t>金属製サッシ・ドア</t>
  </si>
  <si>
    <t>244323</t>
  </si>
  <si>
    <t>シャッタ</t>
  </si>
  <si>
    <t>244391</t>
  </si>
  <si>
    <t>金属製サッシ・ドア（賃加工）</t>
  </si>
  <si>
    <t>244512</t>
  </si>
  <si>
    <t>建築用板金製品</t>
  </si>
  <si>
    <t>244519</t>
  </si>
  <si>
    <t>その他の建築用金属製品</t>
  </si>
  <si>
    <t>244591</t>
  </si>
  <si>
    <t>建築用金属製品（賃加工）</t>
  </si>
  <si>
    <t>244611</t>
  </si>
  <si>
    <t>板金製タンク</t>
  </si>
  <si>
    <t>244619</t>
  </si>
  <si>
    <t>その他の製缶板金製品</t>
  </si>
  <si>
    <t>244692</t>
  </si>
  <si>
    <t>金属板加工（賃加工）</t>
  </si>
  <si>
    <t>245111</t>
  </si>
  <si>
    <t>アルミニウム製機械部分品（機械仕上げをしないもの）</t>
  </si>
  <si>
    <t>245119</t>
  </si>
  <si>
    <t>その他の打抜・プレス加工アルミニウム、同合金製品</t>
  </si>
  <si>
    <t>245211</t>
  </si>
  <si>
    <t>打抜・プレス機械部分品（機械仕上げをしないもの）</t>
  </si>
  <si>
    <t>245219</t>
  </si>
  <si>
    <t>その他の打抜・プレス金属製品</t>
  </si>
  <si>
    <t>245291</t>
  </si>
  <si>
    <t>打抜・プレス加工金属製品（賃加工）</t>
  </si>
  <si>
    <t>246191</t>
  </si>
  <si>
    <t>金属製品塗装・エナメル塗装・ラッカー塗装（賃加工）</t>
  </si>
  <si>
    <t>246291</t>
  </si>
  <si>
    <t>溶融めっき（賃加工）</t>
  </si>
  <si>
    <t>246491</t>
  </si>
  <si>
    <t>電気めっき（賃加工）</t>
  </si>
  <si>
    <t>246919</t>
  </si>
  <si>
    <t>その他の金属表面処理</t>
  </si>
  <si>
    <t>246991</t>
  </si>
  <si>
    <t>陽極酸化処理（賃加工）</t>
  </si>
  <si>
    <t>246993</t>
  </si>
  <si>
    <t>金属研磨、電解研磨、シリコン研磨（賃加工）</t>
  </si>
  <si>
    <t>246994</t>
  </si>
  <si>
    <t>その他の金属表面処理（賃加工）</t>
  </si>
  <si>
    <t>247911</t>
  </si>
  <si>
    <t>鉄製金網（溶接金網、じゃかごを含む）</t>
  </si>
  <si>
    <t>247913</t>
  </si>
  <si>
    <t>ワイヤロープ（鋼より線を含む）</t>
  </si>
  <si>
    <t>247919</t>
  </si>
  <si>
    <t>他に分類されない線材製品</t>
  </si>
  <si>
    <t>248111</t>
  </si>
  <si>
    <t>ボルト、ナット</t>
  </si>
  <si>
    <t>248112</t>
  </si>
  <si>
    <t>リベット</t>
  </si>
  <si>
    <t>248114</t>
  </si>
  <si>
    <t>木ねじ、小ねじ、押しねじ</t>
  </si>
  <si>
    <t>249919</t>
  </si>
  <si>
    <t>その他の金属製品</t>
  </si>
  <si>
    <t>249991</t>
  </si>
  <si>
    <t>他に分類されない金属製品（賃加工）</t>
  </si>
  <si>
    <t>252121</t>
  </si>
  <si>
    <t>ポンプ、同装置の部分品・取付具・附属品</t>
  </si>
  <si>
    <t>252219</t>
  </si>
  <si>
    <t>その他の送風機</t>
  </si>
  <si>
    <t>252321</t>
  </si>
  <si>
    <t>油圧機器の部分品・取付具・附属品</t>
  </si>
  <si>
    <t>253121</t>
  </si>
  <si>
    <t>動力伝導装置の部分品・取付具・附属品</t>
  </si>
  <si>
    <t>253311</t>
  </si>
  <si>
    <t>天井走行クレーン</t>
  </si>
  <si>
    <t>253319</t>
  </si>
  <si>
    <t>その他のクレーン</t>
  </si>
  <si>
    <t>253322</t>
  </si>
  <si>
    <t>コンベヤ</t>
  </si>
  <si>
    <t>253329</t>
  </si>
  <si>
    <t>その他の物流運搬設備</t>
  </si>
  <si>
    <t>253331</t>
  </si>
  <si>
    <t>物流運搬設備の部分品・取付具・附属品</t>
  </si>
  <si>
    <t>253511</t>
  </si>
  <si>
    <t>冷凍機</t>
  </si>
  <si>
    <t>253512</t>
  </si>
  <si>
    <t>冷凍・冷蔵用ショーケース（冷凍陳列棚を含む）</t>
  </si>
  <si>
    <t>253522</t>
  </si>
  <si>
    <t>冷凍装置</t>
  </si>
  <si>
    <t>259213</t>
  </si>
  <si>
    <t>給排水用バルブ・コック</t>
  </si>
  <si>
    <t>259311</t>
  </si>
  <si>
    <t>切断、屈曲、ねじ切等パイプ加工品（機械用金属製パイプ加工）</t>
  </si>
  <si>
    <t>259619</t>
  </si>
  <si>
    <t>その他のはん用機械・同装置</t>
  </si>
  <si>
    <t>259629</t>
  </si>
  <si>
    <t>他に分類されないはん用機械、同装置の部分品・取付具・附属品</t>
  </si>
  <si>
    <t>259691</t>
  </si>
  <si>
    <t>他に分類されないはん用機械・同装置・同部分品・取付具・附属品（賃加工）</t>
  </si>
  <si>
    <t>259919</t>
  </si>
  <si>
    <t>他に分類されない各種機械部分品</t>
  </si>
  <si>
    <t>259991</t>
  </si>
  <si>
    <t>他に分類されない各種機械部分品（賃加工）</t>
  </si>
  <si>
    <t>261129</t>
  </si>
  <si>
    <t>その他の栽培用・管理用機器</t>
  </si>
  <si>
    <t>261131</t>
  </si>
  <si>
    <t>農業用乾燥機</t>
  </si>
  <si>
    <t>261139</t>
  </si>
  <si>
    <t>その他の収穫調整用機器</t>
  </si>
  <si>
    <t>261141</t>
  </si>
  <si>
    <t>飼料機器</t>
  </si>
  <si>
    <t>261149</t>
  </si>
  <si>
    <t>その他の農業用機械</t>
  </si>
  <si>
    <t>261151</t>
  </si>
  <si>
    <t>農業用機械の部分品・取付具・附属品</t>
  </si>
  <si>
    <t>261191</t>
  </si>
  <si>
    <t>農業用機械・同部分品・取付具・附属品（賃加工）</t>
  </si>
  <si>
    <t>262132</t>
  </si>
  <si>
    <t>破砕機</t>
  </si>
  <si>
    <t>262141</t>
  </si>
  <si>
    <t>建設機械・鉱山機械の部分品・取付具・附属品</t>
  </si>
  <si>
    <t>263491</t>
  </si>
  <si>
    <t>繊維機械の部分品・取付具・附属品（賃加工）</t>
  </si>
  <si>
    <t>264113</t>
  </si>
  <si>
    <t>醸造用機械</t>
  </si>
  <si>
    <t>264119</t>
  </si>
  <si>
    <t>その他の食品機械・同装置</t>
  </si>
  <si>
    <t>264121</t>
  </si>
  <si>
    <t>食品機械・同装置の部分品・取付具・附属品</t>
  </si>
  <si>
    <t>264191</t>
  </si>
  <si>
    <t>食品機械・同装置・同部分品・取付具・附属品（賃加工）</t>
  </si>
  <si>
    <t>264212</t>
  </si>
  <si>
    <t>木材加工機械</t>
  </si>
  <si>
    <t>264291</t>
  </si>
  <si>
    <t>木材加工機械・同部分品・取付具・附属品（賃加工）</t>
  </si>
  <si>
    <t>264321</t>
  </si>
  <si>
    <t>パルプ装置・製紙機械の部分品・取付具・附属品</t>
  </si>
  <si>
    <t>264415</t>
  </si>
  <si>
    <t>印刷・製本・紙工機械の部分品・取付具・附属品</t>
  </si>
  <si>
    <t>264511</t>
  </si>
  <si>
    <t>個装・内装機械</t>
  </si>
  <si>
    <t>264512</t>
  </si>
  <si>
    <t>外装・荷造機械</t>
  </si>
  <si>
    <t>264513</t>
  </si>
  <si>
    <t>包装・荷造機械の部分品・取付具・附属品</t>
  </si>
  <si>
    <t>264591</t>
  </si>
  <si>
    <t>包装・荷造機械・同部分品・取付具・附属品（賃加工）</t>
  </si>
  <si>
    <t>265122</t>
  </si>
  <si>
    <t>鋳造装置の部分品・取付具・附属品</t>
  </si>
  <si>
    <t>265213</t>
  </si>
  <si>
    <t>熱交換器（分縮機、熱換器を含む）</t>
  </si>
  <si>
    <t>265214</t>
  </si>
  <si>
    <t>混合機、かくはん機、ねつ和機、溶解機、造粒機、乳化機、粉砕機</t>
  </si>
  <si>
    <t>265222</t>
  </si>
  <si>
    <t>環境装置（化学的処理を行うもの）</t>
  </si>
  <si>
    <t>265229</t>
  </si>
  <si>
    <t>その他の化学機械、同装置</t>
  </si>
  <si>
    <t>266119</t>
  </si>
  <si>
    <t>その他の旋盤</t>
  </si>
  <si>
    <t>266126</t>
  </si>
  <si>
    <t>専用機</t>
  </si>
  <si>
    <t>266311</t>
  </si>
  <si>
    <t>金属工作機械の部分品・取付具・附属品</t>
  </si>
  <si>
    <t>266313</t>
  </si>
  <si>
    <t>金属加工機械の部分品・取付具・附属品</t>
  </si>
  <si>
    <t>266391</t>
  </si>
  <si>
    <t>金属工作機械用・金属加工機械用の部分品・取付具・附属品（賃加工）</t>
  </si>
  <si>
    <t>266411</t>
  </si>
  <si>
    <t>特殊鋼切削工具</t>
  </si>
  <si>
    <t>266412</t>
  </si>
  <si>
    <t>超硬工具（粉末や金製を除く）</t>
  </si>
  <si>
    <t>266413</t>
  </si>
  <si>
    <t>ダイヤモンド工具</t>
  </si>
  <si>
    <t>266415</t>
  </si>
  <si>
    <t>電動工具</t>
  </si>
  <si>
    <t>266416</t>
  </si>
  <si>
    <t>治具、金属加工用附属品</t>
  </si>
  <si>
    <t>266419</t>
  </si>
  <si>
    <t>その他の機械工具</t>
  </si>
  <si>
    <t>266491</t>
  </si>
  <si>
    <t>機械工具（賃加工）</t>
  </si>
  <si>
    <t>267111</t>
  </si>
  <si>
    <t>ウェーハプロセス（電子回路形成）用処理装置</t>
  </si>
  <si>
    <t>267112</t>
  </si>
  <si>
    <t>組立用装置</t>
  </si>
  <si>
    <t>267119</t>
  </si>
  <si>
    <t>その他の半導体製造装置</t>
  </si>
  <si>
    <t>267121</t>
  </si>
  <si>
    <t>半導体製造装置の部分品・取付具・附属品</t>
  </si>
  <si>
    <t>267191</t>
  </si>
  <si>
    <t>半導体製造装置・同部分品・取付具・附属品（賃加工）</t>
  </si>
  <si>
    <t>267212</t>
  </si>
  <si>
    <t>フラットパネルディスプレイ製造装置の部分品・取付具・附属品</t>
  </si>
  <si>
    <t>269111</t>
  </si>
  <si>
    <t>プレス用金型</t>
  </si>
  <si>
    <t>269112</t>
  </si>
  <si>
    <t>鍛造用金型</t>
  </si>
  <si>
    <t>269113</t>
  </si>
  <si>
    <t>鋳造用金型（ダイカスト用を含む）</t>
  </si>
  <si>
    <t>269119</t>
  </si>
  <si>
    <t>その他の金属用金型、同部分品・附属品</t>
  </si>
  <si>
    <t>269191</t>
  </si>
  <si>
    <t>金属用金型、同部分品・附属品（賃加工）</t>
  </si>
  <si>
    <t>269211</t>
  </si>
  <si>
    <t>プラスチック用金型</t>
  </si>
  <si>
    <t>269311</t>
  </si>
  <si>
    <t>真空ポンプ</t>
  </si>
  <si>
    <t>269312</t>
  </si>
  <si>
    <t>真空装置・真空機器（真空ポンプを除く）</t>
  </si>
  <si>
    <t>269313</t>
  </si>
  <si>
    <t>真空装置・真空機器の部分品・取付具・附属品</t>
  </si>
  <si>
    <t>269391</t>
  </si>
  <si>
    <t>真空装置・真空機器・同部分品・取付具・附属品（賃加工）</t>
  </si>
  <si>
    <t>269419</t>
  </si>
  <si>
    <t>その他のロボット</t>
  </si>
  <si>
    <t>269919</t>
  </si>
  <si>
    <t>その他の生産用機械器具</t>
  </si>
  <si>
    <t>269929</t>
  </si>
  <si>
    <t>他に分類されない生産用機械器具の部分品・取付具・附属品</t>
  </si>
  <si>
    <t>269991</t>
  </si>
  <si>
    <t>他に分類されない生産用機械器具・同部分品・取付具・附属品（賃加工）</t>
  </si>
  <si>
    <t>271921</t>
  </si>
  <si>
    <t>その他の事務用機械器具の部分品・取付具・附属品</t>
  </si>
  <si>
    <t>272291</t>
  </si>
  <si>
    <t>娯楽用機械・同部分品・取付具・附属品（賃加工）</t>
  </si>
  <si>
    <t>272929</t>
  </si>
  <si>
    <t>その他のサービス用・娯楽用機械器具の部分品・取付具・附属品</t>
  </si>
  <si>
    <t>273313</t>
  </si>
  <si>
    <t>流量計</t>
  </si>
  <si>
    <t>273411</t>
  </si>
  <si>
    <t>工業用長さ計</t>
  </si>
  <si>
    <t>273412</t>
  </si>
  <si>
    <t>精密測定器</t>
  </si>
  <si>
    <t>273413</t>
  </si>
  <si>
    <t>精密測定器の部分品・取付具・附属品</t>
  </si>
  <si>
    <t>273511</t>
  </si>
  <si>
    <t>光分析装置</t>
  </si>
  <si>
    <t>273719</t>
  </si>
  <si>
    <t>その他の測量機械器具</t>
  </si>
  <si>
    <t>273911</t>
  </si>
  <si>
    <t>一般長さ計</t>
  </si>
  <si>
    <t>273919</t>
  </si>
  <si>
    <t>他に分類されない計量器・測定器・分析機器・試験機・測量機械器具・理化学機械器具</t>
  </si>
  <si>
    <t>273931</t>
  </si>
  <si>
    <t>その他の計量器・測定器・分析機器・試験機・測量機械器具・理化学機械器具の部分品・取付具・附属品</t>
  </si>
  <si>
    <t>274111</t>
  </si>
  <si>
    <t>医療用機械器具、同装置</t>
  </si>
  <si>
    <t>274191</t>
  </si>
  <si>
    <t>医療用機械器具・同部分品・取付具・附属品（賃加工）</t>
  </si>
  <si>
    <t>274311</t>
  </si>
  <si>
    <t>医療用品</t>
  </si>
  <si>
    <t>281211</t>
  </si>
  <si>
    <t>発光ダイオード</t>
  </si>
  <si>
    <t>281219</t>
  </si>
  <si>
    <t>その他の光電変換素子</t>
  </si>
  <si>
    <t>281291</t>
  </si>
  <si>
    <t>光電変換素子（賃加工）</t>
  </si>
  <si>
    <t>281391</t>
  </si>
  <si>
    <t>半導体素子（賃加工）</t>
  </si>
  <si>
    <t>281412</t>
  </si>
  <si>
    <t>バイポーラ型集積回路</t>
  </si>
  <si>
    <t>281413</t>
  </si>
  <si>
    <t>モス型集積回路（論理素子）</t>
  </si>
  <si>
    <t>281419</t>
  </si>
  <si>
    <t>その他のモス型集積回路</t>
  </si>
  <si>
    <t>281429</t>
  </si>
  <si>
    <t>その他の集積回路</t>
  </si>
  <si>
    <t>281491</t>
  </si>
  <si>
    <t>集積回路（賃加工）</t>
  </si>
  <si>
    <t>281511</t>
  </si>
  <si>
    <t>液晶パネル</t>
  </si>
  <si>
    <t>281591</t>
  </si>
  <si>
    <t>液晶パネル・フラットパネル（賃加工）</t>
  </si>
  <si>
    <t>282114</t>
  </si>
  <si>
    <t>変成器</t>
  </si>
  <si>
    <t>282191</t>
  </si>
  <si>
    <t>抵抗器・コンデンサ・変成器・複合部品（賃加工）</t>
  </si>
  <si>
    <t>282312</t>
  </si>
  <si>
    <t>コネクタ（プリント配線板用コネクタを除く）</t>
  </si>
  <si>
    <t>283191</t>
  </si>
  <si>
    <t>半導体メモリメディア（賃加工）</t>
  </si>
  <si>
    <t>284113</t>
  </si>
  <si>
    <t>モジュール基板</t>
  </si>
  <si>
    <t>284191</t>
  </si>
  <si>
    <t>電子回路基板（賃加工）</t>
  </si>
  <si>
    <t>284211</t>
  </si>
  <si>
    <t>プリント配線実装基板</t>
  </si>
  <si>
    <t>284291</t>
  </si>
  <si>
    <t>電子回路実装基板（賃加工）</t>
  </si>
  <si>
    <t>285919</t>
  </si>
  <si>
    <t>他に分類されないユニット部品</t>
  </si>
  <si>
    <t>285991</t>
  </si>
  <si>
    <t>その他のユニット部品（賃加工）</t>
  </si>
  <si>
    <t>289912</t>
  </si>
  <si>
    <t>水晶振動子（時計用を除く）</t>
  </si>
  <si>
    <t>289919</t>
  </si>
  <si>
    <t>他に分類されない通信機械器具の部分品・附属品</t>
  </si>
  <si>
    <t>289929</t>
  </si>
  <si>
    <t>他に分類されない電子部品・デバイス・電子回路</t>
  </si>
  <si>
    <t>289991</t>
  </si>
  <si>
    <t>その他の電子部品・デバイス・電子回路（賃加工）</t>
  </si>
  <si>
    <t>291151</t>
  </si>
  <si>
    <t>発電機・電動機・その他の回転電気機械の部分品・取付具・附属品</t>
  </si>
  <si>
    <t>291313</t>
  </si>
  <si>
    <t>開閉器</t>
  </si>
  <si>
    <t>291411</t>
  </si>
  <si>
    <t>配電盤</t>
  </si>
  <si>
    <t>291412</t>
  </si>
  <si>
    <t>監視制御装置</t>
  </si>
  <si>
    <t>291413</t>
  </si>
  <si>
    <t>分電盤</t>
  </si>
  <si>
    <t>291491</t>
  </si>
  <si>
    <t>配電盤・電力制御装置・同部分品・取付具・附属品（賃加工）</t>
  </si>
  <si>
    <t>291519</t>
  </si>
  <si>
    <t>その他の配線器具・配線附属品</t>
  </si>
  <si>
    <t>291591</t>
  </si>
  <si>
    <t>配線器具・配線附属品（賃加工）</t>
  </si>
  <si>
    <t>292219</t>
  </si>
  <si>
    <t>その他の内燃機関電装品</t>
  </si>
  <si>
    <t>292221</t>
  </si>
  <si>
    <t>内燃機関電装品の部分品・取付具・附属品</t>
  </si>
  <si>
    <t>292291</t>
  </si>
  <si>
    <t>内燃機関電装品・同部分品・取付具・附属品（賃加工）</t>
  </si>
  <si>
    <t>293219</t>
  </si>
  <si>
    <t>その他の空調・住宅関連機器</t>
  </si>
  <si>
    <t>293919</t>
  </si>
  <si>
    <t>他に分類されない民生用電気機械器具</t>
  </si>
  <si>
    <t>293929</t>
  </si>
  <si>
    <t>その他の民生用電気機械器具の部分品・取付具・附属品</t>
  </si>
  <si>
    <t>294112</t>
  </si>
  <si>
    <t>豆電球、クリスマスツリー用電球</t>
  </si>
  <si>
    <t>294119</t>
  </si>
  <si>
    <t>その他の電球</t>
  </si>
  <si>
    <t>294211</t>
  </si>
  <si>
    <t>白熱電灯器具</t>
  </si>
  <si>
    <t>294214</t>
  </si>
  <si>
    <t>蛍光灯器具（直管、環形管を除く）</t>
  </si>
  <si>
    <t>294219</t>
  </si>
  <si>
    <t>その他の電気照明器具</t>
  </si>
  <si>
    <t>294221</t>
  </si>
  <si>
    <t>電気照明器具の部分品・取付具・附属品</t>
  </si>
  <si>
    <t>294291</t>
  </si>
  <si>
    <t>電気照明器具・同部分品・取付具・附属品（賃加工）</t>
  </si>
  <si>
    <t>295211</t>
  </si>
  <si>
    <t>一次電池</t>
  </si>
  <si>
    <t>296911</t>
  </si>
  <si>
    <t>超音波応用装置</t>
  </si>
  <si>
    <t>296919</t>
  </si>
  <si>
    <t>他に分類されない電子応用装置</t>
  </si>
  <si>
    <t>297113</t>
  </si>
  <si>
    <t>半導体・ＩＣ測定器</t>
  </si>
  <si>
    <t>297121</t>
  </si>
  <si>
    <t>電気計測器の部分品・取付具・附属品</t>
  </si>
  <si>
    <t>299919</t>
  </si>
  <si>
    <t>他に分類されない電気機械器具</t>
  </si>
  <si>
    <t>299991</t>
  </si>
  <si>
    <t>その他の電気機械器具（賃加工）</t>
  </si>
  <si>
    <t>301129</t>
  </si>
  <si>
    <t>その他の電信・画像（有線）装置</t>
  </si>
  <si>
    <t>301191</t>
  </si>
  <si>
    <t>有線通信機械器具（賃加工）</t>
  </si>
  <si>
    <t>301291</t>
  </si>
  <si>
    <t>携帯電話機・PHS電話機(賃加工）</t>
  </si>
  <si>
    <t>301315</t>
  </si>
  <si>
    <t>無線応用装置</t>
  </si>
  <si>
    <t>301391</t>
  </si>
  <si>
    <t>無線通信機械器具（賃加工）</t>
  </si>
  <si>
    <t>301919</t>
  </si>
  <si>
    <t>他に分類されない通信関連機械器具</t>
  </si>
  <si>
    <t>303291</t>
  </si>
  <si>
    <t>パーソナルコンピュータ・同部分品・取付具・附属品（賃加工）</t>
  </si>
  <si>
    <t>303412</t>
  </si>
  <si>
    <t>印刷装置の部分品・取付具・附属品</t>
  </si>
  <si>
    <t>303941</t>
  </si>
  <si>
    <t>その他の附属装置の部分品・取付具・附属品</t>
  </si>
  <si>
    <t>311213</t>
  </si>
  <si>
    <t>トラックボデー</t>
  </si>
  <si>
    <t>311291</t>
  </si>
  <si>
    <t>自動車車体・附随車（賃加工）</t>
  </si>
  <si>
    <t>311315</t>
  </si>
  <si>
    <t>駆動・伝導・操縦装置部品</t>
  </si>
  <si>
    <t>311316</t>
  </si>
  <si>
    <t>懸架・制動装置部品</t>
  </si>
  <si>
    <t>311317</t>
  </si>
  <si>
    <t>シャシー部品、車体部品</t>
  </si>
  <si>
    <t>311329</t>
  </si>
  <si>
    <t>その他の自動車部品（二輪自動車部品を含む）</t>
  </si>
  <si>
    <t>311391</t>
  </si>
  <si>
    <t>自動車部分品・附属品（二輪自動車を含む）（賃加工）</t>
  </si>
  <si>
    <t>312291</t>
  </si>
  <si>
    <t>鉄道車両用部分品（賃加工）</t>
  </si>
  <si>
    <t>313116</t>
  </si>
  <si>
    <t>特殊用途鋼製船舶の新造（２０総ｔ以上の動力船）</t>
  </si>
  <si>
    <t>隻／総ｔ</t>
  </si>
  <si>
    <t>313123</t>
  </si>
  <si>
    <t>鋼製国内船舶の改造・修理</t>
  </si>
  <si>
    <t>隻</t>
  </si>
  <si>
    <t>313191</t>
  </si>
  <si>
    <t>船舶新造・改造・修理（賃加工）</t>
  </si>
  <si>
    <t>313291</t>
  </si>
  <si>
    <t>船体ブロック（賃加工）</t>
  </si>
  <si>
    <t>313313</t>
  </si>
  <si>
    <t>舟艇の改造・修理</t>
  </si>
  <si>
    <t>313421</t>
  </si>
  <si>
    <t>舶用機関の部分品・取付具・附属品</t>
  </si>
  <si>
    <t>314919</t>
  </si>
  <si>
    <t>その他の航空機部分品・補助装置</t>
  </si>
  <si>
    <t>319919</t>
  </si>
  <si>
    <t>他に分類されない輸送用機械器具、同部分品・取付具・附属品</t>
  </si>
  <si>
    <t>321911</t>
  </si>
  <si>
    <t>その他の貴金属・宝石製品（装身具・装飾品を除く）</t>
  </si>
  <si>
    <t>322111</t>
  </si>
  <si>
    <t>身辺細貨品（すず・アンチモン製品を含む）</t>
  </si>
  <si>
    <t>322112</t>
  </si>
  <si>
    <t>装飾品、置物類</t>
  </si>
  <si>
    <t>322191</t>
  </si>
  <si>
    <t>装身具・装飾品（賃加工）</t>
  </si>
  <si>
    <t>323121</t>
  </si>
  <si>
    <t>時計の部分品</t>
  </si>
  <si>
    <t>325129</t>
  </si>
  <si>
    <t>その他の娯楽用具・がん具</t>
  </si>
  <si>
    <t>325191</t>
  </si>
  <si>
    <t>娯楽用具・がん具（賃加工）</t>
  </si>
  <si>
    <t>325212</t>
  </si>
  <si>
    <t>節句人形、ひな人形</t>
  </si>
  <si>
    <t>325311</t>
  </si>
  <si>
    <t>野球・ソフトボール用具</t>
  </si>
  <si>
    <t>325316</t>
  </si>
  <si>
    <t>トラック・フィールド用具、体操用具</t>
  </si>
  <si>
    <t>325317</t>
  </si>
  <si>
    <t>釣道具、同附属品</t>
  </si>
  <si>
    <t>325319</t>
  </si>
  <si>
    <t>その他の運動用具</t>
  </si>
  <si>
    <t>325321</t>
  </si>
  <si>
    <t>運動用具の部分品・附属品</t>
  </si>
  <si>
    <t>326115</t>
  </si>
  <si>
    <t>マーキングペン</t>
  </si>
  <si>
    <t>326911</t>
  </si>
  <si>
    <t>印章、印肉、スタンプ、スタンプ台</t>
  </si>
  <si>
    <t>326991</t>
  </si>
  <si>
    <t>その他の事務用品（賃加工）</t>
  </si>
  <si>
    <t>327111</t>
  </si>
  <si>
    <t>漆器製家具</t>
  </si>
  <si>
    <t>327119</t>
  </si>
  <si>
    <t>その他の漆器製品</t>
  </si>
  <si>
    <t>327191</t>
  </si>
  <si>
    <t>漆器（賃加工）</t>
  </si>
  <si>
    <t>328211</t>
  </si>
  <si>
    <t>畳、畳床</t>
  </si>
  <si>
    <t>畳</t>
  </si>
  <si>
    <t>328212</t>
  </si>
  <si>
    <t>畳表</t>
  </si>
  <si>
    <t>328929</t>
  </si>
  <si>
    <t>他に分類されない生活雑貨製品</t>
  </si>
  <si>
    <t>329111</t>
  </si>
  <si>
    <t>煙火（がん具用を含む）</t>
  </si>
  <si>
    <t>329211</t>
  </si>
  <si>
    <t>看板、標識機、展示装置（電気的、機械的でないもの）</t>
  </si>
  <si>
    <t>329212</t>
  </si>
  <si>
    <t>看板、標識機、展示装置（電気的、機械的なもの）</t>
  </si>
  <si>
    <t>329291</t>
  </si>
  <si>
    <t>看板・標識機（賃加工）</t>
  </si>
  <si>
    <t>329311</t>
  </si>
  <si>
    <t>パレット</t>
  </si>
  <si>
    <t>329391</t>
  </si>
  <si>
    <t>パレット（賃加工）</t>
  </si>
  <si>
    <t>329419</t>
  </si>
  <si>
    <t>その他のモデル、模型</t>
  </si>
  <si>
    <t>329591</t>
  </si>
  <si>
    <t>工業用模型（木型を含む）（賃加工）</t>
  </si>
  <si>
    <t>329919</t>
  </si>
  <si>
    <t>他に分類されないその他の製品</t>
  </si>
  <si>
    <t>329991</t>
  </si>
  <si>
    <t>他に分類されないその他の製品（賃加工）</t>
  </si>
  <si>
    <t>596600</t>
  </si>
  <si>
    <t>製造工程からでたくず・廃物</t>
  </si>
  <si>
    <t>606600</t>
  </si>
  <si>
    <t>626600</t>
  </si>
  <si>
    <t>636600</t>
  </si>
  <si>
    <t>656600</t>
  </si>
  <si>
    <t>710000</t>
  </si>
  <si>
    <t>農業、林業収入</t>
  </si>
  <si>
    <t>716600</t>
  </si>
  <si>
    <t>720000</t>
  </si>
  <si>
    <t>漁業収入</t>
  </si>
  <si>
    <t>740000</t>
  </si>
  <si>
    <t>建設業収入</t>
  </si>
  <si>
    <t>746600</t>
  </si>
  <si>
    <t>750000</t>
  </si>
  <si>
    <t>販売電力収入</t>
  </si>
  <si>
    <t>780000</t>
  </si>
  <si>
    <t>冷蔵保管料収入</t>
  </si>
  <si>
    <t>786600</t>
  </si>
  <si>
    <t>790000</t>
  </si>
  <si>
    <t>運輸業、郵便業収入</t>
  </si>
  <si>
    <t>800000</t>
  </si>
  <si>
    <t>転売収入</t>
  </si>
  <si>
    <t>810000</t>
  </si>
  <si>
    <t>製造小売収入</t>
  </si>
  <si>
    <t>826600</t>
  </si>
  <si>
    <t>830000</t>
  </si>
  <si>
    <t>不動産業、物品賃貸業収入</t>
  </si>
  <si>
    <t>840000</t>
  </si>
  <si>
    <t>学術研究、専門・技術サービス業収入</t>
  </si>
  <si>
    <t>850000</t>
  </si>
  <si>
    <t>宿泊業、飲食サービス業収入</t>
  </si>
  <si>
    <t>860000</t>
  </si>
  <si>
    <t>生活関連サービス業、娯楽業収入</t>
  </si>
  <si>
    <t>890000</t>
  </si>
  <si>
    <t>修理料収入</t>
  </si>
  <si>
    <t>900000</t>
  </si>
  <si>
    <t>サービス業収入</t>
  </si>
  <si>
    <t>金　　　額</t>
  </si>
  <si>
    <t>　鹿児島市</t>
  </si>
  <si>
    <t>　鹿屋市</t>
  </si>
  <si>
    <t>　枕崎市</t>
  </si>
  <si>
    <t>　阿久根市</t>
  </si>
  <si>
    <t>　出水市</t>
  </si>
  <si>
    <t>　指宿市</t>
  </si>
  <si>
    <t>　西之表市</t>
  </si>
  <si>
    <t>　鹿児島郡</t>
  </si>
  <si>
    <t>　薩摩郡</t>
  </si>
  <si>
    <t>　出水郡</t>
  </si>
  <si>
    <t>　姶良郡</t>
  </si>
  <si>
    <t>　曽於郡</t>
  </si>
  <si>
    <t>　肝属郡</t>
  </si>
  <si>
    <t>　熊毛郡</t>
  </si>
  <si>
    <t>　大島郡</t>
  </si>
  <si>
    <t>第１0表　市郡別工業用地統計表（従業者３０人以上の事業所）</t>
  </si>
  <si>
    <t>（単位：㎡）</t>
  </si>
  <si>
    <t>区分</t>
  </si>
  <si>
    <t>事業所敷地面積及び建築面積</t>
  </si>
  <si>
    <t>地域</t>
  </si>
  <si>
    <t>敷地面積</t>
  </si>
  <si>
    <t>建築面積</t>
  </si>
  <si>
    <t>延べ建築面積</t>
  </si>
  <si>
    <t>市部計</t>
  </si>
  <si>
    <t>郡部計</t>
  </si>
  <si>
    <t>　垂水市</t>
  </si>
  <si>
    <t>　薩摩川内市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</si>
  <si>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</si>
  <si>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</si>
  <si>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</si>
  <si>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</si>
  <si>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</si>
  <si>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</si>
  <si>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</si>
  <si>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</si>
  <si>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</si>
  <si>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第１１表　市郡別工業用水統計表（従業者３０人以上の事業所）</t>
  </si>
  <si>
    <t>第１１表　市郡別工業用水統計表（従業者３０人以上の事業所） （続）</t>
  </si>
  <si>
    <t>（単位：㎥）</t>
  </si>
  <si>
    <t>1　日　当　り　の　水　源　別　用　水　量</t>
  </si>
  <si>
    <t>1　日　当　り　の　用　途　別　用　水　量</t>
  </si>
  <si>
    <t>淡　　　　　　　　　　　水</t>
  </si>
  <si>
    <t>海水</t>
  </si>
  <si>
    <t>公共水道</t>
  </si>
  <si>
    <t>井戸水</t>
  </si>
  <si>
    <t>その他</t>
  </si>
  <si>
    <t>回収水</t>
  </si>
  <si>
    <t>ボイラ用水</t>
  </si>
  <si>
    <t>原料用水</t>
  </si>
  <si>
    <t>製品処理・
洗じょう用水</t>
  </si>
  <si>
    <t>冷却・温調用水</t>
  </si>
  <si>
    <t>業種</t>
  </si>
  <si>
    <t>工業用水道</t>
  </si>
  <si>
    <t>上水道</t>
  </si>
  <si>
    <t>プラスチック</t>
  </si>
  <si>
    <t>ゴム</t>
  </si>
  <si>
    <t xml:space="preserve">  鹿児島市</t>
  </si>
  <si>
    <t xml:space="preserve">  鹿屋市</t>
  </si>
  <si>
    <t xml:space="preserve">  枕崎市</t>
  </si>
  <si>
    <t xml:space="preserve">  阿久根市</t>
  </si>
  <si>
    <t xml:space="preserve">  出水市</t>
  </si>
  <si>
    <t xml:space="preserve">  指宿市</t>
  </si>
  <si>
    <t xml:space="preserve">  西之表市</t>
  </si>
  <si>
    <t xml:space="preserve">  垂水市</t>
  </si>
  <si>
    <t xml:space="preserve">  薩摩川内市</t>
  </si>
  <si>
    <t xml:space="preserve">  日置市</t>
  </si>
  <si>
    <t xml:space="preserve">  曽於市</t>
  </si>
  <si>
    <t xml:space="preserve">  霧島市</t>
  </si>
  <si>
    <t xml:space="preserve">  いちき串木野市</t>
  </si>
  <si>
    <t xml:space="preserve">  南さつま市</t>
  </si>
  <si>
    <t xml:space="preserve">  志布志市</t>
  </si>
  <si>
    <t xml:space="preserve">  奄美市</t>
  </si>
  <si>
    <t xml:space="preserve">  南九州市</t>
  </si>
  <si>
    <t xml:space="preserve">  伊佐市</t>
  </si>
  <si>
    <t>鹿児島郡</t>
  </si>
  <si>
    <t xml:space="preserve">  三島村</t>
  </si>
  <si>
    <t xml:space="preserve">  十島村</t>
  </si>
  <si>
    <t>薩摩郡</t>
  </si>
  <si>
    <t xml:space="preserve">  さつま町</t>
  </si>
  <si>
    <t>出水郡</t>
  </si>
  <si>
    <t xml:space="preserve">  長島町</t>
  </si>
  <si>
    <t>姶良郡</t>
  </si>
  <si>
    <t xml:space="preserve">  加治木町</t>
  </si>
  <si>
    <t xml:space="preserve">  姶良町</t>
  </si>
  <si>
    <t xml:space="preserve">  蒲生町</t>
  </si>
  <si>
    <t xml:space="preserve">  湧水町</t>
  </si>
  <si>
    <t>曽於郡</t>
  </si>
  <si>
    <t xml:space="preserve">  大崎町</t>
  </si>
  <si>
    <t>肝属郡</t>
  </si>
  <si>
    <t xml:space="preserve">  東串良町</t>
  </si>
  <si>
    <t xml:space="preserve">  錦江町</t>
  </si>
  <si>
    <t xml:space="preserve">  南大隅町</t>
  </si>
  <si>
    <t xml:space="preserve">  肝付町</t>
  </si>
  <si>
    <t>熊毛郡</t>
  </si>
  <si>
    <t xml:space="preserve">  中種子町</t>
  </si>
  <si>
    <t xml:space="preserve">  南種子町</t>
  </si>
  <si>
    <t xml:space="preserve">  屋久島町</t>
  </si>
  <si>
    <t>大島郡</t>
  </si>
  <si>
    <t xml:space="preserve">  大和村</t>
  </si>
  <si>
    <t xml:space="preserve">  宇検村</t>
  </si>
  <si>
    <t xml:space="preserve">  瀬戸内町</t>
  </si>
  <si>
    <t xml:space="preserve">  龍郷町</t>
  </si>
  <si>
    <t xml:space="preserve">  喜界町</t>
  </si>
  <si>
    <t xml:space="preserve">  徳之島町</t>
  </si>
  <si>
    <t xml:space="preserve">  天城町</t>
  </si>
  <si>
    <t xml:space="preserve">  伊仙町</t>
  </si>
  <si>
    <t xml:space="preserve">  和泊町</t>
  </si>
  <si>
    <t xml:space="preserve">  知名町</t>
  </si>
  <si>
    <t xml:space="preserve">  与論町</t>
  </si>
  <si>
    <t>第１２表　市町村統計表（従業者４人以上の事業所）</t>
  </si>
  <si>
    <t>(単位:人,万円)</t>
  </si>
  <si>
    <t>総数</t>
  </si>
  <si>
    <t>食料</t>
  </si>
  <si>
    <t>飲料</t>
  </si>
  <si>
    <t>繊維</t>
  </si>
  <si>
    <t>木材</t>
  </si>
  <si>
    <t>家具</t>
  </si>
  <si>
    <t>紙</t>
  </si>
  <si>
    <t>印刷</t>
  </si>
  <si>
    <t>化学</t>
  </si>
  <si>
    <t>石油</t>
  </si>
  <si>
    <t>窯業</t>
  </si>
  <si>
    <t>鉄鋼</t>
  </si>
  <si>
    <t>非鉄</t>
  </si>
  <si>
    <t>金属</t>
  </si>
  <si>
    <t>はん用</t>
  </si>
  <si>
    <t>生産</t>
  </si>
  <si>
    <t>業務</t>
  </si>
  <si>
    <t>電子</t>
  </si>
  <si>
    <t>電気</t>
  </si>
  <si>
    <t>情報</t>
  </si>
  <si>
    <t>輸送</t>
  </si>
  <si>
    <t>事業
所数</t>
  </si>
  <si>
    <t>従業
者数</t>
  </si>
  <si>
    <t>製 造 品
出荷額等</t>
  </si>
  <si>
    <t>粗付加
価値額</t>
  </si>
  <si>
    <t>県　     計</t>
  </si>
  <si>
    <t>市  部  計</t>
  </si>
  <si>
    <t>郡  部  計</t>
  </si>
  <si>
    <t>表１６　県特産品の製造品出荷額</t>
  </si>
  <si>
    <t>（単位：万円，％）</t>
  </si>
  <si>
    <t>年次</t>
  </si>
  <si>
    <t>平成２０年</t>
  </si>
  <si>
    <t>平成２１年</t>
  </si>
  <si>
    <t>製造品名</t>
  </si>
  <si>
    <t>出荷額</t>
  </si>
  <si>
    <t>構成比</t>
  </si>
  <si>
    <t>増減数</t>
  </si>
  <si>
    <t>対前年比</t>
  </si>
  <si>
    <t>部分肉・冷凍肉</t>
  </si>
  <si>
    <t>ブロイラー加工品</t>
  </si>
  <si>
    <t>水産干物　(注)</t>
  </si>
  <si>
    <t>粗  糖</t>
  </si>
  <si>
    <t>焼ちゅう</t>
  </si>
  <si>
    <t>荒茶・緑茶　(注)</t>
  </si>
  <si>
    <t>大 島 紬　(注)</t>
  </si>
  <si>
    <t>計</t>
  </si>
  <si>
    <t>総額</t>
  </si>
  <si>
    <t>注：品目中，「水産干物」は工業統計調査の「他に分類されない水産食料品」と「素干・煮干」，</t>
  </si>
  <si>
    <t>　　「塩干・塩蔵品」の製造品出荷額合計である。</t>
  </si>
  <si>
    <t>　  品目中，「緑茶・荒茶」は工業統計調査の「緑茶（仕上茶）」と「荒茶」の製造品出荷額合計である。</t>
  </si>
  <si>
    <t xml:space="preserve">    品目中，「大　島　紬」は工業統計調査の「その他の絹小幅織物」の製造品出荷額である。</t>
  </si>
  <si>
    <t>部分肉、冷凍肉</t>
  </si>
  <si>
    <t>ブロイラー加工品</t>
  </si>
  <si>
    <t>×</t>
  </si>
  <si>
    <t>表１５　主要製造品の製造品出荷額</t>
  </si>
  <si>
    <t xml:space="preserve"> （単位：万円，％）</t>
  </si>
  <si>
    <t>順位</t>
  </si>
  <si>
    <t>出荷額</t>
  </si>
  <si>
    <t>１０　品　目　計</t>
  </si>
  <si>
    <t>総　　　　　　額</t>
  </si>
  <si>
    <t>(注)製造品名の分類は「工業統計調査用産業分類」（平成２０年９月）による。</t>
  </si>
  <si>
    <t>表１４　進出企業業種別の県全体に占める割合</t>
  </si>
  <si>
    <t>（単位：人，万円，％）</t>
  </si>
  <si>
    <t>項目</t>
  </si>
  <si>
    <t>従業者数</t>
  </si>
  <si>
    <t>業種</t>
  </si>
  <si>
    <t>県全体</t>
  </si>
  <si>
    <t>進出企業</t>
  </si>
  <si>
    <t>占有率</t>
  </si>
  <si>
    <t>総　　計</t>
  </si>
  <si>
    <t>木材</t>
  </si>
  <si>
    <t>化学</t>
  </si>
  <si>
    <t>石油</t>
  </si>
  <si>
    <t>窯業</t>
  </si>
  <si>
    <t>鉄鋼</t>
  </si>
  <si>
    <t>非鉄</t>
  </si>
  <si>
    <t>金属</t>
  </si>
  <si>
    <t>輸送</t>
  </si>
  <si>
    <t>食料</t>
  </si>
  <si>
    <t>飲料</t>
  </si>
  <si>
    <t>繊維</t>
  </si>
  <si>
    <t>家具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</si>
</sst>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;;;"/>
    <numFmt numFmtId="179" formatCode="&quot;　&quot;#,##0.0;&quot;▲ &quot;#,##0.0"/>
    <numFmt numFmtId="180" formatCode="#,##0_);[Red]\(#,##0\)"/>
    <numFmt numFmtId="181" formatCode="0.0%"/>
    <numFmt numFmtId="182" formatCode="#,##0.0_ "/>
    <numFmt numFmtId="183" formatCode="0.0_);[Red]\(0.0\)"/>
    <numFmt numFmtId="184" formatCode="&quot;× &quot;;_(* &quot;× &quot;;_(* &quot;－&quot;_)"/>
    <numFmt numFmtId="185" formatCode="&quot;　&quot;#,##0.0;&quot;▲ &quot;#,##0.0;&quot;　－&quot;"/>
    <numFmt numFmtId="186" formatCode="&quot;　&quot;#,##0;&quot;▲ &quot;#,##0;&quot;　－&quot;"/>
    <numFmt numFmtId="187" formatCode="&quot;　x &quot;;_(* &quot;　x &quot;;_(* &quot;　－&quot;_)"/>
    <numFmt numFmtId="188" formatCode="\(#,##0.0\);&quot;(▲ &quot;#,##0.0\)"/>
    <numFmt numFmtId="189" formatCode="0.0000_ "/>
    <numFmt numFmtId="190" formatCode="#,##0.0_);[Red]\(#,##0.0\)"/>
    <numFmt numFmtId="191" formatCode="&quot;&quot;"/>
    <numFmt numFmtId="192" formatCode="0.0"/>
    <numFmt numFmtId="193" formatCode="0_);[Red]\(0\)"/>
    <numFmt numFmtId="194" formatCode="&quot;　x &quot;;_(* &quot;　x &quot;;_(\ &quot;　－&quot;"/>
    <numFmt numFmtId="195" formatCode="0.000000000000000_);[Red]\(0.000000000000000\)"/>
    <numFmt numFmtId="196" formatCode=";;"/>
    <numFmt numFmtId="197" formatCode="&quot;　&quot;#,##0;&quot;▲ &quot;#,##0;&quot;－&quot;"/>
    <numFmt numFmtId="198" formatCode="&quot;　x &quot;;_(* &quot;　x &quot;;&quot; －&quot;"/>
    <numFmt numFmtId="199" formatCode="&quot;　&quot;#,##0;&quot;▲ &quot;#,##0;&quot; －&quot;"/>
    <numFmt numFmtId="200" formatCode="&quot;　x &quot;;_(* &quot;　x &quot;;_(* &quot; －&quot;_)"/>
    <numFmt numFmtId="201" formatCode="&quot;　x &quot;;_(* &quot;　x &quot;;_(* &quot;－&quot;_)"/>
    <numFmt numFmtId="202" formatCode="#,##0.00000"/>
    <numFmt numFmtId="203" formatCode="&quot;&quot;#,##0.0&quot;ﾎﾟｲﾝﾄ&quot;;&quot;▲&quot;#,##0.0&quot;ﾎﾟｲﾝﾄ&quot;;&quot;　－&quot;"/>
    <numFmt numFmtId="204" formatCode="&quot;　&quot;#,##0.0;&quot;▲ &quot;#,##0.0;&quot; －&quot;"/>
    <numFmt numFmtId="205" formatCode="&quot;　x &quot;;_(* &quot;　x &quot;"/>
    <numFmt numFmtId="206" formatCode="#,##0.0"/>
    <numFmt numFmtId="207" formatCode="&quot;　&quot;#,##0.0;&quot;▲ &quot;#,##0.0;&quot;－&quot;"/>
    <numFmt numFmtId="208" formatCode="_(* #,##0_);_(* \(#,##0\);_(* &quot;-&quot;_);_(@_)"/>
    <numFmt numFmtId="209" formatCode="_(* #,##0.00_);_(* \(#,##0.00\);_(* &quot;-&quot;??_);_(@_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0.00_ "/>
    <numFmt numFmtId="213" formatCode="0;&quot;▲ &quot;0"/>
    <numFmt numFmtId="214" formatCode="#,##0;&quot;▲ &quot;#,##0"/>
    <numFmt numFmtId="215" formatCode="0_ "/>
    <numFmt numFmtId="216" formatCode="&quot;x&quot;;&quot;x &quot;;&quot;　－&quot;"/>
    <numFmt numFmtId="217" formatCode="#,##0;&quot;▲ &quot;#,##0;&quot;　－&quot;"/>
    <numFmt numFmtId="218" formatCode="#,##0;\-#,##0;&quot;-&quot;"/>
    <numFmt numFmtId="219" formatCode="#,##0;\-#,##0;&quot;-&quot;\ "/>
    <numFmt numFmtId="220" formatCode="&quot;x&quot;;&quot;x&quot;;&quot;-&quot;"/>
    <numFmt numFmtId="221" formatCode="&quot;x &quot;;&quot;x &quot;;&quot;- &quot;"/>
    <numFmt numFmtId="222" formatCode="&quot;平&quot;&quot;成&quot;#0&quot;年&quot;\ "/>
    <numFmt numFmtId="223" formatCode="&quot;-&quot;#&quot;-&quot;"/>
    <numFmt numFmtId="224" formatCode="#,##0.0;&quot;▲ &quot;#,##0.0"/>
    <numFmt numFmtId="225" formatCode="&quot;　&quot;#,##0;&quot;▲ &quot;#,##0"/>
    <numFmt numFmtId="226" formatCode="&quot;　&quot;#,##0&quot; &quot;;&quot;▲ &quot;#,##0&quot; &quot;"/>
    <numFmt numFmtId="227" formatCode="####.\(0000\)"/>
    <numFmt numFmtId="228" formatCode="#,##0.000000"/>
    <numFmt numFmtId="229" formatCode="#,##0_ ;[Red]\-#,##0\ "/>
    <numFmt numFmtId="230" formatCode="_-* #,##0_-;\-* #,##0_-;_-* &quot;-&quot;_-;_-@_-"/>
    <numFmt numFmtId="231" formatCode="_-* #,##0.0_-;\-* #,##0.0_-;_-* &quot;-&quot;_-;_-@_-"/>
    <numFmt numFmtId="232" formatCode="&quot;　x &quot;;_(* &quot;　x &quot;;_(* &quot;　x&quot;_)"/>
    <numFmt numFmtId="233" formatCode="&quot; &quot;0.0;&quot;▲ &quot;0.0;&quot; - &quot;"/>
    <numFmt numFmtId="234" formatCode="&quot; &quot;#,##0;&quot;▲&quot;#,##0;&quot; - &quot;"/>
    <numFmt numFmtId="235" formatCode="&quot; &quot;#,##0;&quot;▲&quot;#,##0;&quot; -&quot;"/>
    <numFmt numFmtId="236" formatCode="&quot;　x &quot;;_(* &quot;　x &quot;;_(* &quot;　-&quot;_)"/>
    <numFmt numFmtId="237" formatCode="0.0\ ;&quot;▲ &quot;0.0\ ;&quot;- &quot;"/>
  </numFmts>
  <fonts count="67">
    <font>
      <sz val="11"/>
      <name val="ＭＳ 明朝"/>
      <family val="1"/>
    </font>
    <font>
      <sz val="10"/>
      <name val="ＭＳ 明朝"/>
      <family val="1"/>
    </font>
    <font>
      <sz val="24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b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明朝"/>
      <family val="1"/>
    </font>
    <font>
      <sz val="13.5"/>
      <name val="ＭＳ 明朝"/>
      <family val="1"/>
    </font>
    <font>
      <sz val="6"/>
      <name val="ＭＳ Ｐゴシック"/>
      <family val="3"/>
    </font>
    <font>
      <sz val="9.5"/>
      <name val="ＭＳ 明朝"/>
      <family val="1"/>
    </font>
    <font>
      <sz val="11"/>
      <color indexed="10"/>
      <name val="ＭＳ Ｐ明朝"/>
      <family val="1"/>
    </font>
    <font>
      <sz val="11"/>
      <color indexed="9"/>
      <name val="ＭＳ 明朝"/>
      <family val="1"/>
    </font>
    <font>
      <sz val="7"/>
      <name val="ＭＳ 明朝"/>
      <family val="1"/>
    </font>
    <font>
      <sz val="10"/>
      <color indexed="9"/>
      <name val="ＭＳ 明朝"/>
      <family val="1"/>
    </font>
    <font>
      <sz val="8.5"/>
      <name val="ＭＳ 明朝"/>
      <family val="1"/>
    </font>
    <font>
      <b/>
      <sz val="11"/>
      <color indexed="9"/>
      <name val="ＭＳ 明朝"/>
      <family val="1"/>
    </font>
    <font>
      <sz val="12"/>
      <name val="ＭＳ Ｐゴシック"/>
      <family val="3"/>
    </font>
    <font>
      <sz val="10"/>
      <color indexed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0"/>
      <color indexed="9"/>
      <name val="ＭＳ Ｐ明朝"/>
      <family val="1"/>
    </font>
    <font>
      <sz val="9"/>
      <name val="ＭＳ Ｐ明朝"/>
      <family val="1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8"/>
      <name val="ＭＳ Ｐ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9"/>
      <name val="ＭＳ Ｐゴシック"/>
      <family val="3"/>
    </font>
    <font>
      <b/>
      <sz val="10"/>
      <color indexed="8"/>
      <name val="ＭＳ Ｐ明朝"/>
      <family val="1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Ｐ明朝"/>
      <family val="1"/>
    </font>
    <font>
      <b/>
      <sz val="11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22"/>
      <name val="ＭＳ 明朝"/>
      <family val="1"/>
    </font>
    <font>
      <sz val="11"/>
      <color indexed="8"/>
      <name val="ＭＳ 明朝"/>
      <family val="1"/>
    </font>
    <font>
      <sz val="7.5"/>
      <name val="ＭＳ 明朝"/>
      <family val="1"/>
    </font>
    <font>
      <sz val="1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 diagonalUp="1">
      <left style="double"/>
      <right style="thin"/>
      <top style="double"/>
      <bottom style="double"/>
      <diagonal style="thin"/>
    </border>
    <border>
      <left style="thin"/>
      <right style="double"/>
      <top style="double"/>
      <bottom style="double"/>
    </border>
    <border diagonalUp="1">
      <left>
        <color indexed="63"/>
      </left>
      <right style="thin"/>
      <top style="double"/>
      <bottom style="double"/>
      <diagonal style="thin"/>
    </border>
    <border>
      <left style="thin"/>
      <right style="medium"/>
      <top style="double"/>
      <bottom style="double"/>
    </border>
    <border diagonalUp="1">
      <left style="double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6" fillId="22" borderId="2" applyNumberFormat="0" applyFont="0" applyAlignment="0" applyProtection="0"/>
    <xf numFmtId="0" fontId="37" fillId="0" borderId="3" applyNumberFormat="0" applyFill="0" applyAlignment="0" applyProtection="0"/>
    <xf numFmtId="0" fontId="38" fillId="3" borderId="0" applyNumberFormat="0" applyBorder="0" applyAlignment="0" applyProtection="0"/>
    <xf numFmtId="0" fontId="39" fillId="23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30" fontId="2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3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7" borderId="4" applyNumberFormat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8" fillId="4" borderId="0" applyNumberFormat="0" applyBorder="0" applyAlignment="0" applyProtection="0"/>
  </cellStyleXfs>
  <cellXfs count="142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 quotePrefix="1">
      <alignment horizontal="left"/>
    </xf>
    <xf numFmtId="176" fontId="0" fillId="0" borderId="10" xfId="0" applyNumberFormat="1" applyBorder="1" applyAlignment="1">
      <alignment/>
    </xf>
    <xf numFmtId="179" fontId="0" fillId="0" borderId="10" xfId="0" applyNumberFormat="1" applyBorder="1" applyAlignment="1">
      <alignment horizontal="distributed"/>
    </xf>
    <xf numFmtId="177" fontId="1" fillId="0" borderId="10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179" fontId="0" fillId="0" borderId="11" xfId="0" applyNumberFormat="1" applyBorder="1" applyAlignment="1">
      <alignment horizontal="distributed"/>
    </xf>
    <xf numFmtId="0" fontId="8" fillId="0" borderId="0" xfId="0" applyFont="1" applyAlignment="1">
      <alignment/>
    </xf>
    <xf numFmtId="0" fontId="0" fillId="0" borderId="12" xfId="0" applyBorder="1" applyAlignment="1" quotePrefix="1">
      <alignment horizontal="center"/>
    </xf>
    <xf numFmtId="0" fontId="0" fillId="0" borderId="12" xfId="0" applyBorder="1" applyAlignment="1">
      <alignment horizontal="center"/>
    </xf>
    <xf numFmtId="176" fontId="0" fillId="0" borderId="11" xfId="0" applyNumberFormat="1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6" fontId="0" fillId="0" borderId="10" xfId="0" applyNumberFormat="1" applyBorder="1" applyAlignment="1">
      <alignment/>
    </xf>
    <xf numFmtId="185" fontId="0" fillId="0" borderId="10" xfId="0" applyNumberFormat="1" applyBorder="1" applyAlignment="1">
      <alignment horizontal="distributed"/>
    </xf>
    <xf numFmtId="0" fontId="7" fillId="0" borderId="0" xfId="0" applyFont="1" applyAlignment="1" quotePrefix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right"/>
    </xf>
    <xf numFmtId="187" fontId="0" fillId="0" borderId="10" xfId="0" applyNumberFormat="1" applyBorder="1" applyAlignment="1">
      <alignment/>
    </xf>
    <xf numFmtId="187" fontId="0" fillId="0" borderId="10" xfId="0" applyNumberFormat="1" applyBorder="1" applyAlignment="1">
      <alignment horizontal="distributed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 quotePrefix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 quotePrefix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 quotePrefix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0" fontId="0" fillId="0" borderId="10" xfId="0" applyNumberFormat="1" applyBorder="1" applyAlignment="1">
      <alignment/>
    </xf>
    <xf numFmtId="179" fontId="0" fillId="0" borderId="18" xfId="0" applyNumberFormat="1" applyBorder="1" applyAlignment="1">
      <alignment horizontal="distributed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/>
    </xf>
    <xf numFmtId="182" fontId="1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185" fontId="1" fillId="0" borderId="10" xfId="0" applyNumberFormat="1" applyFont="1" applyBorder="1" applyAlignment="1">
      <alignment horizontal="distributed"/>
    </xf>
    <xf numFmtId="3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 quotePrefix="1">
      <alignment horizontal="left"/>
    </xf>
    <xf numFmtId="180" fontId="0" fillId="0" borderId="10" xfId="0" applyNumberFormat="1" applyBorder="1" applyAlignment="1">
      <alignment horizontal="right"/>
    </xf>
    <xf numFmtId="179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189" fontId="0" fillId="0" borderId="10" xfId="0" applyNumberFormat="1" applyBorder="1" applyAlignment="1">
      <alignment/>
    </xf>
    <xf numFmtId="0" fontId="0" fillId="0" borderId="10" xfId="0" applyBorder="1" applyAlignment="1">
      <alignment horizontal="center" shrinkToFit="1"/>
    </xf>
    <xf numFmtId="3" fontId="0" fillId="0" borderId="0" xfId="0" applyNumberFormat="1" applyAlignment="1">
      <alignment/>
    </xf>
    <xf numFmtId="0" fontId="0" fillId="0" borderId="11" xfId="0" applyBorder="1" applyAlignment="1">
      <alignment horizontal="center" vertical="top"/>
    </xf>
    <xf numFmtId="186" fontId="14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185" fontId="14" fillId="0" borderId="10" xfId="0" applyNumberFormat="1" applyFont="1" applyBorder="1" applyAlignment="1">
      <alignment horizontal="distributed"/>
    </xf>
    <xf numFmtId="185" fontId="14" fillId="0" borderId="10" xfId="0" applyNumberFormat="1" applyFont="1" applyBorder="1" applyAlignment="1">
      <alignment/>
    </xf>
    <xf numFmtId="185" fontId="0" fillId="0" borderId="10" xfId="0" applyNumberFormat="1" applyFont="1" applyBorder="1" applyAlignment="1">
      <alignment horizontal="distributed"/>
    </xf>
    <xf numFmtId="176" fontId="0" fillId="0" borderId="10" xfId="0" applyNumberFormat="1" applyBorder="1" applyAlignment="1">
      <alignment horizontal="center"/>
    </xf>
    <xf numFmtId="186" fontId="0" fillId="0" borderId="10" xfId="0" applyNumberFormat="1" applyBorder="1" applyAlignment="1">
      <alignment horizontal="right"/>
    </xf>
    <xf numFmtId="185" fontId="0" fillId="0" borderId="10" xfId="0" applyNumberFormat="1" applyBorder="1" applyAlignment="1">
      <alignment/>
    </xf>
    <xf numFmtId="0" fontId="0" fillId="0" borderId="10" xfId="0" applyBorder="1" applyAlignment="1" quotePrefix="1">
      <alignment horizontal="center" shrinkToFit="1"/>
    </xf>
    <xf numFmtId="0" fontId="3" fillId="0" borderId="0" xfId="0" applyFont="1" applyAlignment="1" quotePrefix="1">
      <alignment horizontal="left"/>
    </xf>
    <xf numFmtId="187" fontId="0" fillId="0" borderId="10" xfId="0" applyNumberFormat="1" applyBorder="1" applyAlignment="1">
      <alignment horizontal="right"/>
    </xf>
    <xf numFmtId="187" fontId="14" fillId="0" borderId="10" xfId="0" applyNumberFormat="1" applyFont="1" applyBorder="1" applyAlignment="1">
      <alignment/>
    </xf>
    <xf numFmtId="187" fontId="14" fillId="0" borderId="10" xfId="0" applyNumberFormat="1" applyFont="1" applyBorder="1" applyAlignment="1">
      <alignment horizontal="distributed"/>
    </xf>
    <xf numFmtId="0" fontId="0" fillId="0" borderId="14" xfId="0" applyBorder="1" applyAlignment="1" quotePrefix="1">
      <alignment horizontal="center"/>
    </xf>
    <xf numFmtId="0" fontId="7" fillId="0" borderId="12" xfId="0" applyFont="1" applyBorder="1" applyAlignment="1" quotePrefix="1">
      <alignment horizontal="right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 quotePrefix="1">
      <alignment horizontal="left"/>
    </xf>
    <xf numFmtId="0" fontId="15" fillId="0" borderId="0" xfId="0" applyFont="1" applyAlignment="1">
      <alignment/>
    </xf>
    <xf numFmtId="0" fontId="0" fillId="0" borderId="12" xfId="0" applyBorder="1" applyAlignment="1" quotePrefix="1">
      <alignment horizontal="left"/>
    </xf>
    <xf numFmtId="0" fontId="0" fillId="0" borderId="14" xfId="0" applyBorder="1" applyAlignment="1">
      <alignment horizontal="right" vertical="top"/>
    </xf>
    <xf numFmtId="187" fontId="0" fillId="0" borderId="10" xfId="0" applyNumberFormat="1" applyBorder="1" applyAlignment="1" quotePrefix="1">
      <alignment horizontal="right"/>
    </xf>
    <xf numFmtId="194" fontId="0" fillId="0" borderId="10" xfId="0" applyNumberFormat="1" applyBorder="1" applyAlignment="1">
      <alignment/>
    </xf>
    <xf numFmtId="194" fontId="14" fillId="0" borderId="10" xfId="0" applyNumberFormat="1" applyFont="1" applyBorder="1" applyAlignment="1">
      <alignment/>
    </xf>
    <xf numFmtId="194" fontId="0" fillId="0" borderId="10" xfId="0" applyNumberFormat="1" applyFont="1" applyBorder="1" applyAlignment="1">
      <alignment horizontal="distributed"/>
    </xf>
    <xf numFmtId="0" fontId="8" fillId="0" borderId="0" xfId="0" applyFont="1" applyAlignment="1" quotePrefix="1">
      <alignment horizontal="left"/>
    </xf>
    <xf numFmtId="177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5" fontId="1" fillId="0" borderId="0" xfId="0" applyNumberFormat="1" applyFont="1" applyBorder="1" applyAlignment="1">
      <alignment horizontal="distributed"/>
    </xf>
    <xf numFmtId="0" fontId="1" fillId="0" borderId="0" xfId="69" applyFont="1">
      <alignment/>
      <protection/>
    </xf>
    <xf numFmtId="0" fontId="1" fillId="0" borderId="0" xfId="69" applyFont="1" applyAlignment="1" quotePrefix="1">
      <alignment horizontal="left"/>
      <protection/>
    </xf>
    <xf numFmtId="196" fontId="1" fillId="0" borderId="0" xfId="69" applyNumberFormat="1" applyFont="1">
      <alignment/>
      <protection/>
    </xf>
    <xf numFmtId="196" fontId="5" fillId="0" borderId="0" xfId="69" applyNumberFormat="1">
      <alignment/>
      <protection/>
    </xf>
    <xf numFmtId="0" fontId="5" fillId="0" borderId="0" xfId="69">
      <alignment/>
      <protection/>
    </xf>
    <xf numFmtId="0" fontId="1" fillId="0" borderId="12" xfId="69" applyFont="1" applyBorder="1" applyAlignment="1">
      <alignment horizontal="right"/>
      <protection/>
    </xf>
    <xf numFmtId="0" fontId="1" fillId="0" borderId="14" xfId="69" applyFont="1" applyBorder="1">
      <alignment/>
      <protection/>
    </xf>
    <xf numFmtId="0" fontId="8" fillId="0" borderId="12" xfId="69" applyFont="1" applyBorder="1" applyAlignment="1">
      <alignment horizontal="center"/>
      <protection/>
    </xf>
    <xf numFmtId="0" fontId="1" fillId="0" borderId="11" xfId="69" applyFont="1" applyBorder="1">
      <alignment/>
      <protection/>
    </xf>
    <xf numFmtId="0" fontId="8" fillId="0" borderId="10" xfId="69" applyFont="1" applyBorder="1" applyAlignment="1">
      <alignment horizontal="center"/>
      <protection/>
    </xf>
    <xf numFmtId="0" fontId="8" fillId="0" borderId="11" xfId="69" applyFont="1" applyBorder="1" applyAlignment="1">
      <alignment horizontal="center"/>
      <protection/>
    </xf>
    <xf numFmtId="0" fontId="1" fillId="0" borderId="10" xfId="69" applyFont="1" applyBorder="1">
      <alignment/>
      <protection/>
    </xf>
    <xf numFmtId="3" fontId="8" fillId="0" borderId="10" xfId="69" applyNumberFormat="1" applyFont="1" applyBorder="1">
      <alignment/>
      <protection/>
    </xf>
    <xf numFmtId="0" fontId="1" fillId="0" borderId="12" xfId="69" applyFont="1" applyBorder="1" applyAlignment="1" quotePrefix="1">
      <alignment horizontal="left"/>
      <protection/>
    </xf>
    <xf numFmtId="197" fontId="8" fillId="0" borderId="12" xfId="69" applyNumberFormat="1" applyFont="1" applyBorder="1">
      <alignment/>
      <protection/>
    </xf>
    <xf numFmtId="199" fontId="8" fillId="0" borderId="12" xfId="69" applyNumberFormat="1" applyFont="1" applyBorder="1" applyAlignment="1">
      <alignment horizontal="distributed"/>
      <protection/>
    </xf>
    <xf numFmtId="0" fontId="1" fillId="0" borderId="20" xfId="69" applyFont="1" applyBorder="1">
      <alignment/>
      <protection/>
    </xf>
    <xf numFmtId="197" fontId="8" fillId="0" borderId="20" xfId="69" applyNumberFormat="1" applyFont="1" applyBorder="1">
      <alignment/>
      <protection/>
    </xf>
    <xf numFmtId="199" fontId="8" fillId="0" borderId="20" xfId="69" applyNumberFormat="1" applyFont="1" applyBorder="1" applyAlignment="1">
      <alignment horizontal="distributed"/>
      <protection/>
    </xf>
    <xf numFmtId="197" fontId="8" fillId="0" borderId="11" xfId="69" applyNumberFormat="1" applyFont="1" applyBorder="1">
      <alignment/>
      <protection/>
    </xf>
    <xf numFmtId="199" fontId="8" fillId="0" borderId="11" xfId="69" applyNumberFormat="1" applyFont="1" applyBorder="1" applyAlignment="1">
      <alignment horizontal="distributed"/>
      <protection/>
    </xf>
    <xf numFmtId="0" fontId="1" fillId="0" borderId="10" xfId="69" applyFont="1" applyBorder="1" applyAlignment="1" quotePrefix="1">
      <alignment horizontal="left"/>
      <protection/>
    </xf>
    <xf numFmtId="198" fontId="8" fillId="0" borderId="11" xfId="69" applyNumberFormat="1" applyFont="1" applyBorder="1">
      <alignment/>
      <protection/>
    </xf>
    <xf numFmtId="198" fontId="8" fillId="0" borderId="11" xfId="69" applyNumberFormat="1" applyFont="1" applyBorder="1" applyAlignment="1">
      <alignment horizontal="distributed"/>
      <protection/>
    </xf>
    <xf numFmtId="198" fontId="8" fillId="0" borderId="11" xfId="69" applyNumberFormat="1" applyFont="1" applyBorder="1" applyAlignment="1">
      <alignment horizontal="right"/>
      <protection/>
    </xf>
    <xf numFmtId="0" fontId="10" fillId="0" borderId="0" xfId="69" applyFont="1">
      <alignment/>
      <protection/>
    </xf>
    <xf numFmtId="0" fontId="1" fillId="0" borderId="10" xfId="69" applyFont="1" applyBorder="1" applyAlignment="1">
      <alignment horizontal="center"/>
      <protection/>
    </xf>
    <xf numFmtId="0" fontId="1" fillId="0" borderId="12" xfId="69" applyFont="1" applyBorder="1" applyAlignment="1">
      <alignment horizontal="center"/>
      <protection/>
    </xf>
    <xf numFmtId="0" fontId="1" fillId="0" borderId="11" xfId="69" applyFont="1" applyBorder="1" applyAlignment="1">
      <alignment horizontal="center"/>
      <protection/>
    </xf>
    <xf numFmtId="197" fontId="8" fillId="0" borderId="10" xfId="69" applyNumberFormat="1" applyFont="1" applyBorder="1">
      <alignment/>
      <protection/>
    </xf>
    <xf numFmtId="3" fontId="5" fillId="0" borderId="0" xfId="69" applyNumberFormat="1" applyFill="1" applyBorder="1">
      <alignment/>
      <protection/>
    </xf>
    <xf numFmtId="0" fontId="8" fillId="0" borderId="11" xfId="69" applyFont="1" applyBorder="1">
      <alignment/>
      <protection/>
    </xf>
    <xf numFmtId="0" fontId="8" fillId="0" borderId="0" xfId="69" applyFont="1">
      <alignment/>
      <protection/>
    </xf>
    <xf numFmtId="0" fontId="1" fillId="0" borderId="10" xfId="69" applyFont="1" applyBorder="1" applyAlignment="1" quotePrefix="1">
      <alignment horizontal="center"/>
      <protection/>
    </xf>
    <xf numFmtId="201" fontId="1" fillId="0" borderId="0" xfId="69" applyNumberFormat="1" applyFont="1">
      <alignment/>
      <protection/>
    </xf>
    <xf numFmtId="0" fontId="1" fillId="0" borderId="14" xfId="69" applyFont="1" applyBorder="1" applyAlignment="1">
      <alignment horizontal="right"/>
      <protection/>
    </xf>
    <xf numFmtId="199" fontId="8" fillId="0" borderId="10" xfId="69" applyNumberFormat="1" applyFont="1" applyBorder="1">
      <alignment/>
      <protection/>
    </xf>
    <xf numFmtId="199" fontId="8" fillId="0" borderId="12" xfId="69" applyNumberFormat="1" applyFont="1" applyBorder="1">
      <alignment/>
      <protection/>
    </xf>
    <xf numFmtId="199" fontId="8" fillId="0" borderId="20" xfId="69" applyNumberFormat="1" applyFont="1" applyBorder="1">
      <alignment/>
      <protection/>
    </xf>
    <xf numFmtId="199" fontId="8" fillId="0" borderId="11" xfId="69" applyNumberFormat="1" applyFont="1" applyBorder="1">
      <alignment/>
      <protection/>
    </xf>
    <xf numFmtId="198" fontId="8" fillId="0" borderId="11" xfId="69" applyNumberFormat="1" applyFont="1" applyBorder="1" applyAlignment="1">
      <alignment/>
      <protection/>
    </xf>
    <xf numFmtId="198" fontId="8" fillId="0" borderId="10" xfId="69" applyNumberFormat="1" applyFont="1" applyBorder="1">
      <alignment/>
      <protection/>
    </xf>
    <xf numFmtId="197" fontId="8" fillId="0" borderId="10" xfId="69" applyNumberFormat="1" applyFont="1" applyBorder="1" applyAlignment="1">
      <alignment horizontal="distributed"/>
      <protection/>
    </xf>
    <xf numFmtId="197" fontId="8" fillId="0" borderId="12" xfId="69" applyNumberFormat="1" applyFont="1" applyBorder="1" applyAlignment="1">
      <alignment horizontal="distributed"/>
      <protection/>
    </xf>
    <xf numFmtId="197" fontId="8" fillId="0" borderId="20" xfId="69" applyNumberFormat="1" applyFont="1" applyBorder="1" applyAlignment="1">
      <alignment horizontal="distributed"/>
      <protection/>
    </xf>
    <xf numFmtId="197" fontId="8" fillId="0" borderId="11" xfId="69" applyNumberFormat="1" applyFont="1" applyBorder="1" applyAlignment="1">
      <alignment horizontal="distributed"/>
      <protection/>
    </xf>
    <xf numFmtId="197" fontId="8" fillId="0" borderId="0" xfId="69" applyNumberFormat="1" applyFont="1">
      <alignment/>
      <protection/>
    </xf>
    <xf numFmtId="0" fontId="1" fillId="0" borderId="11" xfId="69" applyFont="1" applyBorder="1" applyAlignment="1" quotePrefix="1">
      <alignment horizontal="center"/>
      <protection/>
    </xf>
    <xf numFmtId="0" fontId="1" fillId="0" borderId="12" xfId="69" applyFont="1" applyBorder="1" applyAlignment="1" quotePrefix="1">
      <alignment horizontal="center"/>
      <protection/>
    </xf>
    <xf numFmtId="196" fontId="10" fillId="0" borderId="0" xfId="69" applyNumberFormat="1" applyFont="1">
      <alignment/>
      <protection/>
    </xf>
    <xf numFmtId="178" fontId="1" fillId="0" borderId="0" xfId="69" applyNumberFormat="1" applyFont="1">
      <alignment/>
      <protection/>
    </xf>
    <xf numFmtId="0" fontId="17" fillId="0" borderId="12" xfId="69" applyFont="1" applyBorder="1" applyAlignment="1">
      <alignment horizontal="right"/>
      <protection/>
    </xf>
    <xf numFmtId="0" fontId="17" fillId="0" borderId="11" xfId="69" applyFont="1" applyBorder="1">
      <alignment/>
      <protection/>
    </xf>
    <xf numFmtId="0" fontId="17" fillId="0" borderId="10" xfId="69" applyFont="1" applyBorder="1" applyAlignment="1">
      <alignment horizontal="center"/>
      <protection/>
    </xf>
    <xf numFmtId="0" fontId="17" fillId="0" borderId="10" xfId="69" applyFont="1" applyBorder="1">
      <alignment/>
      <protection/>
    </xf>
    <xf numFmtId="0" fontId="17" fillId="0" borderId="12" xfId="69" applyFont="1" applyBorder="1" applyAlignment="1" quotePrefix="1">
      <alignment horizontal="left"/>
      <protection/>
    </xf>
    <xf numFmtId="0" fontId="17" fillId="0" borderId="20" xfId="69" applyFont="1" applyBorder="1">
      <alignment/>
      <protection/>
    </xf>
    <xf numFmtId="0" fontId="17" fillId="0" borderId="11" xfId="69" applyFont="1" applyBorder="1" applyAlignment="1">
      <alignment horizontal="center"/>
      <protection/>
    </xf>
    <xf numFmtId="0" fontId="17" fillId="0" borderId="10" xfId="69" applyFont="1" applyBorder="1" applyAlignment="1" quotePrefix="1">
      <alignment horizontal="center"/>
      <protection/>
    </xf>
    <xf numFmtId="0" fontId="17" fillId="0" borderId="12" xfId="69" applyFont="1" applyBorder="1" applyAlignment="1">
      <alignment horizontal="center"/>
      <protection/>
    </xf>
    <xf numFmtId="178" fontId="10" fillId="0" borderId="0" xfId="69" applyNumberFormat="1" applyFont="1">
      <alignment/>
      <protection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0" xfId="69" applyFont="1">
      <alignment/>
      <protection/>
    </xf>
    <xf numFmtId="0" fontId="3" fillId="0" borderId="0" xfId="0" applyFont="1" applyAlignment="1">
      <alignment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3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0" fontId="1" fillId="0" borderId="17" xfId="0" applyFont="1" applyBorder="1" applyAlignment="1">
      <alignment horizontal="center"/>
    </xf>
    <xf numFmtId="178" fontId="1" fillId="0" borderId="0" xfId="0" applyNumberFormat="1" applyFont="1" applyAlignment="1">
      <alignment/>
    </xf>
    <xf numFmtId="197" fontId="1" fillId="0" borderId="24" xfId="0" applyNumberFormat="1" applyFont="1" applyBorder="1" applyAlignment="1">
      <alignment/>
    </xf>
    <xf numFmtId="197" fontId="1" fillId="0" borderId="25" xfId="0" applyNumberFormat="1" applyFont="1" applyBorder="1" applyAlignment="1">
      <alignment/>
    </xf>
    <xf numFmtId="197" fontId="1" fillId="0" borderId="26" xfId="0" applyNumberFormat="1" applyFont="1" applyBorder="1" applyAlignment="1">
      <alignment/>
    </xf>
    <xf numFmtId="197" fontId="1" fillId="0" borderId="10" xfId="0" applyNumberFormat="1" applyFont="1" applyBorder="1" applyAlignment="1">
      <alignment/>
    </xf>
    <xf numFmtId="197" fontId="1" fillId="0" borderId="27" xfId="0" applyNumberFormat="1" applyFont="1" applyBorder="1" applyAlignment="1">
      <alignment/>
    </xf>
    <xf numFmtId="197" fontId="1" fillId="0" borderId="28" xfId="0" applyNumberFormat="1" applyFont="1" applyBorder="1" applyAlignment="1">
      <alignment/>
    </xf>
    <xf numFmtId="197" fontId="1" fillId="0" borderId="13" xfId="0" applyNumberFormat="1" applyFont="1" applyBorder="1" applyAlignment="1">
      <alignment/>
    </xf>
    <xf numFmtId="197" fontId="1" fillId="0" borderId="12" xfId="0" applyNumberFormat="1" applyFont="1" applyBorder="1" applyAlignment="1">
      <alignment/>
    </xf>
    <xf numFmtId="197" fontId="1" fillId="0" borderId="29" xfId="0" applyNumberFormat="1" applyFont="1" applyBorder="1" applyAlignment="1">
      <alignment/>
    </xf>
    <xf numFmtId="197" fontId="1" fillId="0" borderId="30" xfId="0" applyNumberFormat="1" applyFont="1" applyBorder="1" applyAlignment="1">
      <alignment/>
    </xf>
    <xf numFmtId="197" fontId="1" fillId="0" borderId="31" xfId="0" applyNumberFormat="1" applyFont="1" applyBorder="1" applyAlignment="1">
      <alignment/>
    </xf>
    <xf numFmtId="197" fontId="1" fillId="0" borderId="14" xfId="0" applyNumberFormat="1" applyFont="1" applyBorder="1" applyAlignment="1">
      <alignment/>
    </xf>
    <xf numFmtId="197" fontId="1" fillId="0" borderId="32" xfId="0" applyNumberFormat="1" applyFont="1" applyBorder="1" applyAlignment="1">
      <alignment/>
    </xf>
    <xf numFmtId="197" fontId="1" fillId="0" borderId="33" xfId="0" applyNumberFormat="1" applyFont="1" applyBorder="1" applyAlignment="1">
      <alignment/>
    </xf>
    <xf numFmtId="197" fontId="1" fillId="0" borderId="34" xfId="0" applyNumberFormat="1" applyFont="1" applyBorder="1" applyAlignment="1">
      <alignment/>
    </xf>
    <xf numFmtId="197" fontId="1" fillId="0" borderId="11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190" fontId="0" fillId="0" borderId="10" xfId="0" applyNumberFormat="1" applyBorder="1" applyAlignment="1">
      <alignment/>
    </xf>
    <xf numFmtId="191" fontId="6" fillId="0" borderId="0" xfId="0" applyNumberFormat="1" applyFont="1" applyAlignment="1">
      <alignment/>
    </xf>
    <xf numFmtId="198" fontId="0" fillId="0" borderId="10" xfId="0" applyNumberFormat="1" applyBorder="1" applyAlignment="1">
      <alignment/>
    </xf>
    <xf numFmtId="0" fontId="0" fillId="0" borderId="0" xfId="69" applyFont="1">
      <alignment/>
      <protection/>
    </xf>
    <xf numFmtId="0" fontId="0" fillId="0" borderId="0" xfId="69" applyFont="1" applyAlignment="1" quotePrefix="1">
      <alignment horizontal="center" textRotation="180"/>
      <protection/>
    </xf>
    <xf numFmtId="0" fontId="0" fillId="0" borderId="0" xfId="69" applyFont="1" applyAlignment="1">
      <alignment horizontal="center" textRotation="180"/>
      <protection/>
    </xf>
    <xf numFmtId="197" fontId="8" fillId="0" borderId="10" xfId="69" applyNumberFormat="1" applyFont="1" applyBorder="1" applyAlignment="1">
      <alignment horizontal="right"/>
      <protection/>
    </xf>
    <xf numFmtId="185" fontId="18" fillId="0" borderId="10" xfId="0" applyNumberFormat="1" applyFont="1" applyBorder="1" applyAlignment="1">
      <alignment horizontal="distributed"/>
    </xf>
    <xf numFmtId="0" fontId="19" fillId="0" borderId="0" xfId="0" applyFont="1" applyAlignment="1">
      <alignment/>
    </xf>
    <xf numFmtId="199" fontId="0" fillId="0" borderId="10" xfId="0" applyNumberFormat="1" applyBorder="1" applyAlignment="1">
      <alignment/>
    </xf>
    <xf numFmtId="199" fontId="14" fillId="0" borderId="10" xfId="0" applyNumberFormat="1" applyFont="1" applyBorder="1" applyAlignment="1">
      <alignment/>
    </xf>
    <xf numFmtId="203" fontId="6" fillId="0" borderId="10" xfId="0" applyNumberFormat="1" applyFont="1" applyBorder="1" applyAlignment="1">
      <alignment horizontal="distributed"/>
    </xf>
    <xf numFmtId="185" fontId="0" fillId="0" borderId="12" xfId="0" applyNumberFormat="1" applyBorder="1" applyAlignment="1">
      <alignment horizontal="distributed"/>
    </xf>
    <xf numFmtId="185" fontId="0" fillId="0" borderId="12" xfId="0" applyNumberFormat="1" applyBorder="1" applyAlignment="1">
      <alignment/>
    </xf>
    <xf numFmtId="186" fontId="0" fillId="0" borderId="11" xfId="0" applyNumberFormat="1" applyBorder="1" applyAlignment="1">
      <alignment/>
    </xf>
    <xf numFmtId="185" fontId="0" fillId="0" borderId="11" xfId="0" applyNumberFormat="1" applyBorder="1" applyAlignment="1">
      <alignment horizontal="distributed"/>
    </xf>
    <xf numFmtId="185" fontId="0" fillId="0" borderId="11" xfId="0" applyNumberFormat="1" applyBorder="1" applyAlignment="1">
      <alignment/>
    </xf>
    <xf numFmtId="0" fontId="0" fillId="0" borderId="20" xfId="0" applyBorder="1" applyAlignment="1">
      <alignment/>
    </xf>
    <xf numFmtId="185" fontId="0" fillId="0" borderId="20" xfId="0" applyNumberFormat="1" applyBorder="1" applyAlignment="1">
      <alignment horizontal="distributed"/>
    </xf>
    <xf numFmtId="185" fontId="0" fillId="0" borderId="20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0" fillId="0" borderId="20" xfId="0" applyBorder="1" applyAlignment="1" quotePrefix="1">
      <alignment horizontal="left"/>
    </xf>
    <xf numFmtId="3" fontId="0" fillId="0" borderId="12" xfId="0" applyNumberFormat="1" applyBorder="1" applyAlignment="1">
      <alignment/>
    </xf>
    <xf numFmtId="180" fontId="0" fillId="0" borderId="12" xfId="0" applyNumberFormat="1" applyBorder="1" applyAlignment="1">
      <alignment horizontal="right"/>
    </xf>
    <xf numFmtId="179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180" fontId="0" fillId="0" borderId="11" xfId="0" applyNumberFormat="1" applyBorder="1" applyAlignment="1">
      <alignment horizontal="right"/>
    </xf>
    <xf numFmtId="179" fontId="0" fillId="0" borderId="11" xfId="0" applyNumberFormat="1" applyBorder="1" applyAlignment="1">
      <alignment/>
    </xf>
    <xf numFmtId="0" fontId="11" fillId="0" borderId="12" xfId="0" applyFont="1" applyBorder="1" applyAlignment="1">
      <alignment/>
    </xf>
    <xf numFmtId="176" fontId="11" fillId="0" borderId="12" xfId="0" applyNumberFormat="1" applyFont="1" applyBorder="1" applyAlignment="1">
      <alignment horizontal="right"/>
    </xf>
    <xf numFmtId="185" fontId="11" fillId="0" borderId="12" xfId="0" applyNumberFormat="1" applyFont="1" applyBorder="1" applyAlignment="1">
      <alignment horizontal="distributed"/>
    </xf>
    <xf numFmtId="185" fontId="0" fillId="0" borderId="11" xfId="0" applyNumberFormat="1" applyFont="1" applyBorder="1" applyAlignment="1">
      <alignment horizontal="distributed"/>
    </xf>
    <xf numFmtId="0" fontId="11" fillId="0" borderId="20" xfId="0" applyFont="1" applyBorder="1" applyAlignment="1" quotePrefix="1">
      <alignment horizontal="left"/>
    </xf>
    <xf numFmtId="176" fontId="11" fillId="0" borderId="20" xfId="0" applyNumberFormat="1" applyFont="1" applyBorder="1" applyAlignment="1">
      <alignment horizontal="right"/>
    </xf>
    <xf numFmtId="185" fontId="11" fillId="0" borderId="20" xfId="0" applyNumberFormat="1" applyFont="1" applyBorder="1" applyAlignment="1">
      <alignment horizontal="distributed"/>
    </xf>
    <xf numFmtId="176" fontId="0" fillId="0" borderId="12" xfId="0" applyNumberFormat="1" applyBorder="1" applyAlignment="1">
      <alignment/>
    </xf>
    <xf numFmtId="185" fontId="0" fillId="0" borderId="12" xfId="0" applyNumberFormat="1" applyFont="1" applyBorder="1" applyAlignment="1">
      <alignment horizontal="distributed"/>
    </xf>
    <xf numFmtId="0" fontId="11" fillId="0" borderId="20" xfId="0" applyFont="1" applyBorder="1" applyAlignment="1">
      <alignment/>
    </xf>
    <xf numFmtId="176" fontId="11" fillId="0" borderId="20" xfId="0" applyNumberFormat="1" applyFont="1" applyBorder="1" applyAlignment="1">
      <alignment/>
    </xf>
    <xf numFmtId="189" fontId="0" fillId="0" borderId="12" xfId="0" applyNumberFormat="1" applyBorder="1" applyAlignment="1">
      <alignment/>
    </xf>
    <xf numFmtId="189" fontId="0" fillId="0" borderId="11" xfId="0" applyNumberFormat="1" applyBorder="1" applyAlignment="1">
      <alignment/>
    </xf>
    <xf numFmtId="0" fontId="7" fillId="0" borderId="12" xfId="0" applyFont="1" applyBorder="1" applyAlignment="1">
      <alignment/>
    </xf>
    <xf numFmtId="186" fontId="14" fillId="0" borderId="12" xfId="0" applyNumberFormat="1" applyFont="1" applyBorder="1" applyAlignment="1">
      <alignment/>
    </xf>
    <xf numFmtId="186" fontId="14" fillId="0" borderId="11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14" fillId="0" borderId="12" xfId="0" applyFont="1" applyBorder="1" applyAlignment="1">
      <alignment/>
    </xf>
    <xf numFmtId="185" fontId="14" fillId="0" borderId="12" xfId="0" applyNumberFormat="1" applyFont="1" applyBorder="1" applyAlignment="1">
      <alignment horizontal="distributed"/>
    </xf>
    <xf numFmtId="185" fontId="14" fillId="0" borderId="12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185" fontId="14" fillId="0" borderId="11" xfId="0" applyNumberFormat="1" applyFont="1" applyBorder="1" applyAlignment="1">
      <alignment/>
    </xf>
    <xf numFmtId="185" fontId="14" fillId="0" borderId="11" xfId="0" applyNumberFormat="1" applyFont="1" applyBorder="1" applyAlignment="1">
      <alignment horizontal="distributed"/>
    </xf>
    <xf numFmtId="3" fontId="14" fillId="0" borderId="20" xfId="0" applyNumberFormat="1" applyFont="1" applyBorder="1" applyAlignment="1">
      <alignment/>
    </xf>
    <xf numFmtId="185" fontId="14" fillId="0" borderId="20" xfId="0" applyNumberFormat="1" applyFont="1" applyBorder="1" applyAlignment="1">
      <alignment/>
    </xf>
    <xf numFmtId="185" fontId="14" fillId="0" borderId="20" xfId="0" applyNumberFormat="1" applyFont="1" applyBorder="1" applyAlignment="1">
      <alignment horizontal="distributed"/>
    </xf>
    <xf numFmtId="204" fontId="0" fillId="0" borderId="10" xfId="0" applyNumberFormat="1" applyBorder="1" applyAlignment="1">
      <alignment/>
    </xf>
    <xf numFmtId="204" fontId="0" fillId="0" borderId="18" xfId="0" applyNumberFormat="1" applyBorder="1" applyAlignment="1">
      <alignment horizontal="distributed"/>
    </xf>
    <xf numFmtId="179" fontId="0" fillId="0" borderId="17" xfId="0" applyNumberFormat="1" applyBorder="1" applyAlignment="1">
      <alignment horizontal="distributed"/>
    </xf>
    <xf numFmtId="179" fontId="0" fillId="0" borderId="14" xfId="0" applyNumberFormat="1" applyBorder="1" applyAlignment="1">
      <alignment horizontal="distributed"/>
    </xf>
    <xf numFmtId="198" fontId="0" fillId="0" borderId="11" xfId="0" applyNumberFormat="1" applyBorder="1" applyAlignment="1">
      <alignment/>
    </xf>
    <xf numFmtId="179" fontId="0" fillId="0" borderId="35" xfId="0" applyNumberFormat="1" applyBorder="1" applyAlignment="1">
      <alignment horizontal="distributed"/>
    </xf>
    <xf numFmtId="179" fontId="0" fillId="0" borderId="20" xfId="0" applyNumberFormat="1" applyBorder="1" applyAlignment="1">
      <alignment horizontal="distributed"/>
    </xf>
    <xf numFmtId="198" fontId="0" fillId="0" borderId="10" xfId="0" applyNumberFormat="1" applyBorder="1" applyAlignment="1">
      <alignment horizontal="distributed"/>
    </xf>
    <xf numFmtId="185" fontId="0" fillId="0" borderId="18" xfId="0" applyNumberFormat="1" applyBorder="1" applyAlignment="1">
      <alignment horizontal="distributed"/>
    </xf>
    <xf numFmtId="187" fontId="0" fillId="0" borderId="18" xfId="0" applyNumberFormat="1" applyBorder="1" applyAlignment="1">
      <alignment horizontal="distributed"/>
    </xf>
    <xf numFmtId="0" fontId="0" fillId="0" borderId="12" xfId="0" applyFont="1" applyBorder="1" applyAlignment="1" quotePrefix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Border="1" applyAlignment="1" quotePrefix="1">
      <alignment horizontal="left"/>
    </xf>
    <xf numFmtId="0" fontId="0" fillId="0" borderId="15" xfId="0" applyBorder="1" applyAlignment="1">
      <alignment horizontal="left"/>
    </xf>
    <xf numFmtId="0" fontId="0" fillId="0" borderId="21" xfId="0" applyFont="1" applyBorder="1" applyAlignment="1" quotePrefix="1">
      <alignment horizontal="center"/>
    </xf>
    <xf numFmtId="187" fontId="0" fillId="0" borderId="11" xfId="0" applyNumberFormat="1" applyBorder="1" applyAlignment="1">
      <alignment horizontal="distributed"/>
    </xf>
    <xf numFmtId="194" fontId="0" fillId="0" borderId="11" xfId="0" applyNumberFormat="1" applyBorder="1" applyAlignment="1">
      <alignment horizontal="right"/>
    </xf>
    <xf numFmtId="194" fontId="0" fillId="0" borderId="11" xfId="0" applyNumberFormat="1" applyBorder="1" applyAlignment="1">
      <alignment/>
    </xf>
    <xf numFmtId="204" fontId="0" fillId="0" borderId="10" xfId="0" applyNumberFormat="1" applyFont="1" applyBorder="1" applyAlignment="1">
      <alignment horizontal="distributed"/>
    </xf>
    <xf numFmtId="205" fontId="14" fillId="0" borderId="10" xfId="0" applyNumberFormat="1" applyFont="1" applyBorder="1" applyAlignment="1">
      <alignment horizontal="distributed"/>
    </xf>
    <xf numFmtId="204" fontId="14" fillId="0" borderId="10" xfId="0" applyNumberFormat="1" applyFont="1" applyBorder="1" applyAlignment="1">
      <alignment/>
    </xf>
    <xf numFmtId="204" fontId="14" fillId="0" borderId="10" xfId="0" applyNumberFormat="1" applyFont="1" applyBorder="1" applyAlignment="1">
      <alignment horizontal="distributed"/>
    </xf>
    <xf numFmtId="205" fontId="14" fillId="0" borderId="10" xfId="0" applyNumberFormat="1" applyFont="1" applyBorder="1" applyAlignment="1">
      <alignment/>
    </xf>
    <xf numFmtId="180" fontId="0" fillId="0" borderId="12" xfId="0" applyNumberFormat="1" applyBorder="1" applyAlignment="1">
      <alignment/>
    </xf>
    <xf numFmtId="185" fontId="0" fillId="0" borderId="16" xfId="0" applyNumberFormat="1" applyBorder="1" applyAlignment="1">
      <alignment horizontal="distributed"/>
    </xf>
    <xf numFmtId="176" fontId="0" fillId="0" borderId="13" xfId="0" applyNumberFormat="1" applyBorder="1" applyAlignment="1">
      <alignment/>
    </xf>
    <xf numFmtId="179" fontId="0" fillId="0" borderId="12" xfId="0" applyNumberFormat="1" applyBorder="1" applyAlignment="1">
      <alignment horizontal="distributed"/>
    </xf>
    <xf numFmtId="0" fontId="0" fillId="0" borderId="16" xfId="0" applyBorder="1" applyAlignment="1" quotePrefix="1">
      <alignment horizontal="left"/>
    </xf>
    <xf numFmtId="185" fontId="0" fillId="0" borderId="17" xfId="0" applyNumberFormat="1" applyBorder="1" applyAlignment="1">
      <alignment horizontal="distributed"/>
    </xf>
    <xf numFmtId="185" fontId="0" fillId="0" borderId="14" xfId="0" applyNumberFormat="1" applyBorder="1" applyAlignment="1">
      <alignment horizontal="distributed"/>
    </xf>
    <xf numFmtId="0" fontId="0" fillId="0" borderId="18" xfId="0" applyBorder="1" applyAlignment="1">
      <alignment/>
    </xf>
    <xf numFmtId="180" fontId="0" fillId="0" borderId="11" xfId="0" applyNumberFormat="1" applyBorder="1" applyAlignment="1">
      <alignment/>
    </xf>
    <xf numFmtId="0" fontId="0" fillId="0" borderId="35" xfId="0" applyBorder="1" applyAlignment="1">
      <alignment/>
    </xf>
    <xf numFmtId="180" fontId="0" fillId="0" borderId="20" xfId="0" applyNumberFormat="1" applyBorder="1" applyAlignment="1">
      <alignment/>
    </xf>
    <xf numFmtId="185" fontId="0" fillId="0" borderId="35" xfId="0" applyNumberFormat="1" applyBorder="1" applyAlignment="1">
      <alignment horizontal="distributed"/>
    </xf>
    <xf numFmtId="194" fontId="0" fillId="0" borderId="20" xfId="0" applyNumberFormat="1" applyBorder="1" applyAlignment="1">
      <alignment/>
    </xf>
    <xf numFmtId="0" fontId="0" fillId="0" borderId="35" xfId="0" applyBorder="1" applyAlignment="1" quotePrefix="1">
      <alignment horizontal="left"/>
    </xf>
    <xf numFmtId="3" fontId="0" fillId="0" borderId="20" xfId="0" applyNumberFormat="1" applyBorder="1" applyAlignment="1">
      <alignment/>
    </xf>
    <xf numFmtId="180" fontId="0" fillId="0" borderId="20" xfId="0" applyNumberFormat="1" applyBorder="1" applyAlignment="1">
      <alignment horizontal="right"/>
    </xf>
    <xf numFmtId="179" fontId="0" fillId="0" borderId="20" xfId="0" applyNumberFormat="1" applyBorder="1" applyAlignment="1">
      <alignment/>
    </xf>
    <xf numFmtId="207" fontId="0" fillId="0" borderId="10" xfId="0" applyNumberFormat="1" applyBorder="1" applyAlignment="1">
      <alignment horizontal="distributed"/>
    </xf>
    <xf numFmtId="0" fontId="0" fillId="0" borderId="0" xfId="69" applyFont="1" applyAlignment="1" quotePrefix="1">
      <alignment horizontal="center" vertical="center" textRotation="180"/>
      <protection/>
    </xf>
    <xf numFmtId="177" fontId="0" fillId="0" borderId="12" xfId="0" applyNumberFormat="1" applyBorder="1" applyAlignment="1">
      <alignment/>
    </xf>
    <xf numFmtId="180" fontId="11" fillId="0" borderId="12" xfId="0" applyNumberFormat="1" applyFont="1" applyBorder="1" applyAlignment="1">
      <alignment/>
    </xf>
    <xf numFmtId="180" fontId="11" fillId="0" borderId="20" xfId="0" applyNumberFormat="1" applyFont="1" applyBorder="1" applyAlignment="1">
      <alignment/>
    </xf>
    <xf numFmtId="189" fontId="0" fillId="0" borderId="20" xfId="0" applyNumberFormat="1" applyBorder="1" applyAlignment="1">
      <alignment/>
    </xf>
    <xf numFmtId="0" fontId="7" fillId="0" borderId="20" xfId="0" applyFont="1" applyBorder="1" applyAlignment="1" quotePrefix="1">
      <alignment horizontal="left"/>
    </xf>
    <xf numFmtId="186" fontId="14" fillId="0" borderId="20" xfId="0" applyNumberFormat="1" applyFont="1" applyBorder="1" applyAlignment="1">
      <alignment/>
    </xf>
    <xf numFmtId="0" fontId="7" fillId="0" borderId="20" xfId="0" applyFont="1" applyBorder="1" applyAlignment="1">
      <alignment/>
    </xf>
    <xf numFmtId="201" fontId="0" fillId="0" borderId="11" xfId="0" applyNumberFormat="1" applyBorder="1" applyAlignment="1">
      <alignment/>
    </xf>
    <xf numFmtId="186" fontId="0" fillId="0" borderId="20" xfId="0" applyNumberFormat="1" applyBorder="1" applyAlignment="1">
      <alignment/>
    </xf>
    <xf numFmtId="3" fontId="8" fillId="0" borderId="10" xfId="69" applyNumberFormat="1" applyFont="1" applyBorder="1" applyAlignment="1">
      <alignment horizontal="right"/>
      <protection/>
    </xf>
    <xf numFmtId="0" fontId="20" fillId="0" borderId="10" xfId="69" applyFont="1" applyBorder="1" applyAlignment="1">
      <alignment horizontal="center" shrinkToFit="1"/>
      <protection/>
    </xf>
    <xf numFmtId="0" fontId="17" fillId="0" borderId="10" xfId="69" applyFont="1" applyBorder="1" applyAlignment="1">
      <alignment horizontal="center" shrinkToFit="1"/>
      <protection/>
    </xf>
    <xf numFmtId="0" fontId="1" fillId="0" borderId="17" xfId="0" applyFont="1" applyBorder="1" applyAlignment="1">
      <alignment horizontal="center" shrinkToFit="1"/>
    </xf>
    <xf numFmtId="197" fontId="1" fillId="0" borderId="29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19" fillId="0" borderId="0" xfId="69" applyFont="1" applyAlignment="1" quotePrefix="1">
      <alignment horizontal="center" vertical="center" textRotation="180"/>
      <protection/>
    </xf>
    <xf numFmtId="0" fontId="1" fillId="0" borderId="14" xfId="69" applyFont="1" applyBorder="1" applyAlignment="1">
      <alignment horizontal="center"/>
      <protection/>
    </xf>
    <xf numFmtId="0" fontId="1" fillId="0" borderId="0" xfId="69" applyFont="1" applyBorder="1" applyAlignment="1">
      <alignment horizontal="center"/>
      <protection/>
    </xf>
    <xf numFmtId="0" fontId="1" fillId="0" borderId="31" xfId="69" applyFont="1" applyBorder="1" applyAlignment="1">
      <alignment horizontal="center" shrinkToFit="1"/>
      <protection/>
    </xf>
    <xf numFmtId="0" fontId="1" fillId="0" borderId="0" xfId="69" applyFont="1" applyBorder="1" applyAlignment="1">
      <alignment horizontal="center" shrinkToFit="1"/>
      <protection/>
    </xf>
    <xf numFmtId="197" fontId="8" fillId="0" borderId="0" xfId="69" applyNumberFormat="1" applyFont="1" applyBorder="1" applyAlignment="1">
      <alignment horizontal="right"/>
      <protection/>
    </xf>
    <xf numFmtId="197" fontId="8" fillId="0" borderId="0" xfId="69" applyNumberFormat="1" applyFont="1" applyBorder="1">
      <alignment/>
      <protection/>
    </xf>
    <xf numFmtId="198" fontId="8" fillId="0" borderId="0" xfId="69" applyNumberFormat="1" applyFont="1" applyBorder="1">
      <alignment/>
      <protection/>
    </xf>
    <xf numFmtId="0" fontId="1" fillId="0" borderId="11" xfId="69" applyFont="1" applyBorder="1" applyAlignment="1">
      <alignment horizontal="center" shrinkToFit="1"/>
      <protection/>
    </xf>
    <xf numFmtId="197" fontId="8" fillId="0" borderId="18" xfId="69" applyNumberFormat="1" applyFont="1" applyBorder="1">
      <alignment/>
      <protection/>
    </xf>
    <xf numFmtId="0" fontId="8" fillId="0" borderId="10" xfId="0" applyFont="1" applyBorder="1" applyAlignment="1" quotePrefix="1">
      <alignment horizontal="center" shrinkToFit="1"/>
    </xf>
    <xf numFmtId="204" fontId="0" fillId="0" borderId="17" xfId="0" applyNumberFormat="1" applyBorder="1" applyAlignment="1">
      <alignment horizontal="distributed"/>
    </xf>
    <xf numFmtId="0" fontId="0" fillId="0" borderId="0" xfId="0" applyFont="1" applyAlignment="1">
      <alignment/>
    </xf>
    <xf numFmtId="184" fontId="0" fillId="0" borderId="11" xfId="0" applyNumberFormat="1" applyBorder="1" applyAlignment="1">
      <alignment horizontal="distributed"/>
    </xf>
    <xf numFmtId="0" fontId="1" fillId="0" borderId="0" xfId="69" applyFont="1" applyAlignment="1" quotePrefix="1">
      <alignment horizontal="right"/>
      <protection/>
    </xf>
    <xf numFmtId="0" fontId="0" fillId="0" borderId="14" xfId="0" applyBorder="1" applyAlignment="1">
      <alignment horizontal="left"/>
    </xf>
    <xf numFmtId="179" fontId="0" fillId="0" borderId="15" xfId="0" applyNumberFormat="1" applyBorder="1" applyAlignment="1">
      <alignment horizontal="distributed"/>
    </xf>
    <xf numFmtId="184" fontId="0" fillId="0" borderId="11" xfId="0" applyNumberFormat="1" applyBorder="1" applyAlignment="1">
      <alignment/>
    </xf>
    <xf numFmtId="193" fontId="0" fillId="0" borderId="11" xfId="0" applyNumberFormat="1" applyBorder="1" applyAlignment="1">
      <alignment/>
    </xf>
    <xf numFmtId="184" fontId="0" fillId="0" borderId="10" xfId="0" applyNumberFormat="1" applyBorder="1" applyAlignment="1">
      <alignment/>
    </xf>
    <xf numFmtId="184" fontId="0" fillId="0" borderId="10" xfId="0" applyNumberFormat="1" applyBorder="1" applyAlignment="1" quotePrefix="1">
      <alignment horizontal="right"/>
    </xf>
    <xf numFmtId="180" fontId="0" fillId="0" borderId="14" xfId="0" applyNumberFormat="1" applyBorder="1" applyAlignment="1">
      <alignment/>
    </xf>
    <xf numFmtId="185" fontId="0" fillId="0" borderId="15" xfId="0" applyNumberFormat="1" applyBorder="1" applyAlignment="1">
      <alignment horizontal="distributed"/>
    </xf>
    <xf numFmtId="197" fontId="0" fillId="0" borderId="10" xfId="0" applyNumberFormat="1" applyBorder="1" applyAlignment="1">
      <alignment/>
    </xf>
    <xf numFmtId="197" fontId="0" fillId="0" borderId="18" xfId="0" applyNumberFormat="1" applyBorder="1" applyAlignment="1">
      <alignment horizontal="right"/>
    </xf>
    <xf numFmtId="0" fontId="0" fillId="0" borderId="36" xfId="0" applyBorder="1" applyAlignment="1">
      <alignment horizontal="left"/>
    </xf>
    <xf numFmtId="180" fontId="0" fillId="0" borderId="36" xfId="0" applyNumberFormat="1" applyBorder="1" applyAlignment="1">
      <alignment horizontal="right"/>
    </xf>
    <xf numFmtId="187" fontId="0" fillId="0" borderId="11" xfId="0" applyNumberFormat="1" applyFont="1" applyBorder="1" applyAlignment="1">
      <alignment horizontal="distributed"/>
    </xf>
    <xf numFmtId="0" fontId="6" fillId="0" borderId="0" xfId="69" applyFont="1">
      <alignment/>
      <protection/>
    </xf>
    <xf numFmtId="0" fontId="1" fillId="0" borderId="0" xfId="69" applyFont="1" applyFill="1">
      <alignment/>
      <protection/>
    </xf>
    <xf numFmtId="0" fontId="5" fillId="0" borderId="0" xfId="69" applyFill="1">
      <alignment/>
      <protection/>
    </xf>
    <xf numFmtId="0" fontId="1" fillId="0" borderId="0" xfId="69" applyFont="1" applyFill="1" applyAlignment="1" quotePrefix="1">
      <alignment horizontal="left"/>
      <protection/>
    </xf>
    <xf numFmtId="0" fontId="1" fillId="0" borderId="12" xfId="69" applyFont="1" applyFill="1" applyBorder="1" applyAlignment="1">
      <alignment horizontal="right"/>
      <protection/>
    </xf>
    <xf numFmtId="0" fontId="1" fillId="0" borderId="10" xfId="69" applyFont="1" applyFill="1" applyBorder="1" applyAlignment="1">
      <alignment horizontal="center"/>
      <protection/>
    </xf>
    <xf numFmtId="0" fontId="1" fillId="0" borderId="12" xfId="69" applyFont="1" applyFill="1" applyBorder="1" applyAlignment="1">
      <alignment horizontal="center"/>
      <protection/>
    </xf>
    <xf numFmtId="0" fontId="1" fillId="0" borderId="11" xfId="69" applyFont="1" applyFill="1" applyBorder="1">
      <alignment/>
      <protection/>
    </xf>
    <xf numFmtId="0" fontId="1" fillId="0" borderId="11" xfId="69" applyFont="1" applyFill="1" applyBorder="1" applyAlignment="1">
      <alignment horizontal="center"/>
      <protection/>
    </xf>
    <xf numFmtId="0" fontId="1" fillId="0" borderId="12" xfId="69" applyFont="1" applyFill="1" applyBorder="1" applyAlignment="1" quotePrefix="1">
      <alignment horizontal="left"/>
      <protection/>
    </xf>
    <xf numFmtId="197" fontId="8" fillId="0" borderId="12" xfId="69" applyNumberFormat="1" applyFont="1" applyFill="1" applyBorder="1">
      <alignment/>
      <protection/>
    </xf>
    <xf numFmtId="0" fontId="10" fillId="0" borderId="0" xfId="69" applyFont="1" applyFill="1">
      <alignment/>
      <protection/>
    </xf>
    <xf numFmtId="0" fontId="1" fillId="0" borderId="20" xfId="69" applyFont="1" applyFill="1" applyBorder="1">
      <alignment/>
      <protection/>
    </xf>
    <xf numFmtId="197" fontId="8" fillId="0" borderId="20" xfId="69" applyNumberFormat="1" applyFont="1" applyFill="1" applyBorder="1">
      <alignment/>
      <protection/>
    </xf>
    <xf numFmtId="197" fontId="8" fillId="0" borderId="11" xfId="69" applyNumberFormat="1" applyFont="1" applyFill="1" applyBorder="1">
      <alignment/>
      <protection/>
    </xf>
    <xf numFmtId="0" fontId="1" fillId="0" borderId="10" xfId="69" applyFont="1" applyFill="1" applyBorder="1" applyAlignment="1" quotePrefix="1">
      <alignment horizontal="center"/>
      <protection/>
    </xf>
    <xf numFmtId="178" fontId="1" fillId="0" borderId="0" xfId="69" applyNumberFormat="1" applyFont="1" applyFill="1">
      <alignment/>
      <protection/>
    </xf>
    <xf numFmtId="198" fontId="8" fillId="0" borderId="17" xfId="69" applyNumberFormat="1" applyFont="1" applyFill="1" applyBorder="1">
      <alignment/>
      <protection/>
    </xf>
    <xf numFmtId="197" fontId="8" fillId="0" borderId="31" xfId="69" applyNumberFormat="1" applyFont="1" applyFill="1" applyBorder="1">
      <alignment/>
      <protection/>
    </xf>
    <xf numFmtId="191" fontId="5" fillId="0" borderId="0" xfId="69" applyNumberFormat="1" applyFill="1">
      <alignment/>
      <protection/>
    </xf>
    <xf numFmtId="0" fontId="1" fillId="0" borderId="0" xfId="69" applyFont="1" applyFill="1" applyBorder="1">
      <alignment/>
      <protection/>
    </xf>
    <xf numFmtId="0" fontId="1" fillId="0" borderId="17" xfId="69" applyFont="1" applyFill="1" applyBorder="1" applyAlignment="1">
      <alignment horizontal="center"/>
      <protection/>
    </xf>
    <xf numFmtId="0" fontId="1" fillId="0" borderId="31" xfId="69" applyFont="1" applyFill="1" applyBorder="1" applyAlignment="1">
      <alignment horizontal="center"/>
      <protection/>
    </xf>
    <xf numFmtId="0" fontId="1" fillId="0" borderId="10" xfId="69" applyFont="1" applyFill="1" applyBorder="1" applyAlignment="1">
      <alignment shrinkToFit="1"/>
      <protection/>
    </xf>
    <xf numFmtId="0" fontId="1" fillId="0" borderId="17" xfId="69" applyFont="1" applyFill="1" applyBorder="1" applyAlignment="1">
      <alignment shrinkToFit="1"/>
      <protection/>
    </xf>
    <xf numFmtId="0" fontId="1" fillId="0" borderId="31" xfId="69" applyFont="1" applyFill="1" applyBorder="1" applyAlignment="1">
      <alignment shrinkToFit="1"/>
      <protection/>
    </xf>
    <xf numFmtId="197" fontId="8" fillId="0" borderId="10" xfId="69" applyNumberFormat="1" applyFont="1" applyFill="1" applyBorder="1">
      <alignment/>
      <protection/>
    </xf>
    <xf numFmtId="197" fontId="8" fillId="0" borderId="17" xfId="69" applyNumberFormat="1" applyFont="1" applyFill="1" applyBorder="1">
      <alignment/>
      <protection/>
    </xf>
    <xf numFmtId="0" fontId="1" fillId="0" borderId="10" xfId="69" applyFont="1" applyFill="1" applyBorder="1">
      <alignment/>
      <protection/>
    </xf>
    <xf numFmtId="194" fontId="8" fillId="0" borderId="11" xfId="69" applyNumberFormat="1" applyFont="1" applyFill="1" applyBorder="1">
      <alignment/>
      <protection/>
    </xf>
    <xf numFmtId="198" fontId="8" fillId="0" borderId="31" xfId="69" applyNumberFormat="1" applyFont="1" applyFill="1" applyBorder="1">
      <alignment/>
      <protection/>
    </xf>
    <xf numFmtId="199" fontId="8" fillId="0" borderId="11" xfId="69" applyNumberFormat="1" applyFont="1" applyFill="1" applyBorder="1">
      <alignment/>
      <protection/>
    </xf>
    <xf numFmtId="197" fontId="8" fillId="0" borderId="14" xfId="69" applyNumberFormat="1" applyFont="1" applyFill="1" applyBorder="1">
      <alignment/>
      <protection/>
    </xf>
    <xf numFmtId="0" fontId="10" fillId="0" borderId="0" xfId="69" applyFont="1" applyFill="1" applyBorder="1">
      <alignment/>
      <protection/>
    </xf>
    <xf numFmtId="199" fontId="8" fillId="0" borderId="14" xfId="69" applyNumberFormat="1" applyFont="1" applyBorder="1">
      <alignment/>
      <protection/>
    </xf>
    <xf numFmtId="197" fontId="8" fillId="0" borderId="11" xfId="69" applyNumberFormat="1" applyFont="1" applyBorder="1" applyAlignment="1">
      <alignment horizontal="right"/>
      <protection/>
    </xf>
    <xf numFmtId="0" fontId="8" fillId="0" borderId="11" xfId="69" applyFont="1" applyBorder="1" applyAlignment="1">
      <alignment horizontal="center" wrapText="1"/>
      <protection/>
    </xf>
    <xf numFmtId="179" fontId="0" fillId="0" borderId="16" xfId="0" applyNumberFormat="1" applyBorder="1" applyAlignment="1">
      <alignment horizontal="distributed"/>
    </xf>
    <xf numFmtId="190" fontId="0" fillId="0" borderId="11" xfId="0" applyNumberFormat="1" applyBorder="1" applyAlignment="1">
      <alignment/>
    </xf>
    <xf numFmtId="0" fontId="8" fillId="0" borderId="0" xfId="0" applyFont="1" applyAlignment="1">
      <alignment horizontal="left"/>
    </xf>
    <xf numFmtId="176" fontId="23" fillId="0" borderId="20" xfId="0" applyNumberFormat="1" applyFont="1" applyBorder="1" applyAlignment="1">
      <alignment horizontal="right"/>
    </xf>
    <xf numFmtId="194" fontId="19" fillId="0" borderId="11" xfId="0" applyNumberFormat="1" applyFont="1" applyBorder="1" applyAlignment="1">
      <alignment horizontal="right"/>
    </xf>
    <xf numFmtId="176" fontId="19" fillId="0" borderId="10" xfId="0" applyNumberFormat="1" applyFont="1" applyBorder="1" applyAlignment="1">
      <alignment horizontal="right"/>
    </xf>
    <xf numFmtId="194" fontId="19" fillId="0" borderId="10" xfId="0" applyNumberFormat="1" applyFont="1" applyBorder="1" applyAlignment="1">
      <alignment/>
    </xf>
    <xf numFmtId="194" fontId="19" fillId="0" borderId="10" xfId="0" applyNumberFormat="1" applyFont="1" applyBorder="1" applyAlignment="1">
      <alignment horizontal="right"/>
    </xf>
    <xf numFmtId="176" fontId="19" fillId="0" borderId="12" xfId="0" applyNumberFormat="1" applyFont="1" applyBorder="1" applyAlignment="1">
      <alignment horizontal="right"/>
    </xf>
    <xf numFmtId="176" fontId="19" fillId="0" borderId="11" xfId="0" applyNumberFormat="1" applyFont="1" applyBorder="1" applyAlignment="1">
      <alignment horizontal="right"/>
    </xf>
    <xf numFmtId="180" fontId="0" fillId="0" borderId="20" xfId="0" applyNumberFormat="1" applyFont="1" applyBorder="1" applyAlignment="1">
      <alignment/>
    </xf>
    <xf numFmtId="180" fontId="0" fillId="0" borderId="11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198" fontId="0" fillId="0" borderId="10" xfId="0" applyNumberFormat="1" applyFont="1" applyBorder="1" applyAlignment="1">
      <alignment/>
    </xf>
    <xf numFmtId="184" fontId="0" fillId="0" borderId="10" xfId="0" applyNumberFormat="1" applyFont="1" applyBorder="1" applyAlignment="1" quotePrefix="1">
      <alignment horizontal="right"/>
    </xf>
    <xf numFmtId="180" fontId="0" fillId="0" borderId="12" xfId="0" applyNumberFormat="1" applyFont="1" applyBorder="1" applyAlignment="1">
      <alignment/>
    </xf>
    <xf numFmtId="184" fontId="0" fillId="0" borderId="10" xfId="0" applyNumberFormat="1" applyFont="1" applyBorder="1" applyAlignment="1">
      <alignment/>
    </xf>
    <xf numFmtId="193" fontId="0" fillId="0" borderId="10" xfId="0" applyNumberFormat="1" applyFont="1" applyBorder="1" applyAlignment="1">
      <alignment/>
    </xf>
    <xf numFmtId="187" fontId="0" fillId="0" borderId="11" xfId="0" applyNumberFormat="1" applyFont="1" applyBorder="1" applyAlignment="1">
      <alignment/>
    </xf>
    <xf numFmtId="187" fontId="0" fillId="0" borderId="10" xfId="0" applyNumberFormat="1" applyFont="1" applyBorder="1" applyAlignment="1">
      <alignment/>
    </xf>
    <xf numFmtId="197" fontId="0" fillId="0" borderId="10" xfId="0" applyNumberFormat="1" applyFont="1" applyBorder="1" applyAlignment="1">
      <alignment/>
    </xf>
    <xf numFmtId="198" fontId="0" fillId="0" borderId="11" xfId="0" applyNumberFormat="1" applyFont="1" applyBorder="1" applyAlignment="1">
      <alignment/>
    </xf>
    <xf numFmtId="180" fontId="0" fillId="0" borderId="14" xfId="0" applyNumberFormat="1" applyFont="1" applyBorder="1" applyAlignment="1">
      <alignment/>
    </xf>
    <xf numFmtId="194" fontId="0" fillId="0" borderId="37" xfId="0" applyNumberFormat="1" applyFont="1" applyBorder="1" applyAlignment="1">
      <alignment/>
    </xf>
    <xf numFmtId="176" fontId="0" fillId="0" borderId="26" xfId="0" applyNumberFormat="1" applyFont="1" applyBorder="1" applyAlignment="1">
      <alignment/>
    </xf>
    <xf numFmtId="187" fontId="0" fillId="0" borderId="26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94" fontId="0" fillId="0" borderId="38" xfId="0" applyNumberFormat="1" applyFont="1" applyBorder="1" applyAlignment="1">
      <alignment/>
    </xf>
    <xf numFmtId="176" fontId="0" fillId="0" borderId="34" xfId="0" applyNumberFormat="1" applyFont="1" applyBorder="1" applyAlignment="1">
      <alignment/>
    </xf>
    <xf numFmtId="176" fontId="0" fillId="0" borderId="31" xfId="0" applyNumberFormat="1" applyFont="1" applyBorder="1" applyAlignment="1">
      <alignment/>
    </xf>
    <xf numFmtId="197" fontId="0" fillId="0" borderId="26" xfId="0" applyNumberFormat="1" applyFont="1" applyBorder="1" applyAlignment="1">
      <alignment/>
    </xf>
    <xf numFmtId="180" fontId="0" fillId="0" borderId="20" xfId="0" applyNumberFormat="1" applyFont="1" applyBorder="1" applyAlignment="1">
      <alignment horizontal="right"/>
    </xf>
    <xf numFmtId="180" fontId="0" fillId="0" borderId="10" xfId="0" applyNumberFormat="1" applyFont="1" applyBorder="1" applyAlignment="1" quotePrefix="1">
      <alignment horizontal="right"/>
    </xf>
    <xf numFmtId="180" fontId="0" fillId="0" borderId="36" xfId="0" applyNumberFormat="1" applyFont="1" applyBorder="1" applyAlignment="1">
      <alignment/>
    </xf>
    <xf numFmtId="187" fontId="0" fillId="0" borderId="10" xfId="0" applyNumberFormat="1" applyFont="1" applyBorder="1" applyAlignment="1">
      <alignment horizontal="right"/>
    </xf>
    <xf numFmtId="180" fontId="0" fillId="0" borderId="10" xfId="0" applyNumberFormat="1" applyFont="1" applyBorder="1" applyAlignment="1">
      <alignment horizontal="right"/>
    </xf>
    <xf numFmtId="177" fontId="0" fillId="0" borderId="2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194" fontId="0" fillId="0" borderId="10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80" fontId="0" fillId="0" borderId="11" xfId="0" applyNumberFormat="1" applyFont="1" applyBorder="1" applyAlignment="1">
      <alignment/>
    </xf>
    <xf numFmtId="180" fontId="0" fillId="0" borderId="10" xfId="0" applyNumberFormat="1" applyFont="1" applyBorder="1" applyAlignment="1" quotePrefix="1">
      <alignment horizontal="right"/>
    </xf>
    <xf numFmtId="197" fontId="8" fillId="0" borderId="18" xfId="69" applyNumberFormat="1" applyFont="1" applyBorder="1" applyAlignment="1">
      <alignment horizontal="right"/>
      <protection/>
    </xf>
    <xf numFmtId="197" fontId="8" fillId="0" borderId="12" xfId="69" applyNumberFormat="1" applyFont="1" applyBorder="1" applyAlignment="1">
      <alignment horizontal="right"/>
      <protection/>
    </xf>
    <xf numFmtId="197" fontId="8" fillId="0" borderId="20" xfId="69" applyNumberFormat="1" applyFont="1" applyBorder="1" applyAlignment="1">
      <alignment horizontal="right"/>
      <protection/>
    </xf>
    <xf numFmtId="0" fontId="8" fillId="0" borderId="11" xfId="69" applyFont="1" applyBorder="1" applyAlignment="1">
      <alignment horizontal="center" shrinkToFit="1"/>
      <protection/>
    </xf>
    <xf numFmtId="0" fontId="6" fillId="0" borderId="11" xfId="69" applyFont="1" applyBorder="1" applyAlignment="1">
      <alignment horizontal="center" wrapText="1"/>
      <protection/>
    </xf>
    <xf numFmtId="0" fontId="0" fillId="0" borderId="16" xfId="0" applyBorder="1" applyAlignment="1">
      <alignment horizontal="right"/>
    </xf>
    <xf numFmtId="176" fontId="0" fillId="0" borderId="10" xfId="0" applyNumberFormat="1" applyBorder="1" applyAlignment="1">
      <alignment horizontal="right"/>
    </xf>
    <xf numFmtId="194" fontId="0" fillId="0" borderId="10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98" fontId="8" fillId="0" borderId="17" xfId="69" applyNumberFormat="1" applyFont="1" applyBorder="1">
      <alignment/>
      <protection/>
    </xf>
    <xf numFmtId="205" fontId="0" fillId="0" borderId="10" xfId="0" applyNumberFormat="1" applyBorder="1" applyAlignment="1">
      <alignment horizontal="right"/>
    </xf>
    <xf numFmtId="186" fontId="0" fillId="0" borderId="10" xfId="0" applyNumberFormat="1" applyFont="1" applyBorder="1" applyAlignment="1">
      <alignment/>
    </xf>
    <xf numFmtId="186" fontId="0" fillId="0" borderId="12" xfId="0" applyNumberFormat="1" applyFont="1" applyBorder="1" applyAlignment="1">
      <alignment/>
    </xf>
    <xf numFmtId="186" fontId="0" fillId="0" borderId="20" xfId="0" applyNumberFormat="1" applyFont="1" applyBorder="1" applyAlignment="1">
      <alignment/>
    </xf>
    <xf numFmtId="201" fontId="0" fillId="0" borderId="11" xfId="0" applyNumberFormat="1" applyFont="1" applyBorder="1" applyAlignment="1">
      <alignment/>
    </xf>
    <xf numFmtId="194" fontId="0" fillId="0" borderId="10" xfId="0" applyNumberFormat="1" applyFont="1" applyBorder="1" applyAlignment="1">
      <alignment/>
    </xf>
    <xf numFmtId="186" fontId="0" fillId="0" borderId="11" xfId="0" applyNumberFormat="1" applyFont="1" applyBorder="1" applyAlignment="1">
      <alignment/>
    </xf>
    <xf numFmtId="186" fontId="0" fillId="0" borderId="14" xfId="0" applyNumberFormat="1" applyFont="1" applyBorder="1" applyAlignment="1">
      <alignment/>
    </xf>
    <xf numFmtId="194" fontId="0" fillId="0" borderId="12" xfId="0" applyNumberFormat="1" applyFont="1" applyBorder="1" applyAlignment="1">
      <alignment/>
    </xf>
    <xf numFmtId="179" fontId="0" fillId="0" borderId="18" xfId="0" applyNumberFormat="1" applyBorder="1" applyAlignment="1">
      <alignment horizontal="right"/>
    </xf>
    <xf numFmtId="179" fontId="0" fillId="0" borderId="10" xfId="0" applyNumberFormat="1" applyBorder="1" applyAlignment="1">
      <alignment horizontal="right"/>
    </xf>
    <xf numFmtId="207" fontId="0" fillId="0" borderId="10" xfId="0" applyNumberFormat="1" applyBorder="1" applyAlignment="1">
      <alignment horizontal="right"/>
    </xf>
    <xf numFmtId="185" fontId="0" fillId="0" borderId="10" xfId="0" applyNumberFormat="1" applyFont="1" applyBorder="1" applyAlignment="1">
      <alignment horizontal="right"/>
    </xf>
    <xf numFmtId="185" fontId="14" fillId="0" borderId="10" xfId="0" applyNumberFormat="1" applyFont="1" applyBorder="1" applyAlignment="1">
      <alignment horizontal="right"/>
    </xf>
    <xf numFmtId="201" fontId="0" fillId="0" borderId="10" xfId="0" applyNumberFormat="1" applyFont="1" applyBorder="1" applyAlignment="1">
      <alignment horizontal="right"/>
    </xf>
    <xf numFmtId="198" fontId="0" fillId="0" borderId="10" xfId="0" applyNumberFormat="1" applyBorder="1" applyAlignment="1">
      <alignment horizontal="right"/>
    </xf>
    <xf numFmtId="187" fontId="0" fillId="0" borderId="11" xfId="0" applyNumberFormat="1" applyFont="1" applyBorder="1" applyAlignment="1">
      <alignment horizontal="right"/>
    </xf>
    <xf numFmtId="187" fontId="0" fillId="0" borderId="18" xfId="0" applyNumberFormat="1" applyBorder="1" applyAlignment="1">
      <alignment horizontal="right"/>
    </xf>
    <xf numFmtId="187" fontId="0" fillId="0" borderId="11" xfId="0" applyNumberFormat="1" applyBorder="1" applyAlignment="1">
      <alignment horizontal="right"/>
    </xf>
    <xf numFmtId="187" fontId="0" fillId="0" borderId="26" xfId="0" applyNumberFormat="1" applyFont="1" applyBorder="1" applyAlignment="1">
      <alignment horizontal="right"/>
    </xf>
    <xf numFmtId="194" fontId="0" fillId="0" borderId="10" xfId="0" applyNumberFormat="1" applyFont="1" applyBorder="1" applyAlignment="1">
      <alignment horizontal="right"/>
    </xf>
    <xf numFmtId="194" fontId="0" fillId="0" borderId="11" xfId="0" applyNumberFormat="1" applyFont="1" applyBorder="1" applyAlignment="1">
      <alignment horizontal="right"/>
    </xf>
    <xf numFmtId="194" fontId="14" fillId="0" borderId="10" xfId="0" applyNumberFormat="1" applyFont="1" applyBorder="1" applyAlignment="1">
      <alignment horizontal="right"/>
    </xf>
    <xf numFmtId="186" fontId="14" fillId="0" borderId="10" xfId="0" applyNumberFormat="1" applyFont="1" applyBorder="1" applyAlignment="1">
      <alignment horizontal="right"/>
    </xf>
    <xf numFmtId="205" fontId="14" fillId="0" borderId="11" xfId="0" applyNumberFormat="1" applyFont="1" applyBorder="1" applyAlignment="1">
      <alignment horizontal="right"/>
    </xf>
    <xf numFmtId="187" fontId="14" fillId="0" borderId="10" xfId="0" applyNumberFormat="1" applyFont="1" applyBorder="1" applyAlignment="1">
      <alignment horizontal="right"/>
    </xf>
    <xf numFmtId="201" fontId="0" fillId="0" borderId="11" xfId="0" applyNumberFormat="1" applyFont="1" applyBorder="1" applyAlignment="1">
      <alignment horizontal="right"/>
    </xf>
    <xf numFmtId="201" fontId="0" fillId="0" borderId="11" xfId="0" applyNumberFormat="1" applyBorder="1" applyAlignment="1">
      <alignment horizontal="right"/>
    </xf>
    <xf numFmtId="201" fontId="0" fillId="0" borderId="10" xfId="0" applyNumberFormat="1" applyBorder="1" applyAlignment="1">
      <alignment horizontal="right"/>
    </xf>
    <xf numFmtId="194" fontId="8" fillId="0" borderId="11" xfId="69" applyNumberFormat="1" applyFont="1" applyFill="1" applyBorder="1" applyAlignment="1">
      <alignment horizontal="right"/>
      <protection/>
    </xf>
    <xf numFmtId="198" fontId="8" fillId="0" borderId="10" xfId="69" applyNumberFormat="1" applyFont="1" applyBorder="1" applyAlignment="1">
      <alignment horizontal="right"/>
      <protection/>
    </xf>
    <xf numFmtId="198" fontId="8" fillId="0" borderId="12" xfId="69" applyNumberFormat="1" applyFont="1" applyBorder="1" applyAlignment="1">
      <alignment horizontal="right"/>
      <protection/>
    </xf>
    <xf numFmtId="198" fontId="8" fillId="0" borderId="20" xfId="69" applyNumberFormat="1" applyFont="1" applyBorder="1" applyAlignment="1">
      <alignment horizontal="right"/>
      <protection/>
    </xf>
    <xf numFmtId="0" fontId="0" fillId="0" borderId="39" xfId="70" applyBorder="1" applyAlignment="1">
      <alignment horizontal="right"/>
      <protection/>
    </xf>
    <xf numFmtId="0" fontId="0" fillId="0" borderId="0" xfId="67" applyFont="1">
      <alignment/>
      <protection/>
    </xf>
    <xf numFmtId="0" fontId="5" fillId="0" borderId="0" xfId="67">
      <alignment/>
      <protection/>
    </xf>
    <xf numFmtId="0" fontId="24" fillId="0" borderId="0" xfId="67" applyFont="1" applyAlignment="1">
      <alignment horizontal="left"/>
      <protection/>
    </xf>
    <xf numFmtId="0" fontId="5" fillId="0" borderId="0" xfId="67" applyAlignment="1">
      <alignment horizontal="left"/>
      <protection/>
    </xf>
    <xf numFmtId="0" fontId="25" fillId="0" borderId="0" xfId="67" applyFont="1" applyBorder="1">
      <alignment/>
      <protection/>
    </xf>
    <xf numFmtId="191" fontId="26" fillId="0" borderId="0" xfId="67" applyNumberFormat="1" applyFont="1" applyBorder="1" applyAlignment="1">
      <alignment/>
      <protection/>
    </xf>
    <xf numFmtId="191" fontId="1" fillId="0" borderId="0" xfId="67" applyNumberFormat="1" applyFont="1" applyAlignment="1">
      <alignment/>
      <protection/>
    </xf>
    <xf numFmtId="191" fontId="0" fillId="0" borderId="0" xfId="67" applyNumberFormat="1" applyFont="1" applyAlignment="1">
      <alignment/>
      <protection/>
    </xf>
    <xf numFmtId="191" fontId="1" fillId="0" borderId="22" xfId="67" applyNumberFormat="1" applyFont="1" applyBorder="1" applyAlignment="1">
      <alignment/>
      <protection/>
    </xf>
    <xf numFmtId="0" fontId="1" fillId="0" borderId="12" xfId="67" applyFont="1" applyBorder="1" applyAlignment="1">
      <alignment horizontal="center"/>
      <protection/>
    </xf>
    <xf numFmtId="0" fontId="1" fillId="0" borderId="0" xfId="67" applyFont="1" applyBorder="1" applyAlignment="1">
      <alignment horizontal="center"/>
      <protection/>
    </xf>
    <xf numFmtId="0" fontId="1" fillId="0" borderId="14" xfId="67" applyFont="1" applyBorder="1" applyAlignment="1">
      <alignment horizontal="center"/>
      <protection/>
    </xf>
    <xf numFmtId="0" fontId="1" fillId="0" borderId="40" xfId="67" applyFont="1" applyBorder="1" applyAlignment="1">
      <alignment horizontal="center" vertical="center"/>
      <protection/>
    </xf>
    <xf numFmtId="0" fontId="1" fillId="0" borderId="40" xfId="67" applyFont="1" applyBorder="1" applyAlignment="1">
      <alignment horizontal="center" vertical="top"/>
      <protection/>
    </xf>
    <xf numFmtId="0" fontId="1" fillId="0" borderId="41" xfId="67" applyFont="1" applyBorder="1" applyAlignment="1">
      <alignment horizontal="center" vertical="top"/>
      <protection/>
    </xf>
    <xf numFmtId="0" fontId="5" fillId="0" borderId="0" xfId="67" applyAlignment="1" quotePrefix="1">
      <alignment vertical="center" textRotation="180"/>
      <protection/>
    </xf>
    <xf numFmtId="0" fontId="5" fillId="0" borderId="0" xfId="67" applyBorder="1">
      <alignment/>
      <protection/>
    </xf>
    <xf numFmtId="0" fontId="0" fillId="0" borderId="0" xfId="67" applyFont="1" applyBorder="1">
      <alignment/>
      <protection/>
    </xf>
    <xf numFmtId="0" fontId="0" fillId="0" borderId="31" xfId="67" applyFont="1" applyBorder="1">
      <alignment/>
      <protection/>
    </xf>
    <xf numFmtId="186" fontId="26" fillId="0" borderId="14" xfId="49" applyNumberFormat="1" applyFont="1" applyBorder="1" applyAlignment="1">
      <alignment/>
    </xf>
    <xf numFmtId="217" fontId="26" fillId="0" borderId="17" xfId="49" applyNumberFormat="1" applyFont="1" applyBorder="1" applyAlignment="1">
      <alignment/>
    </xf>
    <xf numFmtId="217" fontId="26" fillId="0" borderId="42" xfId="49" applyNumberFormat="1" applyFont="1" applyBorder="1" applyAlignment="1">
      <alignment/>
    </xf>
    <xf numFmtId="217" fontId="26" fillId="0" borderId="14" xfId="49" applyNumberFormat="1" applyFont="1" applyBorder="1" applyAlignment="1">
      <alignment/>
    </xf>
    <xf numFmtId="217" fontId="26" fillId="0" borderId="43" xfId="49" applyNumberFormat="1" applyFont="1" applyBorder="1" applyAlignment="1">
      <alignment/>
    </xf>
    <xf numFmtId="191" fontId="5" fillId="0" borderId="0" xfId="67" applyNumberFormat="1" applyBorder="1">
      <alignment/>
      <protection/>
    </xf>
    <xf numFmtId="0" fontId="0" fillId="0" borderId="0" xfId="67" applyFont="1" applyBorder="1" applyAlignment="1">
      <alignment vertical="top"/>
      <protection/>
    </xf>
    <xf numFmtId="0" fontId="0" fillId="0" borderId="17" xfId="67" applyFont="1" applyBorder="1" applyAlignment="1">
      <alignment wrapText="1"/>
      <protection/>
    </xf>
    <xf numFmtId="217" fontId="26" fillId="0" borderId="17" xfId="49" applyNumberFormat="1" applyFont="1" applyBorder="1" applyAlignment="1">
      <alignment horizontal="right"/>
    </xf>
    <xf numFmtId="217" fontId="26" fillId="0" borderId="14" xfId="49" applyNumberFormat="1" applyFont="1" applyBorder="1" applyAlignment="1">
      <alignment horizontal="right"/>
    </xf>
    <xf numFmtId="216" fontId="26" fillId="0" borderId="14" xfId="49" applyNumberFormat="1" applyFont="1" applyBorder="1" applyAlignment="1">
      <alignment horizontal="right"/>
    </xf>
    <xf numFmtId="216" fontId="26" fillId="0" borderId="17" xfId="49" applyNumberFormat="1" applyFont="1" applyBorder="1" applyAlignment="1">
      <alignment horizontal="right"/>
    </xf>
    <xf numFmtId="186" fontId="26" fillId="0" borderId="14" xfId="49" applyNumberFormat="1" applyFont="1" applyBorder="1" applyAlignment="1">
      <alignment horizontal="right"/>
    </xf>
    <xf numFmtId="186" fontId="26" fillId="0" borderId="17" xfId="49" applyNumberFormat="1" applyFont="1" applyBorder="1" applyAlignment="1">
      <alignment horizontal="right"/>
    </xf>
    <xf numFmtId="0" fontId="0" fillId="0" borderId="22" xfId="67" applyFont="1" applyBorder="1" applyAlignment="1">
      <alignment vertical="top"/>
      <protection/>
    </xf>
    <xf numFmtId="0" fontId="0" fillId="0" borderId="18" xfId="67" applyFont="1" applyBorder="1" applyAlignment="1">
      <alignment wrapText="1"/>
      <protection/>
    </xf>
    <xf numFmtId="0" fontId="0" fillId="0" borderId="34" xfId="67" applyFont="1" applyBorder="1">
      <alignment/>
      <protection/>
    </xf>
    <xf numFmtId="186" fontId="26" fillId="0" borderId="11" xfId="49" applyNumberFormat="1" applyFont="1" applyBorder="1" applyAlignment="1">
      <alignment/>
    </xf>
    <xf numFmtId="217" fontId="26" fillId="0" borderId="18" xfId="49" applyNumberFormat="1" applyFont="1" applyBorder="1" applyAlignment="1">
      <alignment horizontal="right"/>
    </xf>
    <xf numFmtId="217" fontId="26" fillId="0" borderId="11" xfId="49" applyNumberFormat="1" applyFont="1" applyBorder="1" applyAlignment="1">
      <alignment horizontal="right"/>
    </xf>
    <xf numFmtId="186" fontId="26" fillId="0" borderId="11" xfId="49" applyNumberFormat="1" applyFont="1" applyBorder="1" applyAlignment="1">
      <alignment horizontal="right"/>
    </xf>
    <xf numFmtId="0" fontId="19" fillId="0" borderId="0" xfId="67" applyFont="1" applyBorder="1" applyAlignment="1">
      <alignment vertical="top"/>
      <protection/>
    </xf>
    <xf numFmtId="0" fontId="19" fillId="0" borderId="0" xfId="67" applyFont="1" applyBorder="1" applyAlignment="1">
      <alignment wrapText="1"/>
      <protection/>
    </xf>
    <xf numFmtId="0" fontId="19" fillId="0" borderId="0" xfId="67" applyFont="1" applyBorder="1">
      <alignment/>
      <protection/>
    </xf>
    <xf numFmtId="186" fontId="25" fillId="0" borderId="0" xfId="49" applyNumberFormat="1" applyFont="1" applyBorder="1" applyAlignment="1">
      <alignment/>
    </xf>
    <xf numFmtId="217" fontId="25" fillId="0" borderId="0" xfId="49" applyNumberFormat="1" applyFont="1" applyBorder="1" applyAlignment="1">
      <alignment horizontal="right"/>
    </xf>
    <xf numFmtId="0" fontId="26" fillId="0" borderId="0" xfId="68" applyFont="1" applyAlignment="1">
      <alignment horizontal="center"/>
      <protection/>
    </xf>
    <xf numFmtId="0" fontId="26" fillId="0" borderId="0" xfId="68" applyFont="1">
      <alignment/>
      <protection/>
    </xf>
    <xf numFmtId="0" fontId="26" fillId="0" borderId="0" xfId="68" applyFont="1" applyAlignment="1">
      <alignment horizontal="right"/>
      <protection/>
    </xf>
    <xf numFmtId="41" fontId="26" fillId="0" borderId="0" xfId="68" applyNumberFormat="1" applyFont="1" applyAlignment="1">
      <alignment horizontal="right"/>
      <protection/>
    </xf>
    <xf numFmtId="180" fontId="26" fillId="0" borderId="0" xfId="68" applyNumberFormat="1" applyFont="1" applyAlignment="1">
      <alignment horizontal="right"/>
      <protection/>
    </xf>
    <xf numFmtId="0" fontId="27" fillId="0" borderId="0" xfId="68" applyFont="1">
      <alignment/>
      <protection/>
    </xf>
    <xf numFmtId="0" fontId="26" fillId="0" borderId="44" xfId="68" applyFont="1" applyBorder="1" applyAlignment="1">
      <alignment horizontal="center" vertical="center"/>
      <protection/>
    </xf>
    <xf numFmtId="0" fontId="26" fillId="0" borderId="45" xfId="68" applyFont="1" applyBorder="1" applyAlignment="1">
      <alignment horizontal="center" vertical="center"/>
      <protection/>
    </xf>
    <xf numFmtId="0" fontId="1" fillId="0" borderId="46" xfId="68" applyFont="1" applyBorder="1" applyAlignment="1">
      <alignment horizontal="center" vertical="top"/>
      <protection/>
    </xf>
    <xf numFmtId="0" fontId="1" fillId="0" borderId="44" xfId="68" applyFont="1" applyBorder="1" applyAlignment="1">
      <alignment wrapText="1"/>
      <protection/>
    </xf>
    <xf numFmtId="180" fontId="1" fillId="0" borderId="44" xfId="68" applyNumberFormat="1" applyFont="1" applyBorder="1" applyAlignment="1">
      <alignment vertical="top"/>
      <protection/>
    </xf>
    <xf numFmtId="0" fontId="1" fillId="0" borderId="44" xfId="68" applyFont="1" applyBorder="1" applyAlignment="1">
      <alignment horizontal="center" vertical="top"/>
      <protection/>
    </xf>
    <xf numFmtId="186" fontId="1" fillId="0" borderId="44" xfId="68" applyNumberFormat="1" applyFont="1" applyBorder="1" applyAlignment="1">
      <alignment horizontal="right" vertical="top"/>
      <protection/>
    </xf>
    <xf numFmtId="180" fontId="1" fillId="0" borderId="46" xfId="68" applyNumberFormat="1" applyFont="1" applyBorder="1" applyAlignment="1">
      <alignment horizontal="right" vertical="top"/>
      <protection/>
    </xf>
    <xf numFmtId="0" fontId="1" fillId="0" borderId="0" xfId="68" applyFont="1" applyBorder="1" applyAlignment="1">
      <alignment horizontal="center" vertical="top"/>
      <protection/>
    </xf>
    <xf numFmtId="0" fontId="1" fillId="0" borderId="14" xfId="68" applyFont="1" applyBorder="1" applyAlignment="1">
      <alignment wrapText="1"/>
      <protection/>
    </xf>
    <xf numFmtId="180" fontId="1" fillId="0" borderId="14" xfId="68" applyNumberFormat="1" applyFont="1" applyBorder="1" applyAlignment="1">
      <alignment vertical="top"/>
      <protection/>
    </xf>
    <xf numFmtId="0" fontId="1" fillId="0" borderId="14" xfId="68" applyFont="1" applyBorder="1" applyAlignment="1">
      <alignment horizontal="center" vertical="top"/>
      <protection/>
    </xf>
    <xf numFmtId="186" fontId="1" fillId="0" borderId="14" xfId="68" applyNumberFormat="1" applyFont="1" applyBorder="1" applyAlignment="1">
      <alignment horizontal="right" vertical="top"/>
      <protection/>
    </xf>
    <xf numFmtId="180" fontId="1" fillId="0" borderId="0" xfId="68" applyNumberFormat="1" applyFont="1" applyBorder="1" applyAlignment="1">
      <alignment horizontal="right" vertical="top"/>
      <protection/>
    </xf>
    <xf numFmtId="0" fontId="27" fillId="0" borderId="22" xfId="68" applyFont="1" applyBorder="1">
      <alignment/>
      <protection/>
    </xf>
    <xf numFmtId="0" fontId="1" fillId="0" borderId="22" xfId="68" applyFont="1" applyBorder="1" applyAlignment="1">
      <alignment horizontal="center" vertical="top"/>
      <protection/>
    </xf>
    <xf numFmtId="0" fontId="1" fillId="0" borderId="11" xfId="68" applyFont="1" applyBorder="1" applyAlignment="1">
      <alignment wrapText="1"/>
      <protection/>
    </xf>
    <xf numFmtId="180" fontId="1" fillId="0" borderId="11" xfId="68" applyNumberFormat="1" applyFont="1" applyBorder="1" applyAlignment="1">
      <alignment vertical="top"/>
      <protection/>
    </xf>
    <xf numFmtId="0" fontId="1" fillId="0" borderId="11" xfId="68" applyFont="1" applyBorder="1" applyAlignment="1">
      <alignment horizontal="center" vertical="top"/>
      <protection/>
    </xf>
    <xf numFmtId="186" fontId="1" fillId="0" borderId="11" xfId="68" applyNumberFormat="1" applyFont="1" applyBorder="1" applyAlignment="1">
      <alignment horizontal="right" vertical="top"/>
      <protection/>
    </xf>
    <xf numFmtId="180" fontId="1" fillId="0" borderId="22" xfId="68" applyNumberFormat="1" applyFont="1" applyBorder="1" applyAlignment="1">
      <alignment horizontal="right" vertical="top"/>
      <protection/>
    </xf>
    <xf numFmtId="0" fontId="27" fillId="0" borderId="0" xfId="68" applyFont="1" applyBorder="1">
      <alignment/>
      <protection/>
    </xf>
    <xf numFmtId="180" fontId="27" fillId="0" borderId="0" xfId="68" applyNumberFormat="1" applyFont="1">
      <alignment/>
      <protection/>
    </xf>
    <xf numFmtId="0" fontId="27" fillId="0" borderId="47" xfId="68" applyFont="1" applyBorder="1">
      <alignment/>
      <protection/>
    </xf>
    <xf numFmtId="0" fontId="1" fillId="0" borderId="47" xfId="68" applyFont="1" applyBorder="1" applyAlignment="1">
      <alignment horizontal="center" vertical="top"/>
      <protection/>
    </xf>
    <xf numFmtId="0" fontId="1" fillId="0" borderId="45" xfId="68" applyFont="1" applyBorder="1" applyAlignment="1">
      <alignment wrapText="1"/>
      <protection/>
    </xf>
    <xf numFmtId="180" fontId="1" fillId="0" borderId="45" xfId="68" applyNumberFormat="1" applyFont="1" applyBorder="1" applyAlignment="1">
      <alignment vertical="top"/>
      <protection/>
    </xf>
    <xf numFmtId="0" fontId="1" fillId="0" borderId="45" xfId="68" applyFont="1" applyBorder="1" applyAlignment="1">
      <alignment horizontal="center" vertical="top"/>
      <protection/>
    </xf>
    <xf numFmtId="186" fontId="1" fillId="0" borderId="45" xfId="68" applyNumberFormat="1" applyFont="1" applyBorder="1" applyAlignment="1">
      <alignment horizontal="right" vertical="top"/>
      <protection/>
    </xf>
    <xf numFmtId="180" fontId="1" fillId="0" borderId="47" xfId="68" applyNumberFormat="1" applyFont="1" applyBorder="1" applyAlignment="1">
      <alignment horizontal="right" vertical="top"/>
      <protection/>
    </xf>
    <xf numFmtId="0" fontId="1" fillId="0" borderId="0" xfId="68" applyFont="1" applyBorder="1" applyAlignment="1">
      <alignment wrapText="1"/>
      <protection/>
    </xf>
    <xf numFmtId="180" fontId="1" fillId="0" borderId="0" xfId="68" applyNumberFormat="1" applyFont="1" applyBorder="1" applyAlignment="1">
      <alignment vertical="top"/>
      <protection/>
    </xf>
    <xf numFmtId="186" fontId="1" fillId="0" borderId="0" xfId="68" applyNumberFormat="1" applyFont="1" applyBorder="1" applyAlignment="1">
      <alignment horizontal="right" vertical="top"/>
      <protection/>
    </xf>
    <xf numFmtId="0" fontId="27" fillId="0" borderId="0" xfId="68" applyFont="1" applyAlignment="1">
      <alignment horizontal="center"/>
      <protection/>
    </xf>
    <xf numFmtId="0" fontId="27" fillId="0" borderId="0" xfId="68" applyFont="1" applyAlignment="1">
      <alignment wrapText="1"/>
      <protection/>
    </xf>
    <xf numFmtId="0" fontId="27" fillId="0" borderId="0" xfId="68" applyFont="1" applyAlignment="1">
      <alignment horizontal="right"/>
      <protection/>
    </xf>
    <xf numFmtId="180" fontId="27" fillId="0" borderId="0" xfId="68" applyNumberFormat="1" applyFont="1" applyAlignment="1">
      <alignment horizontal="right"/>
      <protection/>
    </xf>
    <xf numFmtId="0" fontId="25" fillId="0" borderId="0" xfId="65" applyFont="1">
      <alignment/>
      <protection/>
    </xf>
    <xf numFmtId="0" fontId="14" fillId="0" borderId="0" xfId="65" applyFont="1">
      <alignment/>
      <protection/>
    </xf>
    <xf numFmtId="0" fontId="26" fillId="0" borderId="0" xfId="65" applyFont="1">
      <alignment/>
      <protection/>
    </xf>
    <xf numFmtId="0" fontId="5" fillId="0" borderId="0" xfId="65">
      <alignment/>
      <protection/>
    </xf>
    <xf numFmtId="0" fontId="26" fillId="0" borderId="0" xfId="65" applyFont="1" applyAlignment="1">
      <alignment horizontal="right"/>
      <protection/>
    </xf>
    <xf numFmtId="0" fontId="26" fillId="0" borderId="13" xfId="65" applyFont="1" applyBorder="1" applyAlignment="1">
      <alignment horizontal="right"/>
      <protection/>
    </xf>
    <xf numFmtId="0" fontId="26" fillId="0" borderId="34" xfId="65" applyFont="1" applyBorder="1">
      <alignment/>
      <protection/>
    </xf>
    <xf numFmtId="0" fontId="26" fillId="0" borderId="11" xfId="65" applyFont="1" applyBorder="1" applyAlignment="1">
      <alignment horizontal="center" vertical="center"/>
      <protection/>
    </xf>
    <xf numFmtId="0" fontId="26" fillId="0" borderId="11" xfId="65" applyFont="1" applyBorder="1" applyAlignment="1">
      <alignment horizontal="center"/>
      <protection/>
    </xf>
    <xf numFmtId="0" fontId="26" fillId="0" borderId="22" xfId="65" applyFont="1" applyBorder="1" applyAlignment="1">
      <alignment horizontal="center"/>
      <protection/>
    </xf>
    <xf numFmtId="222" fontId="28" fillId="0" borderId="26" xfId="65" applyNumberFormat="1" applyFont="1" applyBorder="1" applyAlignment="1">
      <alignment horizontal="center"/>
      <protection/>
    </xf>
    <xf numFmtId="218" fontId="28" fillId="0" borderId="10" xfId="65" applyNumberFormat="1" applyFont="1" applyBorder="1" applyAlignment="1">
      <alignment horizontal="right" vertical="center"/>
      <protection/>
    </xf>
    <xf numFmtId="218" fontId="28" fillId="0" borderId="10" xfId="65" applyNumberFormat="1" applyFont="1" applyBorder="1" applyAlignment="1">
      <alignment horizontal="right"/>
      <protection/>
    </xf>
    <xf numFmtId="218" fontId="28" fillId="0" borderId="23" xfId="65" applyNumberFormat="1" applyFont="1" applyBorder="1" applyAlignment="1">
      <alignment horizontal="right"/>
      <protection/>
    </xf>
    <xf numFmtId="218" fontId="28" fillId="0" borderId="10" xfId="65" applyNumberFormat="1" applyFont="1" applyBorder="1">
      <alignment/>
      <protection/>
    </xf>
    <xf numFmtId="218" fontId="28" fillId="0" borderId="15" xfId="65" applyNumberFormat="1" applyFont="1" applyBorder="1">
      <alignment/>
      <protection/>
    </xf>
    <xf numFmtId="0" fontId="5" fillId="0" borderId="0" xfId="65" applyBorder="1">
      <alignment/>
      <protection/>
    </xf>
    <xf numFmtId="0" fontId="29" fillId="0" borderId="0" xfId="65" applyFont="1">
      <alignment/>
      <protection/>
    </xf>
    <xf numFmtId="0" fontId="28" fillId="0" borderId="26" xfId="65" applyFont="1" applyBorder="1" applyAlignment="1">
      <alignment horizontal="center"/>
      <protection/>
    </xf>
    <xf numFmtId="0" fontId="25" fillId="0" borderId="0" xfId="65" applyNumberFormat="1" applyFont="1" quotePrefix="1">
      <alignment/>
      <protection/>
    </xf>
    <xf numFmtId="0" fontId="26" fillId="0" borderId="31" xfId="65" applyFont="1" applyBorder="1">
      <alignment/>
      <protection/>
    </xf>
    <xf numFmtId="218" fontId="26" fillId="0" borderId="31" xfId="65" applyNumberFormat="1" applyFont="1" applyBorder="1">
      <alignment/>
      <protection/>
    </xf>
    <xf numFmtId="218" fontId="26" fillId="0" borderId="14" xfId="65" applyNumberFormat="1" applyFont="1" applyBorder="1">
      <alignment/>
      <protection/>
    </xf>
    <xf numFmtId="218" fontId="26" fillId="0" borderId="0" xfId="65" applyNumberFormat="1" applyFont="1">
      <alignment/>
      <protection/>
    </xf>
    <xf numFmtId="0" fontId="26" fillId="0" borderId="31" xfId="65" applyFont="1" applyBorder="1" applyAlignment="1" quotePrefix="1">
      <alignment horizontal="left"/>
      <protection/>
    </xf>
    <xf numFmtId="0" fontId="26" fillId="0" borderId="31" xfId="65" applyFont="1" applyBorder="1" applyAlignment="1">
      <alignment horizontal="left"/>
      <protection/>
    </xf>
    <xf numFmtId="0" fontId="26" fillId="0" borderId="13" xfId="65" applyFont="1" applyBorder="1">
      <alignment/>
      <protection/>
    </xf>
    <xf numFmtId="218" fontId="26" fillId="0" borderId="12" xfId="65" applyNumberFormat="1" applyFont="1" applyBorder="1">
      <alignment/>
      <protection/>
    </xf>
    <xf numFmtId="218" fontId="26" fillId="0" borderId="16" xfId="65" applyNumberFormat="1" applyFont="1" applyBorder="1">
      <alignment/>
      <protection/>
    </xf>
    <xf numFmtId="218" fontId="26" fillId="0" borderId="17" xfId="65" applyNumberFormat="1" applyFont="1" applyBorder="1">
      <alignment/>
      <protection/>
    </xf>
    <xf numFmtId="218" fontId="26" fillId="0" borderId="11" xfId="65" applyNumberFormat="1" applyFont="1" applyBorder="1">
      <alignment/>
      <protection/>
    </xf>
    <xf numFmtId="218" fontId="26" fillId="0" borderId="18" xfId="65" applyNumberFormat="1" applyFont="1" applyBorder="1">
      <alignment/>
      <protection/>
    </xf>
    <xf numFmtId="191" fontId="5" fillId="0" borderId="0" xfId="65" applyNumberFormat="1">
      <alignment/>
      <protection/>
    </xf>
    <xf numFmtId="0" fontId="26" fillId="0" borderId="22" xfId="65" applyFont="1" applyBorder="1" applyAlignment="1">
      <alignment horizontal="right"/>
      <protection/>
    </xf>
    <xf numFmtId="0" fontId="26" fillId="0" borderId="0" xfId="65" applyFont="1" applyBorder="1" applyAlignment="1">
      <alignment horizontal="right"/>
      <protection/>
    </xf>
    <xf numFmtId="0" fontId="26" fillId="0" borderId="10" xfId="65" applyFont="1" applyBorder="1" applyAlignment="1">
      <alignment horizontal="center" vertical="center"/>
      <protection/>
    </xf>
    <xf numFmtId="0" fontId="26" fillId="0" borderId="16" xfId="65" applyFont="1" applyBorder="1" applyAlignment="1">
      <alignment horizontal="center" vertical="center"/>
      <protection/>
    </xf>
    <xf numFmtId="0" fontId="26" fillId="0" borderId="14" xfId="65" applyFont="1" applyBorder="1" applyAlignment="1">
      <alignment horizontal="center" vertical="center"/>
      <protection/>
    </xf>
    <xf numFmtId="0" fontId="26" fillId="0" borderId="10" xfId="65" applyFont="1" applyBorder="1" applyAlignment="1">
      <alignment horizontal="center" vertical="center" shrinkToFit="1"/>
      <protection/>
    </xf>
    <xf numFmtId="219" fontId="28" fillId="0" borderId="10" xfId="65" applyNumberFormat="1" applyFont="1" applyBorder="1" applyAlignment="1">
      <alignment horizontal="right"/>
      <protection/>
    </xf>
    <xf numFmtId="219" fontId="28" fillId="0" borderId="23" xfId="65" applyNumberFormat="1" applyFont="1" applyBorder="1" applyAlignment="1">
      <alignment horizontal="right"/>
      <protection/>
    </xf>
    <xf numFmtId="219" fontId="28" fillId="0" borderId="15" xfId="65" applyNumberFormat="1" applyFont="1" applyBorder="1">
      <alignment/>
      <protection/>
    </xf>
    <xf numFmtId="0" fontId="28" fillId="0" borderId="26" xfId="65" applyFont="1" applyFill="1" applyBorder="1" applyAlignment="1">
      <alignment horizontal="center"/>
      <protection/>
    </xf>
    <xf numFmtId="219" fontId="26" fillId="0" borderId="14" xfId="65" applyNumberFormat="1" applyFont="1" applyBorder="1">
      <alignment/>
      <protection/>
    </xf>
    <xf numFmtId="219" fontId="26" fillId="0" borderId="17" xfId="65" applyNumberFormat="1" applyFont="1" applyBorder="1">
      <alignment/>
      <protection/>
    </xf>
    <xf numFmtId="219" fontId="26" fillId="0" borderId="21" xfId="65" applyNumberFormat="1" applyFont="1" applyBorder="1">
      <alignment/>
      <protection/>
    </xf>
    <xf numFmtId="219" fontId="26" fillId="0" borderId="14" xfId="65" applyNumberFormat="1" applyFont="1" applyBorder="1" applyAlignment="1">
      <alignment horizontal="right"/>
      <protection/>
    </xf>
    <xf numFmtId="219" fontId="26" fillId="0" borderId="17" xfId="65" applyNumberFormat="1" applyFont="1" applyBorder="1" applyAlignment="1">
      <alignment horizontal="right"/>
      <protection/>
    </xf>
    <xf numFmtId="219" fontId="26" fillId="0" borderId="0" xfId="65" applyNumberFormat="1" applyFont="1" applyBorder="1">
      <alignment/>
      <protection/>
    </xf>
    <xf numFmtId="218" fontId="26" fillId="0" borderId="14" xfId="65" applyNumberFormat="1" applyFont="1" applyBorder="1" applyAlignment="1">
      <alignment horizontal="right"/>
      <protection/>
    </xf>
    <xf numFmtId="221" fontId="26" fillId="0" borderId="14" xfId="65" applyNumberFormat="1" applyFont="1" applyBorder="1" applyAlignment="1">
      <alignment horizontal="right"/>
      <protection/>
    </xf>
    <xf numFmtId="221" fontId="26" fillId="0" borderId="17" xfId="65" applyNumberFormat="1" applyFont="1" applyBorder="1" applyAlignment="1">
      <alignment horizontal="right"/>
      <protection/>
    </xf>
    <xf numFmtId="221" fontId="26" fillId="0" borderId="0" xfId="65" applyNumberFormat="1" applyFont="1" applyBorder="1">
      <alignment/>
      <protection/>
    </xf>
    <xf numFmtId="0" fontId="26" fillId="0" borderId="34" xfId="65" applyFont="1" applyBorder="1" applyAlignment="1">
      <alignment horizontal="left"/>
      <protection/>
    </xf>
    <xf numFmtId="219" fontId="26" fillId="0" borderId="11" xfId="65" applyNumberFormat="1" applyFont="1" applyBorder="1" applyAlignment="1">
      <alignment horizontal="right"/>
      <protection/>
    </xf>
    <xf numFmtId="219" fontId="26" fillId="0" borderId="18" xfId="65" applyNumberFormat="1" applyFont="1" applyBorder="1" applyAlignment="1">
      <alignment horizontal="right"/>
      <protection/>
    </xf>
    <xf numFmtId="221" fontId="26" fillId="0" borderId="11" xfId="65" applyNumberFormat="1" applyFont="1" applyBorder="1" applyAlignment="1">
      <alignment horizontal="right"/>
      <protection/>
    </xf>
    <xf numFmtId="219" fontId="26" fillId="0" borderId="18" xfId="65" applyNumberFormat="1" applyFont="1" applyBorder="1">
      <alignment/>
      <protection/>
    </xf>
    <xf numFmtId="221" fontId="26" fillId="0" borderId="18" xfId="65" applyNumberFormat="1" applyFont="1" applyBorder="1" applyAlignment="1">
      <alignment horizontal="right"/>
      <protection/>
    </xf>
    <xf numFmtId="191" fontId="26" fillId="0" borderId="0" xfId="65" applyNumberFormat="1" applyFont="1">
      <alignment/>
      <protection/>
    </xf>
    <xf numFmtId="191" fontId="26" fillId="0" borderId="0" xfId="65" applyNumberFormat="1" applyFont="1" applyBorder="1">
      <alignment/>
      <protection/>
    </xf>
    <xf numFmtId="221" fontId="26" fillId="0" borderId="0" xfId="65" applyNumberFormat="1" applyFont="1" applyAlignment="1">
      <alignment horizontal="right"/>
      <protection/>
    </xf>
    <xf numFmtId="221" fontId="26" fillId="0" borderId="0" xfId="65" applyNumberFormat="1" applyFont="1" applyBorder="1" applyAlignment="1">
      <alignment horizontal="right"/>
      <protection/>
    </xf>
    <xf numFmtId="0" fontId="30" fillId="0" borderId="0" xfId="66" applyFont="1">
      <alignment/>
      <protection/>
    </xf>
    <xf numFmtId="0" fontId="30" fillId="0" borderId="0" xfId="66" applyFont="1" applyBorder="1">
      <alignment/>
      <protection/>
    </xf>
    <xf numFmtId="0" fontId="14" fillId="0" borderId="0" xfId="66" applyFont="1">
      <alignment/>
      <protection/>
    </xf>
    <xf numFmtId="0" fontId="30" fillId="0" borderId="0" xfId="66" applyNumberFormat="1" applyFont="1" applyFill="1" applyBorder="1" applyAlignment="1">
      <alignment horizontal="center"/>
      <protection/>
    </xf>
    <xf numFmtId="0" fontId="30" fillId="0" borderId="0" xfId="66" applyNumberFormat="1" applyFont="1" applyFill="1" applyBorder="1" applyAlignment="1">
      <alignment/>
      <protection/>
    </xf>
    <xf numFmtId="0" fontId="30" fillId="0" borderId="0" xfId="66" applyFont="1" applyAlignment="1" quotePrefix="1">
      <alignment/>
      <protection/>
    </xf>
    <xf numFmtId="0" fontId="30" fillId="0" borderId="0" xfId="66" applyFont="1" applyAlignment="1">
      <alignment horizontal="center"/>
      <protection/>
    </xf>
    <xf numFmtId="0" fontId="30" fillId="0" borderId="0" xfId="66" applyFont="1" applyBorder="1" applyAlignment="1">
      <alignment horizontal="center"/>
      <protection/>
    </xf>
    <xf numFmtId="0" fontId="30" fillId="0" borderId="0" xfId="66" applyNumberFormat="1" applyFont="1" applyBorder="1" applyAlignment="1" quotePrefix="1">
      <alignment horizontal="left" shrinkToFit="1"/>
      <protection/>
    </xf>
    <xf numFmtId="0" fontId="30" fillId="0" borderId="47" xfId="66" applyFont="1" applyBorder="1">
      <alignment/>
      <protection/>
    </xf>
    <xf numFmtId="0" fontId="30" fillId="0" borderId="48" xfId="66" applyNumberFormat="1" applyFont="1" applyBorder="1" applyAlignment="1">
      <alignment shrinkToFit="1"/>
      <protection/>
    </xf>
    <xf numFmtId="0" fontId="30" fillId="0" borderId="49" xfId="66" applyNumberFormat="1" applyFont="1" applyBorder="1" applyAlignment="1">
      <alignment shrinkToFit="1"/>
      <protection/>
    </xf>
    <xf numFmtId="0" fontId="30" fillId="0" borderId="26" xfId="66" applyFont="1" applyBorder="1" applyAlignment="1" quotePrefix="1">
      <alignment horizontal="center" wrapText="1"/>
      <protection/>
    </xf>
    <xf numFmtId="0" fontId="30" fillId="0" borderId="10" xfId="66" applyFont="1" applyBorder="1" applyAlignment="1" quotePrefix="1">
      <alignment horizontal="center" wrapText="1"/>
      <protection/>
    </xf>
    <xf numFmtId="0" fontId="30" fillId="0" borderId="15" xfId="66" applyFont="1" applyBorder="1" applyAlignment="1" quotePrefix="1">
      <alignment horizontal="center" wrapText="1"/>
      <protection/>
    </xf>
    <xf numFmtId="0" fontId="30" fillId="0" borderId="50" xfId="66" applyFont="1" applyBorder="1" applyAlignment="1" quotePrefix="1">
      <alignment horizontal="center" wrapText="1"/>
      <protection/>
    </xf>
    <xf numFmtId="0" fontId="30" fillId="0" borderId="49" xfId="66" applyNumberFormat="1" applyFont="1" applyBorder="1" applyAlignment="1" quotePrefix="1">
      <alignment horizontal="center" shrinkToFit="1"/>
      <protection/>
    </xf>
    <xf numFmtId="208" fontId="30" fillId="0" borderId="26" xfId="49" applyNumberFormat="1" applyFont="1" applyBorder="1" applyAlignment="1">
      <alignment horizontal="right"/>
    </xf>
    <xf numFmtId="208" fontId="30" fillId="0" borderId="10" xfId="49" applyNumberFormat="1" applyFont="1" applyBorder="1" applyAlignment="1">
      <alignment horizontal="right"/>
    </xf>
    <xf numFmtId="208" fontId="30" fillId="0" borderId="15" xfId="49" applyNumberFormat="1" applyFont="1" applyBorder="1" applyAlignment="1">
      <alignment horizontal="right"/>
    </xf>
    <xf numFmtId="208" fontId="30" fillId="0" borderId="50" xfId="49" applyNumberFormat="1" applyFont="1" applyBorder="1" applyAlignment="1">
      <alignment horizontal="right"/>
    </xf>
    <xf numFmtId="187" fontId="30" fillId="0" borderId="10" xfId="49" applyNumberFormat="1" applyFont="1" applyBorder="1" applyAlignment="1">
      <alignment horizontal="right"/>
    </xf>
    <xf numFmtId="187" fontId="30" fillId="0" borderId="50" xfId="49" applyNumberFormat="1" applyFont="1" applyBorder="1" applyAlignment="1">
      <alignment horizontal="right"/>
    </xf>
    <xf numFmtId="187" fontId="30" fillId="0" borderId="15" xfId="49" applyNumberFormat="1" applyFont="1" applyBorder="1" applyAlignment="1">
      <alignment horizontal="right"/>
    </xf>
    <xf numFmtId="0" fontId="30" fillId="0" borderId="51" xfId="66" applyNumberFormat="1" applyFont="1" applyBorder="1" applyAlignment="1">
      <alignment shrinkToFit="1"/>
      <protection/>
    </xf>
    <xf numFmtId="208" fontId="30" fillId="0" borderId="52" xfId="49" applyNumberFormat="1" applyFont="1" applyBorder="1" applyAlignment="1">
      <alignment horizontal="right"/>
    </xf>
    <xf numFmtId="208" fontId="30" fillId="0" borderId="12" xfId="49" applyNumberFormat="1" applyFont="1" applyBorder="1" applyAlignment="1">
      <alignment horizontal="right"/>
    </xf>
    <xf numFmtId="208" fontId="30" fillId="0" borderId="16" xfId="49" applyNumberFormat="1" applyFont="1" applyBorder="1" applyAlignment="1">
      <alignment horizontal="right"/>
    </xf>
    <xf numFmtId="208" fontId="30" fillId="0" borderId="13" xfId="49" applyNumberFormat="1" applyFont="1" applyBorder="1" applyAlignment="1">
      <alignment horizontal="right"/>
    </xf>
    <xf numFmtId="187" fontId="30" fillId="0" borderId="12" xfId="49" applyNumberFormat="1" applyFont="1" applyBorder="1" applyAlignment="1">
      <alignment horizontal="right"/>
    </xf>
    <xf numFmtId="208" fontId="30" fillId="0" borderId="14" xfId="49" applyNumberFormat="1" applyFont="1" applyBorder="1" applyAlignment="1">
      <alignment horizontal="right"/>
    </xf>
    <xf numFmtId="208" fontId="30" fillId="0" borderId="53" xfId="49" applyNumberFormat="1" applyFont="1" applyBorder="1" applyAlignment="1">
      <alignment horizontal="right"/>
    </xf>
    <xf numFmtId="208" fontId="30" fillId="0" borderId="54" xfId="49" applyNumberFormat="1" applyFont="1" applyBorder="1" applyAlignment="1">
      <alignment horizontal="right"/>
    </xf>
    <xf numFmtId="208" fontId="30" fillId="0" borderId="17" xfId="49" applyNumberFormat="1" applyFont="1" applyBorder="1" applyAlignment="1">
      <alignment horizontal="right"/>
    </xf>
    <xf numFmtId="208" fontId="30" fillId="0" borderId="31" xfId="49" applyNumberFormat="1" applyFont="1" applyBorder="1" applyAlignment="1">
      <alignment horizontal="right"/>
    </xf>
    <xf numFmtId="208" fontId="30" fillId="0" borderId="55" xfId="49" applyNumberFormat="1" applyFont="1" applyBorder="1" applyAlignment="1">
      <alignment horizontal="right"/>
    </xf>
    <xf numFmtId="187" fontId="30" fillId="0" borderId="14" xfId="49" applyNumberFormat="1" applyFont="1" applyBorder="1" applyAlignment="1">
      <alignment horizontal="right"/>
    </xf>
    <xf numFmtId="187" fontId="30" fillId="0" borderId="17" xfId="49" applyNumberFormat="1" applyFont="1" applyBorder="1" applyAlignment="1">
      <alignment horizontal="right"/>
    </xf>
    <xf numFmtId="208" fontId="30" fillId="0" borderId="56" xfId="49" applyNumberFormat="1" applyFont="1" applyBorder="1" applyAlignment="1">
      <alignment horizontal="right"/>
    </xf>
    <xf numFmtId="208" fontId="30" fillId="0" borderId="11" xfId="49" applyNumberFormat="1" applyFont="1" applyBorder="1" applyAlignment="1">
      <alignment horizontal="right"/>
    </xf>
    <xf numFmtId="208" fontId="30" fillId="0" borderId="18" xfId="49" applyNumberFormat="1" applyFont="1" applyBorder="1" applyAlignment="1">
      <alignment horizontal="right"/>
    </xf>
    <xf numFmtId="208" fontId="30" fillId="0" borderId="34" xfId="49" applyNumberFormat="1" applyFont="1" applyBorder="1" applyAlignment="1">
      <alignment horizontal="right"/>
    </xf>
    <xf numFmtId="187" fontId="30" fillId="0" borderId="11" xfId="49" applyNumberFormat="1" applyFont="1" applyBorder="1" applyAlignment="1">
      <alignment horizontal="right"/>
    </xf>
    <xf numFmtId="208" fontId="30" fillId="0" borderId="57" xfId="49" applyNumberFormat="1" applyFont="1" applyBorder="1" applyAlignment="1">
      <alignment horizontal="right"/>
    </xf>
    <xf numFmtId="187" fontId="30" fillId="0" borderId="55" xfId="49" applyNumberFormat="1" applyFont="1" applyBorder="1" applyAlignment="1">
      <alignment horizontal="right"/>
    </xf>
    <xf numFmtId="187" fontId="30" fillId="0" borderId="18" xfId="49" applyNumberFormat="1" applyFont="1" applyBorder="1" applyAlignment="1">
      <alignment horizontal="right"/>
    </xf>
    <xf numFmtId="0" fontId="30" fillId="0" borderId="51" xfId="66" applyFont="1" applyBorder="1" applyAlignment="1">
      <alignment shrinkToFit="1"/>
      <protection/>
    </xf>
    <xf numFmtId="0" fontId="30" fillId="0" borderId="49" xfId="66" applyFont="1" applyBorder="1" applyAlignment="1">
      <alignment shrinkToFit="1"/>
      <protection/>
    </xf>
    <xf numFmtId="0" fontId="14" fillId="0" borderId="0" xfId="66" applyFont="1" applyBorder="1">
      <alignment/>
      <protection/>
    </xf>
    <xf numFmtId="0" fontId="50" fillId="0" borderId="0" xfId="72" applyFont="1">
      <alignment/>
      <protection/>
    </xf>
    <xf numFmtId="0" fontId="0" fillId="0" borderId="0" xfId="72">
      <alignment/>
      <protection/>
    </xf>
    <xf numFmtId="0" fontId="0" fillId="0" borderId="0" xfId="72" applyAlignment="1" quotePrefix="1">
      <alignment horizontal="left"/>
      <protection/>
    </xf>
    <xf numFmtId="0" fontId="0" fillId="0" borderId="58" xfId="72" applyBorder="1" applyAlignment="1">
      <alignment horizontal="right" vertical="center"/>
      <protection/>
    </xf>
    <xf numFmtId="0" fontId="0" fillId="0" borderId="0" xfId="72" applyBorder="1" applyAlignment="1">
      <alignment horizontal="right"/>
      <protection/>
    </xf>
    <xf numFmtId="0" fontId="0" fillId="0" borderId="59" xfId="72" applyBorder="1" applyAlignment="1">
      <alignment vertical="center"/>
      <protection/>
    </xf>
    <xf numFmtId="0" fontId="0" fillId="0" borderId="60" xfId="72" applyBorder="1" applyAlignment="1">
      <alignment horizontal="center"/>
      <protection/>
    </xf>
    <xf numFmtId="0" fontId="0" fillId="0" borderId="61" xfId="72" applyBorder="1" applyAlignment="1">
      <alignment horizontal="center"/>
      <protection/>
    </xf>
    <xf numFmtId="0" fontId="0" fillId="0" borderId="62" xfId="72" applyBorder="1" applyAlignment="1">
      <alignment horizontal="center"/>
      <protection/>
    </xf>
    <xf numFmtId="0" fontId="0" fillId="0" borderId="36" xfId="72" applyBorder="1" applyAlignment="1">
      <alignment horizontal="center"/>
      <protection/>
    </xf>
    <xf numFmtId="0" fontId="0" fillId="0" borderId="63" xfId="72" applyBorder="1" applyAlignment="1">
      <alignment horizontal="center"/>
      <protection/>
    </xf>
    <xf numFmtId="0" fontId="0" fillId="0" borderId="64" xfId="72" applyBorder="1" applyAlignment="1">
      <alignment horizontal="center"/>
      <protection/>
    </xf>
    <xf numFmtId="0" fontId="0" fillId="0" borderId="0" xfId="72" applyBorder="1" applyAlignment="1">
      <alignment horizontal="center"/>
      <protection/>
    </xf>
    <xf numFmtId="0" fontId="19" fillId="0" borderId="0" xfId="72" applyFont="1" applyBorder="1" applyAlignment="1" quotePrefix="1">
      <alignment horizontal="center"/>
      <protection/>
    </xf>
    <xf numFmtId="0" fontId="0" fillId="0" borderId="65" xfId="72" applyBorder="1" applyAlignment="1" quotePrefix="1">
      <alignment horizontal="left"/>
      <protection/>
    </xf>
    <xf numFmtId="229" fontId="0" fillId="0" borderId="32" xfId="49" applyNumberFormat="1" applyBorder="1" applyAlignment="1" quotePrefix="1">
      <alignment horizontal="right"/>
    </xf>
    <xf numFmtId="176" fontId="0" fillId="0" borderId="66" xfId="72" applyNumberFormat="1" applyBorder="1" applyAlignment="1" quotePrefix="1">
      <alignment horizontal="right"/>
      <protection/>
    </xf>
    <xf numFmtId="180" fontId="0" fillId="0" borderId="67" xfId="72" applyNumberFormat="1" applyBorder="1" applyAlignment="1">
      <alignment/>
      <protection/>
    </xf>
    <xf numFmtId="182" fontId="0" fillId="0" borderId="68" xfId="72" applyNumberFormat="1" applyBorder="1">
      <alignment/>
      <protection/>
    </xf>
    <xf numFmtId="226" fontId="0" fillId="0" borderId="68" xfId="72" applyNumberFormat="1" applyBorder="1" applyAlignment="1">
      <alignment horizontal="distributed"/>
      <protection/>
    </xf>
    <xf numFmtId="179" fontId="0" fillId="0" borderId="69" xfId="72" applyNumberFormat="1" applyBorder="1" applyAlignment="1">
      <alignment horizontal="distributed"/>
      <protection/>
    </xf>
    <xf numFmtId="185" fontId="0" fillId="0" borderId="0" xfId="72" applyNumberFormat="1" applyBorder="1" applyAlignment="1">
      <alignment horizontal="distributed"/>
      <protection/>
    </xf>
    <xf numFmtId="0" fontId="19" fillId="0" borderId="0" xfId="72" applyFont="1" applyBorder="1" applyAlignment="1">
      <alignment horizontal="center"/>
      <protection/>
    </xf>
    <xf numFmtId="0" fontId="0" fillId="0" borderId="70" xfId="72" applyBorder="1" applyAlignment="1">
      <alignment horizontal="left"/>
      <protection/>
    </xf>
    <xf numFmtId="229" fontId="0" fillId="0" borderId="24" xfId="49" applyNumberFormat="1" applyBorder="1" applyAlignment="1">
      <alignment horizontal="right"/>
    </xf>
    <xf numFmtId="176" fontId="0" fillId="0" borderId="71" xfId="72" applyNumberFormat="1" applyBorder="1" applyAlignment="1">
      <alignment horizontal="right"/>
      <protection/>
    </xf>
    <xf numFmtId="180" fontId="0" fillId="0" borderId="24" xfId="72" applyNumberFormat="1" applyBorder="1" applyAlignment="1">
      <alignment/>
      <protection/>
    </xf>
    <xf numFmtId="182" fontId="0" fillId="0" borderId="10" xfId="72" applyNumberFormat="1" applyBorder="1">
      <alignment/>
      <protection/>
    </xf>
    <xf numFmtId="226" fontId="0" fillId="0" borderId="10" xfId="72" applyNumberFormat="1" applyBorder="1" applyAlignment="1">
      <alignment horizontal="distributed"/>
      <protection/>
    </xf>
    <xf numFmtId="179" fontId="0" fillId="0" borderId="50" xfId="72" applyNumberFormat="1" applyBorder="1" applyAlignment="1">
      <alignment horizontal="distributed"/>
      <protection/>
    </xf>
    <xf numFmtId="0" fontId="0" fillId="0" borderId="70" xfId="72" applyBorder="1" applyAlignment="1" quotePrefix="1">
      <alignment horizontal="left"/>
      <protection/>
    </xf>
    <xf numFmtId="229" fontId="0" fillId="0" borderId="24" xfId="49" applyNumberFormat="1" applyBorder="1" applyAlignment="1" quotePrefix="1">
      <alignment horizontal="right"/>
    </xf>
    <xf numFmtId="176" fontId="0" fillId="0" borderId="71" xfId="72" applyNumberFormat="1" applyBorder="1" applyAlignment="1" quotePrefix="1">
      <alignment horizontal="right"/>
      <protection/>
    </xf>
    <xf numFmtId="0" fontId="0" fillId="0" borderId="72" xfId="72" applyBorder="1" applyAlignment="1" quotePrefix="1">
      <alignment horizontal="left"/>
      <protection/>
    </xf>
    <xf numFmtId="229" fontId="0" fillId="0" borderId="27" xfId="49" applyNumberFormat="1" applyBorder="1" applyAlignment="1" quotePrefix="1">
      <alignment horizontal="right"/>
    </xf>
    <xf numFmtId="176" fontId="0" fillId="0" borderId="73" xfId="72" applyNumberFormat="1" applyBorder="1" applyAlignment="1" quotePrefix="1">
      <alignment horizontal="right"/>
      <protection/>
    </xf>
    <xf numFmtId="180" fontId="0" fillId="0" borderId="27" xfId="72" applyNumberFormat="1" applyBorder="1" applyAlignment="1">
      <alignment/>
      <protection/>
    </xf>
    <xf numFmtId="182" fontId="0" fillId="0" borderId="12" xfId="72" applyNumberFormat="1" applyBorder="1">
      <alignment/>
      <protection/>
    </xf>
    <xf numFmtId="226" fontId="0" fillId="0" borderId="36" xfId="72" applyNumberFormat="1" applyBorder="1" applyAlignment="1">
      <alignment horizontal="distributed"/>
      <protection/>
    </xf>
    <xf numFmtId="179" fontId="0" fillId="0" borderId="64" xfId="72" applyNumberFormat="1" applyBorder="1" applyAlignment="1">
      <alignment horizontal="distributed"/>
      <protection/>
    </xf>
    <xf numFmtId="185" fontId="0" fillId="0" borderId="0" xfId="72" applyNumberFormat="1" applyBorder="1" applyAlignment="1">
      <alignment horizontal="right"/>
      <protection/>
    </xf>
    <xf numFmtId="0" fontId="0" fillId="0" borderId="74" xfId="72" applyBorder="1" applyAlignment="1">
      <alignment horizontal="center"/>
      <protection/>
    </xf>
    <xf numFmtId="180" fontId="0" fillId="0" borderId="75" xfId="72" applyNumberFormat="1" applyBorder="1" applyAlignment="1">
      <alignment/>
      <protection/>
    </xf>
    <xf numFmtId="176" fontId="0" fillId="0" borderId="76" xfId="72" applyNumberFormat="1" applyBorder="1" applyAlignment="1">
      <alignment horizontal="right"/>
      <protection/>
    </xf>
    <xf numFmtId="182" fontId="0" fillId="0" borderId="20" xfId="72" applyNumberFormat="1" applyBorder="1">
      <alignment/>
      <protection/>
    </xf>
    <xf numFmtId="226" fontId="0" fillId="0" borderId="77" xfId="72" applyNumberFormat="1" applyBorder="1" applyAlignment="1">
      <alignment horizontal="distributed"/>
      <protection/>
    </xf>
    <xf numFmtId="0" fontId="0" fillId="0" borderId="78" xfId="72" applyBorder="1" applyAlignment="1">
      <alignment horizontal="distributed"/>
      <protection/>
    </xf>
    <xf numFmtId="229" fontId="0" fillId="0" borderId="79" xfId="49" applyNumberFormat="1" applyBorder="1" applyAlignment="1">
      <alignment horizontal="right"/>
    </xf>
    <xf numFmtId="176" fontId="0" fillId="0" borderId="80" xfId="72" applyNumberFormat="1" applyBorder="1" applyAlignment="1">
      <alignment horizontal="right"/>
      <protection/>
    </xf>
    <xf numFmtId="180" fontId="0" fillId="0" borderId="79" xfId="72" applyNumberFormat="1" applyBorder="1" applyAlignment="1">
      <alignment/>
      <protection/>
    </xf>
    <xf numFmtId="182" fontId="0" fillId="0" borderId="81" xfId="72" applyNumberFormat="1" applyBorder="1">
      <alignment/>
      <protection/>
    </xf>
    <xf numFmtId="226" fontId="0" fillId="0" borderId="81" xfId="72" applyNumberFormat="1" applyBorder="1" applyAlignment="1">
      <alignment horizontal="distributed"/>
      <protection/>
    </xf>
    <xf numFmtId="179" fontId="0" fillId="0" borderId="82" xfId="72" applyNumberFormat="1" applyBorder="1" applyAlignment="1">
      <alignment horizontal="distributed"/>
      <protection/>
    </xf>
    <xf numFmtId="0" fontId="0" fillId="0" borderId="0" xfId="72" applyBorder="1" applyAlignment="1" quotePrefix="1">
      <alignment horizontal="center"/>
      <protection/>
    </xf>
    <xf numFmtId="0" fontId="0" fillId="0" borderId="0" xfId="72" applyBorder="1" applyAlignment="1" quotePrefix="1">
      <alignment horizontal="left"/>
      <protection/>
    </xf>
    <xf numFmtId="177" fontId="0" fillId="0" borderId="0" xfId="72" applyNumberFormat="1" applyBorder="1">
      <alignment/>
      <protection/>
    </xf>
    <xf numFmtId="0" fontId="6" fillId="0" borderId="0" xfId="72" applyFont="1" applyAlignment="1" quotePrefix="1">
      <alignment horizontal="left"/>
      <protection/>
    </xf>
    <xf numFmtId="0" fontId="6" fillId="0" borderId="0" xfId="72" applyFont="1" applyAlignment="1">
      <alignment horizontal="left"/>
      <protection/>
    </xf>
    <xf numFmtId="0" fontId="0" fillId="0" borderId="83" xfId="72" applyBorder="1" applyAlignment="1" quotePrefix="1">
      <alignment vertical="center"/>
      <protection/>
    </xf>
    <xf numFmtId="0" fontId="0" fillId="0" borderId="84" xfId="72" applyBorder="1" applyAlignment="1">
      <alignment horizontal="right" vertical="center"/>
      <protection/>
    </xf>
    <xf numFmtId="0" fontId="0" fillId="0" borderId="85" xfId="72" applyBorder="1" applyAlignment="1">
      <alignment vertical="center"/>
      <protection/>
    </xf>
    <xf numFmtId="0" fontId="0" fillId="0" borderId="86" xfId="72" applyBorder="1" applyAlignment="1" quotePrefix="1">
      <alignment vertical="center"/>
      <protection/>
    </xf>
    <xf numFmtId="0" fontId="1" fillId="0" borderId="60" xfId="72" applyFont="1" applyBorder="1" applyAlignment="1">
      <alignment horizontal="center"/>
      <protection/>
    </xf>
    <xf numFmtId="0" fontId="1" fillId="0" borderId="62" xfId="72" applyFont="1" applyBorder="1" applyAlignment="1">
      <alignment horizontal="center"/>
      <protection/>
    </xf>
    <xf numFmtId="0" fontId="0" fillId="0" borderId="36" xfId="72" applyBorder="1" applyAlignment="1" quotePrefix="1">
      <alignment horizontal="center"/>
      <protection/>
    </xf>
    <xf numFmtId="0" fontId="0" fillId="0" borderId="67" xfId="72" applyBorder="1" applyAlignment="1" quotePrefix="1">
      <alignment horizontal="center" shrinkToFit="1"/>
      <protection/>
    </xf>
    <xf numFmtId="229" fontId="0" fillId="0" borderId="77" xfId="49" applyNumberFormat="1" applyBorder="1" applyAlignment="1">
      <alignment horizontal="right"/>
    </xf>
    <xf numFmtId="176" fontId="0" fillId="0" borderId="87" xfId="72" applyNumberFormat="1" applyBorder="1">
      <alignment/>
      <protection/>
    </xf>
    <xf numFmtId="0" fontId="0" fillId="0" borderId="88" xfId="72" applyBorder="1" applyAlignment="1">
      <alignment horizontal="center"/>
      <protection/>
    </xf>
    <xf numFmtId="177" fontId="0" fillId="0" borderId="11" xfId="72" applyNumberFormat="1" applyBorder="1">
      <alignment/>
      <protection/>
    </xf>
    <xf numFmtId="176" fontId="0" fillId="0" borderId="18" xfId="72" applyNumberFormat="1" applyBorder="1">
      <alignment/>
      <protection/>
    </xf>
    <xf numFmtId="186" fontId="0" fillId="0" borderId="15" xfId="72" applyNumberFormat="1" applyBorder="1" applyAlignment="1">
      <alignment horizontal="distributed"/>
      <protection/>
    </xf>
    <xf numFmtId="179" fontId="0" fillId="0" borderId="57" xfId="72" applyNumberFormat="1" applyBorder="1" applyAlignment="1">
      <alignment horizontal="distributed"/>
      <protection/>
    </xf>
    <xf numFmtId="0" fontId="0" fillId="0" borderId="24" xfId="72" applyBorder="1" applyAlignment="1">
      <alignment horizontal="center" shrinkToFit="1"/>
      <protection/>
    </xf>
    <xf numFmtId="229" fontId="0" fillId="0" borderId="15" xfId="49" applyNumberFormat="1" applyBorder="1" applyAlignment="1">
      <alignment horizontal="right" shrinkToFit="1"/>
    </xf>
    <xf numFmtId="176" fontId="0" fillId="0" borderId="25" xfId="72" applyNumberFormat="1" applyBorder="1">
      <alignment/>
      <protection/>
    </xf>
    <xf numFmtId="0" fontId="0" fillId="0" borderId="26" xfId="72" applyBorder="1" applyAlignment="1">
      <alignment horizontal="center"/>
      <protection/>
    </xf>
    <xf numFmtId="177" fontId="0" fillId="0" borderId="10" xfId="72" applyNumberFormat="1" applyBorder="1">
      <alignment/>
      <protection/>
    </xf>
    <xf numFmtId="176" fontId="0" fillId="0" borderId="15" xfId="72" applyNumberFormat="1" applyBorder="1">
      <alignment/>
      <protection/>
    </xf>
    <xf numFmtId="0" fontId="0" fillId="0" borderId="24" xfId="72" applyBorder="1" applyAlignment="1" quotePrefix="1">
      <alignment horizontal="center" shrinkToFit="1"/>
      <protection/>
    </xf>
    <xf numFmtId="229" fontId="0" fillId="0" borderId="15" xfId="49" applyNumberFormat="1" applyBorder="1" applyAlignment="1" quotePrefix="1">
      <alignment horizontal="right" shrinkToFit="1"/>
    </xf>
    <xf numFmtId="185" fontId="0" fillId="0" borderId="0" xfId="72" applyNumberFormat="1" applyBorder="1">
      <alignment/>
      <protection/>
    </xf>
    <xf numFmtId="0" fontId="0" fillId="0" borderId="60" xfId="72" applyBorder="1" applyAlignment="1">
      <alignment horizontal="center" shrinkToFit="1"/>
      <protection/>
    </xf>
    <xf numFmtId="229" fontId="0" fillId="0" borderId="63" xfId="49" applyNumberFormat="1" applyBorder="1" applyAlignment="1">
      <alignment horizontal="right" shrinkToFit="1"/>
    </xf>
    <xf numFmtId="176" fontId="0" fillId="0" borderId="61" xfId="72" applyNumberFormat="1" applyBorder="1">
      <alignment/>
      <protection/>
    </xf>
    <xf numFmtId="177" fontId="0" fillId="0" borderId="36" xfId="72" applyNumberFormat="1" applyBorder="1">
      <alignment/>
      <protection/>
    </xf>
    <xf numFmtId="176" fontId="0" fillId="0" borderId="63" xfId="72" applyNumberFormat="1" applyBorder="1">
      <alignment/>
      <protection/>
    </xf>
    <xf numFmtId="186" fontId="0" fillId="0" borderId="16" xfId="72" applyNumberFormat="1" applyBorder="1" applyAlignment="1">
      <alignment horizontal="distributed"/>
      <protection/>
    </xf>
    <xf numFmtId="0" fontId="0" fillId="0" borderId="89" xfId="72" applyBorder="1" applyAlignment="1" quotePrefix="1">
      <alignment horizontal="center"/>
      <protection/>
    </xf>
    <xf numFmtId="229" fontId="0" fillId="0" borderId="35" xfId="49" applyNumberFormat="1" applyBorder="1" applyAlignment="1" quotePrefix="1">
      <alignment horizontal="right"/>
    </xf>
    <xf numFmtId="176" fontId="0" fillId="0" borderId="90" xfId="72" applyNumberFormat="1" applyBorder="1">
      <alignment/>
      <protection/>
    </xf>
    <xf numFmtId="0" fontId="0" fillId="0" borderId="91" xfId="72" applyBorder="1">
      <alignment/>
      <protection/>
    </xf>
    <xf numFmtId="177" fontId="0" fillId="0" borderId="20" xfId="72" applyNumberFormat="1" applyBorder="1">
      <alignment/>
      <protection/>
    </xf>
    <xf numFmtId="176" fontId="0" fillId="0" borderId="35" xfId="72" applyNumberFormat="1" applyBorder="1">
      <alignment/>
      <protection/>
    </xf>
    <xf numFmtId="186" fontId="0" fillId="0" borderId="20" xfId="72" applyNumberFormat="1" applyBorder="1" applyAlignment="1">
      <alignment horizontal="distributed"/>
      <protection/>
    </xf>
    <xf numFmtId="179" fontId="0" fillId="0" borderId="92" xfId="72" applyNumberFormat="1" applyBorder="1" applyAlignment="1">
      <alignment horizontal="distributed"/>
      <protection/>
    </xf>
    <xf numFmtId="0" fontId="0" fillId="0" borderId="93" xfId="72" applyBorder="1" applyAlignment="1" quotePrefix="1">
      <alignment horizontal="center"/>
      <protection/>
    </xf>
    <xf numFmtId="229" fontId="0" fillId="0" borderId="94" xfId="49" applyNumberFormat="1" applyBorder="1" applyAlignment="1" quotePrefix="1">
      <alignment horizontal="right"/>
    </xf>
    <xf numFmtId="176" fontId="0" fillId="0" borderId="95" xfId="72" applyNumberFormat="1" applyBorder="1">
      <alignment/>
      <protection/>
    </xf>
    <xf numFmtId="0" fontId="0" fillId="0" borderId="96" xfId="72" applyBorder="1">
      <alignment/>
      <protection/>
    </xf>
    <xf numFmtId="177" fontId="0" fillId="0" borderId="45" xfId="72" applyNumberFormat="1" applyBorder="1">
      <alignment/>
      <protection/>
    </xf>
    <xf numFmtId="176" fontId="0" fillId="0" borderId="94" xfId="72" applyNumberFormat="1" applyBorder="1">
      <alignment/>
      <protection/>
    </xf>
    <xf numFmtId="186" fontId="0" fillId="0" borderId="45" xfId="72" applyNumberFormat="1" applyBorder="1" applyAlignment="1">
      <alignment horizontal="distributed"/>
      <protection/>
    </xf>
    <xf numFmtId="0" fontId="6" fillId="0" borderId="0" xfId="72" applyFont="1">
      <alignment/>
      <protection/>
    </xf>
    <xf numFmtId="0" fontId="27" fillId="0" borderId="0" xfId="64" applyFont="1">
      <alignment/>
      <protection/>
    </xf>
    <xf numFmtId="0" fontId="27" fillId="0" borderId="0" xfId="64">
      <alignment/>
      <protection/>
    </xf>
    <xf numFmtId="0" fontId="51" fillId="0" borderId="0" xfId="64" applyFont="1" applyBorder="1">
      <alignment/>
      <protection/>
    </xf>
    <xf numFmtId="0" fontId="52" fillId="0" borderId="0" xfId="64" applyFont="1" applyBorder="1">
      <alignment/>
      <protection/>
    </xf>
    <xf numFmtId="0" fontId="27" fillId="0" borderId="0" xfId="64" applyFont="1" applyBorder="1">
      <alignment/>
      <protection/>
    </xf>
    <xf numFmtId="0" fontId="27" fillId="0" borderId="0" xfId="64" applyBorder="1">
      <alignment/>
      <protection/>
    </xf>
    <xf numFmtId="0" fontId="53" fillId="0" borderId="13" xfId="64" applyFont="1" applyBorder="1" applyAlignment="1">
      <alignment horizontal="right"/>
      <protection/>
    </xf>
    <xf numFmtId="0" fontId="51" fillId="0" borderId="0" xfId="64" applyNumberFormat="1" applyFont="1" applyBorder="1" quotePrefix="1">
      <alignment/>
      <protection/>
    </xf>
    <xf numFmtId="0" fontId="53" fillId="0" borderId="34" xfId="64" applyNumberFormat="1" applyFont="1" applyBorder="1">
      <alignment/>
      <protection/>
    </xf>
    <xf numFmtId="0" fontId="26" fillId="0" borderId="11" xfId="64" applyNumberFormat="1" applyFont="1" applyBorder="1" applyAlignment="1">
      <alignment horizontal="center"/>
      <protection/>
    </xf>
    <xf numFmtId="0" fontId="26" fillId="0" borderId="11" xfId="64" applyFont="1" applyBorder="1" applyAlignment="1">
      <alignment horizontal="center"/>
      <protection/>
    </xf>
    <xf numFmtId="0" fontId="26" fillId="0" borderId="22" xfId="64" applyNumberFormat="1" applyFont="1" applyBorder="1" applyAlignment="1">
      <alignment horizontal="center"/>
      <protection/>
    </xf>
    <xf numFmtId="0" fontId="54" fillId="0" borderId="0" xfId="64" applyNumberFormat="1" applyFont="1" applyBorder="1" quotePrefix="1">
      <alignment/>
      <protection/>
    </xf>
    <xf numFmtId="0" fontId="55" fillId="0" borderId="26" xfId="64" applyNumberFormat="1" applyFont="1" applyBorder="1" applyAlignment="1">
      <alignment horizontal="center"/>
      <protection/>
    </xf>
    <xf numFmtId="230" fontId="28" fillId="0" borderId="10" xfId="51" applyFont="1" applyBorder="1" applyAlignment="1">
      <alignment horizontal="right"/>
    </xf>
    <xf numFmtId="231" fontId="28" fillId="0" borderId="10" xfId="51" applyNumberFormat="1" applyFont="1" applyBorder="1" applyAlignment="1">
      <alignment horizontal="right"/>
    </xf>
    <xf numFmtId="231" fontId="28" fillId="0" borderId="23" xfId="51" applyNumberFormat="1" applyFont="1" applyBorder="1" applyAlignment="1">
      <alignment horizontal="right"/>
    </xf>
    <xf numFmtId="0" fontId="56" fillId="0" borderId="0" xfId="64" applyFont="1" applyBorder="1">
      <alignment/>
      <protection/>
    </xf>
    <xf numFmtId="0" fontId="56" fillId="0" borderId="0" xfId="64" applyFont="1">
      <alignment/>
      <protection/>
    </xf>
    <xf numFmtId="0" fontId="55" fillId="0" borderId="31" xfId="64" applyNumberFormat="1" applyFont="1" applyBorder="1" quotePrefix="1">
      <alignment/>
      <protection/>
    </xf>
    <xf numFmtId="230" fontId="28" fillId="0" borderId="14" xfId="51" applyFont="1" applyBorder="1" applyAlignment="1">
      <alignment horizontal="right"/>
    </xf>
    <xf numFmtId="231" fontId="28" fillId="0" borderId="14" xfId="51" applyNumberFormat="1" applyFont="1" applyBorder="1" applyAlignment="1">
      <alignment horizontal="right"/>
    </xf>
    <xf numFmtId="231" fontId="28" fillId="0" borderId="0" xfId="51" applyNumberFormat="1" applyFont="1" applyBorder="1" applyAlignment="1">
      <alignment horizontal="right"/>
    </xf>
    <xf numFmtId="0" fontId="53" fillId="0" borderId="31" xfId="64" applyNumberFormat="1" applyFont="1" applyBorder="1" applyAlignment="1" quotePrefix="1">
      <alignment horizontal="left" indent="1"/>
      <protection/>
    </xf>
    <xf numFmtId="230" fontId="26" fillId="0" borderId="14" xfId="51" applyFont="1" applyBorder="1" applyAlignment="1" quotePrefix="1">
      <alignment horizontal="right"/>
    </xf>
    <xf numFmtId="231" fontId="26" fillId="0" borderId="14" xfId="51" applyNumberFormat="1" applyFont="1" applyBorder="1" applyAlignment="1" quotePrefix="1">
      <alignment horizontal="right"/>
    </xf>
    <xf numFmtId="187" fontId="26" fillId="0" borderId="14" xfId="51" applyNumberFormat="1" applyFont="1" applyBorder="1" applyAlignment="1">
      <alignment horizontal="right"/>
    </xf>
    <xf numFmtId="187" fontId="26" fillId="0" borderId="0" xfId="51" applyNumberFormat="1" applyFont="1" applyBorder="1" applyAlignment="1">
      <alignment horizontal="right"/>
    </xf>
    <xf numFmtId="231" fontId="26" fillId="0" borderId="0" xfId="51" applyNumberFormat="1" applyFont="1" applyBorder="1" applyAlignment="1">
      <alignment horizontal="right"/>
    </xf>
    <xf numFmtId="230" fontId="26" fillId="0" borderId="14" xfId="51" applyFont="1" applyBorder="1" applyAlignment="1">
      <alignment horizontal="right"/>
    </xf>
    <xf numFmtId="231" fontId="26" fillId="0" borderId="14" xfId="51" applyNumberFormat="1" applyFont="1" applyBorder="1" applyAlignment="1">
      <alignment horizontal="right"/>
    </xf>
    <xf numFmtId="0" fontId="1" fillId="0" borderId="0" xfId="71" applyNumberFormat="1" applyFont="1" applyAlignment="1" quotePrefix="1">
      <alignment horizontal="center"/>
      <protection/>
    </xf>
    <xf numFmtId="230" fontId="26" fillId="0" borderId="14" xfId="51" applyNumberFormat="1" applyFont="1" applyBorder="1" applyAlignment="1" quotePrefix="1">
      <alignment horizontal="right"/>
    </xf>
    <xf numFmtId="0" fontId="53" fillId="0" borderId="34" xfId="64" applyNumberFormat="1" applyFont="1" applyBorder="1" applyAlignment="1" quotePrefix="1">
      <alignment horizontal="left" indent="1"/>
      <protection/>
    </xf>
    <xf numFmtId="230" fontId="26" fillId="0" borderId="11" xfId="51" applyFont="1" applyBorder="1" applyAlignment="1" quotePrefix="1">
      <alignment horizontal="right"/>
    </xf>
    <xf numFmtId="231" fontId="26" fillId="0" borderId="11" xfId="51" applyNumberFormat="1" applyFont="1" applyBorder="1" applyAlignment="1" quotePrefix="1">
      <alignment horizontal="right"/>
    </xf>
    <xf numFmtId="231" fontId="26" fillId="0" borderId="22" xfId="51" applyNumberFormat="1" applyFont="1" applyBorder="1" applyAlignment="1">
      <alignment horizontal="right"/>
    </xf>
    <xf numFmtId="230" fontId="28" fillId="0" borderId="14" xfId="51" applyFont="1" applyBorder="1" applyAlignment="1" quotePrefix="1">
      <alignment horizontal="right"/>
    </xf>
    <xf numFmtId="231" fontId="28" fillId="0" borderId="14" xfId="51" applyNumberFormat="1" applyFont="1" applyBorder="1" applyAlignment="1" quotePrefix="1">
      <alignment horizontal="right"/>
    </xf>
    <xf numFmtId="0" fontId="55" fillId="0" borderId="31" xfId="64" applyNumberFormat="1" applyFont="1" applyBorder="1" applyAlignment="1" quotePrefix="1">
      <alignment/>
      <protection/>
    </xf>
    <xf numFmtId="232" fontId="26" fillId="0" borderId="14" xfId="51" applyNumberFormat="1" applyFont="1" applyBorder="1" applyAlignment="1">
      <alignment horizontal="right"/>
    </xf>
    <xf numFmtId="232" fontId="26" fillId="0" borderId="0" xfId="51" applyNumberFormat="1" applyFont="1" applyBorder="1" applyAlignment="1">
      <alignment horizontal="right"/>
    </xf>
    <xf numFmtId="230" fontId="26" fillId="0" borderId="0" xfId="51" applyNumberFormat="1" applyFont="1" applyBorder="1" applyAlignment="1">
      <alignment horizontal="right"/>
    </xf>
    <xf numFmtId="230" fontId="26" fillId="0" borderId="11" xfId="51" applyFont="1" applyBorder="1" applyAlignment="1">
      <alignment horizontal="right"/>
    </xf>
    <xf numFmtId="230" fontId="26" fillId="0" borderId="11" xfId="51" applyNumberFormat="1" applyFont="1" applyBorder="1" applyAlignment="1" quotePrefix="1">
      <alignment horizontal="right"/>
    </xf>
    <xf numFmtId="232" fontId="26" fillId="0" borderId="11" xfId="51" applyNumberFormat="1" applyFont="1" applyBorder="1" applyAlignment="1">
      <alignment horizontal="right"/>
    </xf>
    <xf numFmtId="232" fontId="26" fillId="0" borderId="22" xfId="51" applyNumberFormat="1" applyFont="1" applyBorder="1" applyAlignment="1">
      <alignment horizontal="right"/>
    </xf>
    <xf numFmtId="0" fontId="6" fillId="0" borderId="0" xfId="71" applyFont="1" applyAlignment="1" quotePrefix="1">
      <alignment horizontal="left"/>
      <protection/>
    </xf>
    <xf numFmtId="0" fontId="27" fillId="0" borderId="0" xfId="64" applyFont="1" applyBorder="1">
      <alignment/>
      <protection/>
    </xf>
    <xf numFmtId="0" fontId="6" fillId="0" borderId="0" xfId="71" applyFont="1" applyAlignment="1">
      <alignment horizontal="left"/>
      <protection/>
    </xf>
    <xf numFmtId="0" fontId="51" fillId="0" borderId="0" xfId="64" applyFont="1">
      <alignment/>
      <protection/>
    </xf>
    <xf numFmtId="0" fontId="51" fillId="0" borderId="0" xfId="64" applyNumberFormat="1" applyFont="1" quotePrefix="1">
      <alignment/>
      <protection/>
    </xf>
    <xf numFmtId="0" fontId="26" fillId="0" borderId="11" xfId="64" applyNumberFormat="1" applyFont="1" applyBorder="1" applyAlignment="1" quotePrefix="1">
      <alignment horizontal="center"/>
      <protection/>
    </xf>
    <xf numFmtId="0" fontId="26" fillId="0" borderId="11" xfId="64" applyFont="1" applyBorder="1" applyAlignment="1" quotePrefix="1">
      <alignment horizontal="center"/>
      <protection/>
    </xf>
    <xf numFmtId="0" fontId="26" fillId="0" borderId="18" xfId="64" applyNumberFormat="1" applyFont="1" applyBorder="1" applyAlignment="1">
      <alignment horizontal="center"/>
      <protection/>
    </xf>
    <xf numFmtId="235" fontId="28" fillId="0" borderId="10" xfId="51" applyNumberFormat="1" applyFont="1" applyBorder="1" applyAlignment="1">
      <alignment horizontal="distributed"/>
    </xf>
    <xf numFmtId="233" fontId="28" fillId="0" borderId="10" xfId="51" applyNumberFormat="1" applyFont="1" applyBorder="1" applyAlignment="1">
      <alignment horizontal="distributed"/>
    </xf>
    <xf numFmtId="233" fontId="28" fillId="0" borderId="23" xfId="51" applyNumberFormat="1" applyFont="1" applyBorder="1" applyAlignment="1">
      <alignment horizontal="distributed"/>
    </xf>
    <xf numFmtId="0" fontId="54" fillId="0" borderId="0" xfId="64" applyNumberFormat="1" applyFont="1" quotePrefix="1">
      <alignment/>
      <protection/>
    </xf>
    <xf numFmtId="235" fontId="28" fillId="0" borderId="14" xfId="51" applyNumberFormat="1" applyFont="1" applyBorder="1" applyAlignment="1">
      <alignment horizontal="distributed"/>
    </xf>
    <xf numFmtId="233" fontId="28" fillId="0" borderId="14" xfId="51" applyNumberFormat="1" applyFont="1" applyBorder="1" applyAlignment="1">
      <alignment horizontal="distributed"/>
    </xf>
    <xf numFmtId="233" fontId="28" fillId="0" borderId="0" xfId="51" applyNumberFormat="1" applyFont="1" applyBorder="1" applyAlignment="1">
      <alignment horizontal="distributed"/>
    </xf>
    <xf numFmtId="235" fontId="26" fillId="0" borderId="14" xfId="51" applyNumberFormat="1" applyFont="1" applyBorder="1" applyAlignment="1" quotePrefix="1">
      <alignment horizontal="distributed"/>
    </xf>
    <xf numFmtId="233" fontId="26" fillId="0" borderId="14" xfId="51" applyNumberFormat="1" applyFont="1" applyBorder="1" applyAlignment="1" quotePrefix="1">
      <alignment horizontal="distributed"/>
    </xf>
    <xf numFmtId="236" fontId="26" fillId="0" borderId="14" xfId="51" applyNumberFormat="1" applyFont="1" applyBorder="1" applyAlignment="1">
      <alignment horizontal="right"/>
    </xf>
    <xf numFmtId="233" fontId="26" fillId="0" borderId="0" xfId="51" applyNumberFormat="1" applyFont="1" applyBorder="1" applyAlignment="1">
      <alignment horizontal="distributed"/>
    </xf>
    <xf numFmtId="0" fontId="53" fillId="0" borderId="31" xfId="64" applyNumberFormat="1" applyFont="1" applyBorder="1" applyAlignment="1">
      <alignment horizontal="left" indent="1"/>
      <protection/>
    </xf>
    <xf numFmtId="235" fontId="26" fillId="0" borderId="14" xfId="51" applyNumberFormat="1" applyFont="1" applyBorder="1" applyAlignment="1">
      <alignment horizontal="distributed"/>
    </xf>
    <xf numFmtId="233" fontId="26" fillId="0" borderId="14" xfId="51" applyNumberFormat="1" applyFont="1" applyBorder="1" applyAlignment="1">
      <alignment horizontal="distributed"/>
    </xf>
    <xf numFmtId="234" fontId="26" fillId="0" borderId="14" xfId="51" applyNumberFormat="1" applyFont="1" applyBorder="1" applyAlignment="1" quotePrefix="1">
      <alignment horizontal="distributed"/>
    </xf>
    <xf numFmtId="235" fontId="26" fillId="0" borderId="11" xfId="51" applyNumberFormat="1" applyFont="1" applyBorder="1" applyAlignment="1" quotePrefix="1">
      <alignment horizontal="distributed"/>
    </xf>
    <xf numFmtId="233" fontId="26" fillId="0" borderId="11" xfId="51" applyNumberFormat="1" applyFont="1" applyBorder="1" applyAlignment="1" quotePrefix="1">
      <alignment horizontal="distributed"/>
    </xf>
    <xf numFmtId="233" fontId="26" fillId="0" borderId="22" xfId="51" applyNumberFormat="1" applyFont="1" applyBorder="1" applyAlignment="1">
      <alignment horizontal="distributed"/>
    </xf>
    <xf numFmtId="235" fontId="28" fillId="0" borderId="14" xfId="51" applyNumberFormat="1" applyFont="1" applyBorder="1" applyAlignment="1" quotePrefix="1">
      <alignment horizontal="distributed"/>
    </xf>
    <xf numFmtId="233" fontId="28" fillId="0" borderId="14" xfId="51" applyNumberFormat="1" applyFont="1" applyBorder="1" applyAlignment="1" quotePrefix="1">
      <alignment horizontal="distributed"/>
    </xf>
    <xf numFmtId="235" fontId="26" fillId="0" borderId="0" xfId="51" applyNumberFormat="1" applyFont="1" applyBorder="1" applyAlignment="1">
      <alignment horizontal="distributed"/>
    </xf>
    <xf numFmtId="234" fontId="26" fillId="0" borderId="11" xfId="51" applyNumberFormat="1" applyFont="1" applyBorder="1" applyAlignment="1" quotePrefix="1">
      <alignment horizontal="distributed"/>
    </xf>
    <xf numFmtId="187" fontId="26" fillId="0" borderId="11" xfId="51" applyNumberFormat="1" applyFont="1" applyBorder="1" applyAlignment="1">
      <alignment horizontal="right"/>
    </xf>
    <xf numFmtId="187" fontId="26" fillId="0" borderId="22" xfId="51" applyNumberFormat="1" applyFont="1" applyBorder="1" applyAlignment="1">
      <alignment horizontal="right"/>
    </xf>
    <xf numFmtId="0" fontId="1" fillId="0" borderId="0" xfId="64" applyFont="1">
      <alignment/>
      <protection/>
    </xf>
    <xf numFmtId="0" fontId="54" fillId="0" borderId="0" xfId="64" applyFont="1">
      <alignment/>
      <protection/>
    </xf>
    <xf numFmtId="0" fontId="55" fillId="0" borderId="26" xfId="64" applyFont="1" applyBorder="1" applyAlignment="1">
      <alignment horizontal="center"/>
      <protection/>
    </xf>
    <xf numFmtId="234" fontId="28" fillId="0" borderId="10" xfId="51" applyNumberFormat="1" applyFont="1" applyBorder="1" applyAlignment="1">
      <alignment horizontal="right"/>
    </xf>
    <xf numFmtId="0" fontId="55" fillId="0" borderId="31" xfId="64" applyFont="1" applyBorder="1" applyAlignment="1">
      <alignment horizontal="center"/>
      <protection/>
    </xf>
    <xf numFmtId="234" fontId="28" fillId="0" borderId="14" xfId="51" applyNumberFormat="1" applyFont="1" applyBorder="1" applyAlignment="1">
      <alignment horizontal="right"/>
    </xf>
    <xf numFmtId="0" fontId="55" fillId="0" borderId="34" xfId="64" applyFont="1" applyBorder="1" applyAlignment="1">
      <alignment horizontal="center"/>
      <protection/>
    </xf>
    <xf numFmtId="234" fontId="28" fillId="0" borderId="11" xfId="51" applyNumberFormat="1" applyFont="1" applyBorder="1" applyAlignment="1">
      <alignment horizontal="right"/>
    </xf>
    <xf numFmtId="233" fontId="28" fillId="0" borderId="11" xfId="51" applyNumberFormat="1" applyFont="1" applyBorder="1" applyAlignment="1">
      <alignment horizontal="distributed"/>
    </xf>
    <xf numFmtId="233" fontId="28" fillId="0" borderId="22" xfId="51" applyNumberFormat="1" applyFont="1" applyBorder="1" applyAlignment="1">
      <alignment horizontal="distributed"/>
    </xf>
    <xf numFmtId="0" fontId="53" fillId="0" borderId="31" xfId="64" applyFont="1" applyBorder="1" applyAlignment="1">
      <alignment horizontal="left" indent="1" shrinkToFit="1"/>
      <protection/>
    </xf>
    <xf numFmtId="234" fontId="26" fillId="0" borderId="14" xfId="51" applyNumberFormat="1" applyFont="1" applyBorder="1" applyAlignment="1">
      <alignment horizontal="right"/>
    </xf>
    <xf numFmtId="233" fontId="26" fillId="0" borderId="14" xfId="51" applyNumberFormat="1" applyFont="1" applyBorder="1" applyAlignment="1">
      <alignment horizontal="right"/>
    </xf>
    <xf numFmtId="0" fontId="53" fillId="0" borderId="34" xfId="64" applyFont="1" applyBorder="1" applyAlignment="1">
      <alignment horizontal="left" indent="1" shrinkToFit="1"/>
      <protection/>
    </xf>
    <xf numFmtId="234" fontId="26" fillId="0" borderId="11" xfId="51" applyNumberFormat="1" applyFont="1" applyBorder="1" applyAlignment="1">
      <alignment horizontal="right"/>
    </xf>
    <xf numFmtId="233" fontId="26" fillId="0" borderId="11" xfId="51" applyNumberFormat="1" applyFont="1" applyBorder="1" applyAlignment="1">
      <alignment horizontal="distributed"/>
    </xf>
    <xf numFmtId="236" fontId="26" fillId="0" borderId="14" xfId="51" applyNumberFormat="1" applyFont="1" applyBorder="1" applyAlignment="1">
      <alignment/>
    </xf>
    <xf numFmtId="0" fontId="8" fillId="0" borderId="0" xfId="71" applyFont="1" applyAlignment="1" quotePrefix="1">
      <alignment horizontal="left"/>
      <protection/>
    </xf>
    <xf numFmtId="0" fontId="52" fillId="0" borderId="0" xfId="64" applyFont="1">
      <alignment/>
      <protection/>
    </xf>
    <xf numFmtId="0" fontId="6" fillId="0" borderId="0" xfId="71" applyFont="1" applyAlignment="1" quotePrefix="1">
      <alignment horizontal="left" vertical="top"/>
      <protection/>
    </xf>
    <xf numFmtId="0" fontId="27" fillId="0" borderId="0" xfId="64" applyFont="1" applyBorder="1" applyAlignment="1" quotePrefix="1">
      <alignment horizontal="left"/>
      <protection/>
    </xf>
    <xf numFmtId="0" fontId="26" fillId="0" borderId="0" xfId="64" applyFont="1">
      <alignment/>
      <protection/>
    </xf>
    <xf numFmtId="0" fontId="0" fillId="0" borderId="0" xfId="64" applyFont="1">
      <alignment/>
      <protection/>
    </xf>
    <xf numFmtId="0" fontId="14" fillId="0" borderId="0" xfId="64" applyFont="1">
      <alignment/>
      <protection/>
    </xf>
    <xf numFmtId="0" fontId="14" fillId="0" borderId="0" xfId="64" applyFont="1" applyBorder="1">
      <alignment/>
      <protection/>
    </xf>
    <xf numFmtId="0" fontId="14" fillId="0" borderId="10" xfId="64" applyFont="1" applyBorder="1" applyAlignment="1">
      <alignment horizontal="center"/>
      <protection/>
    </xf>
    <xf numFmtId="0" fontId="14" fillId="0" borderId="11" xfId="64" applyFont="1" applyBorder="1">
      <alignment/>
      <protection/>
    </xf>
    <xf numFmtId="38" fontId="14" fillId="0" borderId="10" xfId="49" applyFont="1" applyBorder="1" applyAlignment="1">
      <alignment horizontal="right"/>
    </xf>
    <xf numFmtId="192" fontId="14" fillId="0" borderId="10" xfId="64" applyNumberFormat="1" applyFont="1" applyBorder="1">
      <alignment/>
      <protection/>
    </xf>
    <xf numFmtId="3" fontId="14" fillId="0" borderId="10" xfId="51" applyNumberFormat="1" applyFont="1" applyBorder="1" applyAlignment="1">
      <alignment/>
    </xf>
    <xf numFmtId="38" fontId="14" fillId="0" borderId="10" xfId="49" applyFont="1" applyBorder="1" applyAlignment="1">
      <alignment/>
    </xf>
    <xf numFmtId="0" fontId="14" fillId="0" borderId="10" xfId="64" applyFont="1" applyBorder="1">
      <alignment/>
      <protection/>
    </xf>
    <xf numFmtId="38" fontId="59" fillId="0" borderId="10" xfId="49" applyFont="1" applyBorder="1" applyAlignment="1">
      <alignment/>
    </xf>
    <xf numFmtId="0" fontId="59" fillId="0" borderId="10" xfId="64" applyFont="1" applyBorder="1">
      <alignment/>
      <protection/>
    </xf>
    <xf numFmtId="192" fontId="59" fillId="0" borderId="10" xfId="64" applyNumberFormat="1" applyFont="1" applyBorder="1">
      <alignment/>
      <protection/>
    </xf>
    <xf numFmtId="237" fontId="26" fillId="0" borderId="0" xfId="64" applyNumberFormat="1" applyFont="1">
      <alignment/>
      <protection/>
    </xf>
    <xf numFmtId="0" fontId="58" fillId="0" borderId="0" xfId="64" applyFont="1" applyAlignment="1" quotePrefix="1">
      <alignment horizontal="left"/>
      <protection/>
    </xf>
    <xf numFmtId="0" fontId="0" fillId="0" borderId="0" xfId="70">
      <alignment/>
      <protection/>
    </xf>
    <xf numFmtId="0" fontId="0" fillId="0" borderId="0" xfId="70" applyAlignment="1" quotePrefix="1">
      <alignment horizontal="left"/>
      <protection/>
    </xf>
    <xf numFmtId="0" fontId="1" fillId="0" borderId="0" xfId="70" applyFont="1">
      <alignment/>
      <protection/>
    </xf>
    <xf numFmtId="0" fontId="1" fillId="0" borderId="13" xfId="70" applyFont="1" applyBorder="1" applyAlignment="1" quotePrefix="1">
      <alignment horizontal="center"/>
      <protection/>
    </xf>
    <xf numFmtId="0" fontId="1" fillId="0" borderId="16" xfId="70" applyFont="1" applyBorder="1" applyAlignment="1" quotePrefix="1">
      <alignment horizontal="center"/>
      <protection/>
    </xf>
    <xf numFmtId="0" fontId="1" fillId="0" borderId="27" xfId="70" applyFont="1" applyBorder="1" applyAlignment="1">
      <alignment horizontal="center"/>
      <protection/>
    </xf>
    <xf numFmtId="0" fontId="1" fillId="0" borderId="12" xfId="70" applyFont="1" applyBorder="1" applyAlignment="1">
      <alignment horizontal="center"/>
      <protection/>
    </xf>
    <xf numFmtId="0" fontId="1" fillId="0" borderId="12" xfId="70" applyFont="1" applyBorder="1" applyAlignment="1" quotePrefix="1">
      <alignment horizontal="center"/>
      <protection/>
    </xf>
    <xf numFmtId="0" fontId="1" fillId="0" borderId="53" xfId="70" applyFont="1" applyBorder="1" applyAlignment="1">
      <alignment horizontal="center"/>
      <protection/>
    </xf>
    <xf numFmtId="0" fontId="1" fillId="0" borderId="97" xfId="70" applyFont="1" applyBorder="1" applyAlignment="1" quotePrefix="1">
      <alignment horizontal="left"/>
      <protection/>
    </xf>
    <xf numFmtId="0" fontId="1" fillId="0" borderId="35" xfId="70" applyFont="1" applyBorder="1">
      <alignment/>
      <protection/>
    </xf>
    <xf numFmtId="177" fontId="1" fillId="0" borderId="20" xfId="70" applyNumberFormat="1" applyFont="1" applyBorder="1">
      <alignment/>
      <protection/>
    </xf>
    <xf numFmtId="176" fontId="1" fillId="0" borderId="35" xfId="70" applyNumberFormat="1" applyFont="1" applyBorder="1">
      <alignment/>
      <protection/>
    </xf>
    <xf numFmtId="177" fontId="1" fillId="0" borderId="75" xfId="70" applyNumberFormat="1" applyFont="1" applyBorder="1">
      <alignment/>
      <protection/>
    </xf>
    <xf numFmtId="176" fontId="1" fillId="0" borderId="20" xfId="70" applyNumberFormat="1" applyFont="1" applyBorder="1">
      <alignment/>
      <protection/>
    </xf>
    <xf numFmtId="225" fontId="1" fillId="0" borderId="20" xfId="70" applyNumberFormat="1" applyFont="1" applyBorder="1" applyAlignment="1">
      <alignment horizontal="distributed"/>
      <protection/>
    </xf>
    <xf numFmtId="179" fontId="1" fillId="0" borderId="92" xfId="70" applyNumberFormat="1" applyFont="1" applyBorder="1" applyAlignment="1">
      <alignment horizontal="distributed"/>
      <protection/>
    </xf>
    <xf numFmtId="0" fontId="1" fillId="0" borderId="56" xfId="70" applyFont="1" applyBorder="1" applyAlignment="1" quotePrefix="1">
      <alignment horizontal="left"/>
      <protection/>
    </xf>
    <xf numFmtId="0" fontId="1" fillId="0" borderId="18" xfId="70" applyFont="1" applyBorder="1">
      <alignment/>
      <protection/>
    </xf>
    <xf numFmtId="177" fontId="1" fillId="0" borderId="68" xfId="70" applyNumberFormat="1" applyFont="1" applyBorder="1">
      <alignment/>
      <protection/>
    </xf>
    <xf numFmtId="176" fontId="1" fillId="0" borderId="18" xfId="70" applyNumberFormat="1" applyFont="1" applyBorder="1">
      <alignment/>
      <protection/>
    </xf>
    <xf numFmtId="177" fontId="1" fillId="0" borderId="32" xfId="70" applyNumberFormat="1" applyFont="1" applyBorder="1">
      <alignment/>
      <protection/>
    </xf>
    <xf numFmtId="176" fontId="1" fillId="0" borderId="11" xfId="70" applyNumberFormat="1" applyFont="1" applyBorder="1">
      <alignment/>
      <protection/>
    </xf>
    <xf numFmtId="225" fontId="1" fillId="0" borderId="10" xfId="70" applyNumberFormat="1" applyFont="1" applyBorder="1" applyAlignment="1">
      <alignment horizontal="distributed"/>
      <protection/>
    </xf>
    <xf numFmtId="179" fontId="1" fillId="0" borderId="69" xfId="70" applyNumberFormat="1" applyFont="1" applyBorder="1" applyAlignment="1">
      <alignment horizontal="distributed"/>
      <protection/>
    </xf>
    <xf numFmtId="0" fontId="1" fillId="0" borderId="52" xfId="70" applyFont="1" applyBorder="1" applyAlignment="1" quotePrefix="1">
      <alignment horizontal="left"/>
      <protection/>
    </xf>
    <xf numFmtId="0" fontId="1" fillId="0" borderId="16" xfId="70" applyFont="1" applyBorder="1">
      <alignment/>
      <protection/>
    </xf>
    <xf numFmtId="177" fontId="1" fillId="0" borderId="36" xfId="70" applyNumberFormat="1" applyFont="1" applyBorder="1">
      <alignment/>
      <protection/>
    </xf>
    <xf numFmtId="176" fontId="1" fillId="0" borderId="16" xfId="70" applyNumberFormat="1" applyFont="1" applyBorder="1">
      <alignment/>
      <protection/>
    </xf>
    <xf numFmtId="177" fontId="1" fillId="0" borderId="27" xfId="70" applyNumberFormat="1" applyFont="1" applyBorder="1">
      <alignment/>
      <protection/>
    </xf>
    <xf numFmtId="176" fontId="1" fillId="0" borderId="12" xfId="70" applyNumberFormat="1" applyFont="1" applyBorder="1">
      <alignment/>
      <protection/>
    </xf>
    <xf numFmtId="225" fontId="1" fillId="0" borderId="36" xfId="70" applyNumberFormat="1" applyFont="1" applyBorder="1" applyAlignment="1">
      <alignment horizontal="distributed"/>
      <protection/>
    </xf>
    <xf numFmtId="179" fontId="1" fillId="0" borderId="64" xfId="70" applyNumberFormat="1" applyFont="1" applyBorder="1" applyAlignment="1">
      <alignment horizontal="distributed"/>
      <protection/>
    </xf>
    <xf numFmtId="191" fontId="1" fillId="0" borderId="0" xfId="70" applyNumberFormat="1" applyFont="1">
      <alignment/>
      <protection/>
    </xf>
    <xf numFmtId="0" fontId="1" fillId="0" borderId="98" xfId="70" applyFont="1" applyBorder="1">
      <alignment/>
      <protection/>
    </xf>
    <xf numFmtId="0" fontId="60" fillId="0" borderId="88" xfId="63" applyFont="1" applyFill="1" applyBorder="1" applyAlignment="1">
      <alignment horizontal="distributed" wrapText="1"/>
      <protection/>
    </xf>
    <xf numFmtId="177" fontId="1" fillId="0" borderId="34" xfId="70" applyNumberFormat="1" applyFont="1" applyBorder="1">
      <alignment/>
      <protection/>
    </xf>
    <xf numFmtId="176" fontId="1" fillId="0" borderId="77" xfId="70" applyNumberFormat="1" applyFont="1" applyBorder="1">
      <alignment/>
      <protection/>
    </xf>
    <xf numFmtId="177" fontId="1" fillId="0" borderId="67" xfId="70" applyNumberFormat="1" applyFont="1" applyBorder="1">
      <alignment/>
      <protection/>
    </xf>
    <xf numFmtId="176" fontId="1" fillId="0" borderId="68" xfId="70" applyNumberFormat="1" applyFont="1" applyBorder="1">
      <alignment/>
      <protection/>
    </xf>
    <xf numFmtId="225" fontId="1" fillId="0" borderId="11" xfId="70" applyNumberFormat="1" applyFont="1" applyBorder="1" applyAlignment="1">
      <alignment horizontal="distributed"/>
      <protection/>
    </xf>
    <xf numFmtId="0" fontId="1" fillId="0" borderId="70" xfId="70" applyFont="1" applyBorder="1">
      <alignment/>
      <protection/>
    </xf>
    <xf numFmtId="0" fontId="60" fillId="0" borderId="26" xfId="63" applyFont="1" applyFill="1" applyBorder="1" applyAlignment="1">
      <alignment horizontal="distributed" wrapText="1"/>
      <protection/>
    </xf>
    <xf numFmtId="177" fontId="1" fillId="0" borderId="26" xfId="70" applyNumberFormat="1" applyFont="1" applyBorder="1">
      <alignment/>
      <protection/>
    </xf>
    <xf numFmtId="176" fontId="1" fillId="0" borderId="15" xfId="70" applyNumberFormat="1" applyFont="1" applyBorder="1">
      <alignment/>
      <protection/>
    </xf>
    <xf numFmtId="177" fontId="1" fillId="0" borderId="24" xfId="70" applyNumberFormat="1" applyFont="1" applyBorder="1">
      <alignment/>
      <protection/>
    </xf>
    <xf numFmtId="176" fontId="1" fillId="0" borderId="10" xfId="70" applyNumberFormat="1" applyFont="1" applyBorder="1">
      <alignment/>
      <protection/>
    </xf>
    <xf numFmtId="179" fontId="1" fillId="0" borderId="50" xfId="70" applyNumberFormat="1" applyFont="1" applyBorder="1" applyAlignment="1">
      <alignment horizontal="distributed"/>
      <protection/>
    </xf>
    <xf numFmtId="0" fontId="61" fillId="0" borderId="26" xfId="63" applyFont="1" applyFill="1" applyBorder="1" applyAlignment="1">
      <alignment horizontal="centerContinuous" wrapText="1"/>
      <protection/>
    </xf>
    <xf numFmtId="0" fontId="62" fillId="0" borderId="26" xfId="63" applyFont="1" applyFill="1" applyBorder="1" applyAlignment="1">
      <alignment horizontal="distributed" wrapText="1"/>
      <protection/>
    </xf>
    <xf numFmtId="0" fontId="1" fillId="0" borderId="99" xfId="70" applyFont="1" applyBorder="1">
      <alignment/>
      <protection/>
    </xf>
    <xf numFmtId="0" fontId="61" fillId="0" borderId="26" xfId="63" applyFont="1" applyFill="1" applyBorder="1" applyAlignment="1">
      <alignment horizontal="distributed" wrapText="1"/>
      <protection/>
    </xf>
    <xf numFmtId="0" fontId="1" fillId="0" borderId="72" xfId="70" applyFont="1" applyBorder="1">
      <alignment/>
      <protection/>
    </xf>
    <xf numFmtId="0" fontId="60" fillId="0" borderId="13" xfId="63" applyFont="1" applyFill="1" applyBorder="1" applyAlignment="1">
      <alignment horizontal="distributed" wrapText="1"/>
      <protection/>
    </xf>
    <xf numFmtId="177" fontId="1" fillId="0" borderId="12" xfId="70" applyNumberFormat="1" applyFont="1" applyBorder="1">
      <alignment/>
      <protection/>
    </xf>
    <xf numFmtId="225" fontId="1" fillId="0" borderId="12" xfId="70" applyNumberFormat="1" applyFont="1" applyBorder="1" applyAlignment="1">
      <alignment horizontal="distributed"/>
      <protection/>
    </xf>
    <xf numFmtId="179" fontId="1" fillId="0" borderId="53" xfId="70" applyNumberFormat="1" applyFont="1" applyBorder="1" applyAlignment="1">
      <alignment horizontal="distributed"/>
      <protection/>
    </xf>
    <xf numFmtId="0" fontId="1" fillId="0" borderId="100" xfId="70" applyFont="1" applyBorder="1">
      <alignment/>
      <protection/>
    </xf>
    <xf numFmtId="0" fontId="60" fillId="0" borderId="62" xfId="63" applyFont="1" applyFill="1" applyBorder="1" applyAlignment="1">
      <alignment horizontal="distributed" wrapText="1"/>
      <protection/>
    </xf>
    <xf numFmtId="176" fontId="1" fillId="0" borderId="63" xfId="70" applyNumberFormat="1" applyFont="1" applyBorder="1">
      <alignment/>
      <protection/>
    </xf>
    <xf numFmtId="177" fontId="1" fillId="0" borderId="60" xfId="70" applyNumberFormat="1" applyFont="1" applyBorder="1">
      <alignment/>
      <protection/>
    </xf>
    <xf numFmtId="176" fontId="1" fillId="0" borderId="36" xfId="70" applyNumberFormat="1" applyFont="1" applyBorder="1">
      <alignment/>
      <protection/>
    </xf>
    <xf numFmtId="0" fontId="1" fillId="0" borderId="65" xfId="70" applyFont="1" applyBorder="1">
      <alignment/>
      <protection/>
    </xf>
    <xf numFmtId="0" fontId="60" fillId="0" borderId="34" xfId="63" applyFont="1" applyFill="1" applyBorder="1" applyAlignment="1">
      <alignment horizontal="distributed" wrapText="1"/>
      <protection/>
    </xf>
    <xf numFmtId="187" fontId="1" fillId="0" borderId="68" xfId="70" applyNumberFormat="1" applyFont="1" applyBorder="1" applyAlignment="1">
      <alignment horizontal="right"/>
      <protection/>
    </xf>
    <xf numFmtId="187" fontId="1" fillId="0" borderId="18" xfId="70" applyNumberFormat="1" applyFont="1" applyBorder="1" applyAlignment="1">
      <alignment horizontal="right"/>
      <protection/>
    </xf>
    <xf numFmtId="187" fontId="1" fillId="0" borderId="32" xfId="70" applyNumberFormat="1" applyFont="1" applyBorder="1" applyAlignment="1">
      <alignment horizontal="right"/>
      <protection/>
    </xf>
    <xf numFmtId="187" fontId="1" fillId="0" borderId="11" xfId="70" applyNumberFormat="1" applyFont="1" applyBorder="1" applyAlignment="1">
      <alignment horizontal="right"/>
      <protection/>
    </xf>
    <xf numFmtId="179" fontId="1" fillId="0" borderId="69" xfId="70" applyNumberFormat="1" applyFont="1" applyBorder="1" applyAlignment="1">
      <alignment horizontal="right"/>
      <protection/>
    </xf>
    <xf numFmtId="187" fontId="1" fillId="0" borderId="26" xfId="70" applyNumberFormat="1" applyFont="1" applyBorder="1" applyAlignment="1">
      <alignment horizontal="right"/>
      <protection/>
    </xf>
    <xf numFmtId="187" fontId="1" fillId="0" borderId="15" xfId="70" applyNumberFormat="1" applyFont="1" applyBorder="1" applyAlignment="1">
      <alignment horizontal="right"/>
      <protection/>
    </xf>
    <xf numFmtId="187" fontId="1" fillId="0" borderId="10" xfId="70" applyNumberFormat="1" applyFont="1" applyBorder="1" applyAlignment="1">
      <alignment horizontal="right"/>
      <protection/>
    </xf>
    <xf numFmtId="187" fontId="1" fillId="0" borderId="50" xfId="70" applyNumberFormat="1" applyFont="1" applyBorder="1" applyAlignment="1">
      <alignment horizontal="right"/>
      <protection/>
    </xf>
    <xf numFmtId="0" fontId="1" fillId="0" borderId="101" xfId="70" applyFont="1" applyBorder="1">
      <alignment/>
      <protection/>
    </xf>
    <xf numFmtId="0" fontId="60" fillId="0" borderId="102" xfId="63" applyFont="1" applyFill="1" applyBorder="1" applyAlignment="1">
      <alignment horizontal="distributed" wrapText="1"/>
      <protection/>
    </xf>
    <xf numFmtId="177" fontId="1" fillId="0" borderId="102" xfId="70" applyNumberFormat="1" applyFont="1" applyBorder="1">
      <alignment/>
      <protection/>
    </xf>
    <xf numFmtId="176" fontId="1" fillId="0" borderId="103" xfId="70" applyNumberFormat="1" applyFont="1" applyBorder="1">
      <alignment/>
      <protection/>
    </xf>
    <xf numFmtId="177" fontId="1" fillId="0" borderId="104" xfId="70" applyNumberFormat="1" applyFont="1" applyBorder="1">
      <alignment/>
      <protection/>
    </xf>
    <xf numFmtId="176" fontId="1" fillId="0" borderId="105" xfId="70" applyNumberFormat="1" applyFont="1" applyBorder="1">
      <alignment/>
      <protection/>
    </xf>
    <xf numFmtId="225" fontId="1" fillId="0" borderId="105" xfId="70" applyNumberFormat="1" applyFont="1" applyBorder="1" applyAlignment="1">
      <alignment horizontal="distributed"/>
      <protection/>
    </xf>
    <xf numFmtId="179" fontId="1" fillId="0" borderId="106" xfId="70" applyNumberFormat="1" applyFont="1" applyBorder="1" applyAlignment="1">
      <alignment horizontal="distributed"/>
      <protection/>
    </xf>
    <xf numFmtId="0" fontId="6" fillId="0" borderId="0" xfId="70" applyFont="1" applyAlignment="1" quotePrefix="1">
      <alignment horizontal="left"/>
      <protection/>
    </xf>
    <xf numFmtId="0" fontId="50" fillId="0" borderId="0" xfId="70" applyFont="1">
      <alignment/>
      <protection/>
    </xf>
    <xf numFmtId="0" fontId="0" fillId="0" borderId="46" xfId="70" applyBorder="1" applyAlignment="1">
      <alignment horizontal="right"/>
      <protection/>
    </xf>
    <xf numFmtId="0" fontId="0" fillId="0" borderId="12" xfId="70" applyBorder="1" applyAlignment="1" quotePrefix="1">
      <alignment horizontal="center"/>
      <protection/>
    </xf>
    <xf numFmtId="0" fontId="0" fillId="0" borderId="28" xfId="70" applyBorder="1" applyAlignment="1" quotePrefix="1">
      <alignment horizontal="center"/>
      <protection/>
    </xf>
    <xf numFmtId="0" fontId="0" fillId="0" borderId="27" xfId="70" applyBorder="1" applyAlignment="1">
      <alignment horizontal="center"/>
      <protection/>
    </xf>
    <xf numFmtId="0" fontId="0" fillId="0" borderId="12" xfId="70" applyBorder="1" applyAlignment="1">
      <alignment horizontal="center"/>
      <protection/>
    </xf>
    <xf numFmtId="0" fontId="0" fillId="0" borderId="53" xfId="70" applyBorder="1" applyAlignment="1">
      <alignment horizontal="center"/>
      <protection/>
    </xf>
    <xf numFmtId="0" fontId="0" fillId="0" borderId="107" xfId="70" applyBorder="1" applyAlignment="1" quotePrefix="1">
      <alignment horizontal="left"/>
      <protection/>
    </xf>
    <xf numFmtId="0" fontId="0" fillId="0" borderId="38" xfId="70" applyBorder="1">
      <alignment/>
      <protection/>
    </xf>
    <xf numFmtId="180" fontId="0" fillId="0" borderId="20" xfId="70" applyNumberFormat="1" applyBorder="1">
      <alignment/>
      <protection/>
    </xf>
    <xf numFmtId="176" fontId="0" fillId="0" borderId="90" xfId="70" applyNumberFormat="1" applyBorder="1">
      <alignment/>
      <protection/>
    </xf>
    <xf numFmtId="180" fontId="0" fillId="0" borderId="75" xfId="70" applyNumberFormat="1" applyBorder="1">
      <alignment/>
      <protection/>
    </xf>
    <xf numFmtId="176" fontId="0" fillId="0" borderId="20" xfId="70" applyNumberFormat="1" applyBorder="1">
      <alignment/>
      <protection/>
    </xf>
    <xf numFmtId="225" fontId="0" fillId="0" borderId="20" xfId="70" applyNumberFormat="1" applyBorder="1" applyAlignment="1">
      <alignment horizontal="distributed"/>
      <protection/>
    </xf>
    <xf numFmtId="179" fontId="0" fillId="0" borderId="92" xfId="70" applyNumberFormat="1" applyBorder="1" applyAlignment="1">
      <alignment horizontal="distributed"/>
      <protection/>
    </xf>
    <xf numFmtId="0" fontId="0" fillId="0" borderId="65" xfId="70" applyBorder="1" applyAlignment="1" quotePrefix="1">
      <alignment horizontal="left"/>
      <protection/>
    </xf>
    <xf numFmtId="0" fontId="0" fillId="0" borderId="22" xfId="70" applyBorder="1">
      <alignment/>
      <protection/>
    </xf>
    <xf numFmtId="180" fontId="0" fillId="0" borderId="11" xfId="70" applyNumberFormat="1" applyBorder="1">
      <alignment/>
      <protection/>
    </xf>
    <xf numFmtId="176" fontId="0" fillId="0" borderId="33" xfId="70" applyNumberFormat="1" applyBorder="1">
      <alignment/>
      <protection/>
    </xf>
    <xf numFmtId="180" fontId="0" fillId="0" borderId="32" xfId="70" applyNumberFormat="1" applyBorder="1">
      <alignment/>
      <protection/>
    </xf>
    <xf numFmtId="176" fontId="0" fillId="0" borderId="11" xfId="70" applyNumberFormat="1" applyBorder="1">
      <alignment/>
      <protection/>
    </xf>
    <xf numFmtId="225" fontId="0" fillId="0" borderId="11" xfId="70" applyNumberFormat="1" applyBorder="1" applyAlignment="1">
      <alignment horizontal="distributed"/>
      <protection/>
    </xf>
    <xf numFmtId="179" fontId="0" fillId="0" borderId="57" xfId="70" applyNumberFormat="1" applyBorder="1" applyAlignment="1">
      <alignment horizontal="distributed"/>
      <protection/>
    </xf>
    <xf numFmtId="191" fontId="50" fillId="0" borderId="0" xfId="70" applyNumberFormat="1" applyFont="1">
      <alignment/>
      <protection/>
    </xf>
    <xf numFmtId="0" fontId="0" fillId="0" borderId="70" xfId="70" applyBorder="1">
      <alignment/>
      <protection/>
    </xf>
    <xf numFmtId="0" fontId="0" fillId="0" borderId="23" xfId="70" applyBorder="1" applyAlignment="1" quotePrefix="1">
      <alignment horizontal="left"/>
      <protection/>
    </xf>
    <xf numFmtId="177" fontId="0" fillId="0" borderId="10" xfId="70" applyNumberFormat="1" applyBorder="1">
      <alignment/>
      <protection/>
    </xf>
    <xf numFmtId="176" fontId="0" fillId="0" borderId="25" xfId="70" applyNumberFormat="1" applyBorder="1">
      <alignment/>
      <protection/>
    </xf>
    <xf numFmtId="180" fontId="0" fillId="0" borderId="24" xfId="70" applyNumberFormat="1" applyBorder="1">
      <alignment/>
      <protection/>
    </xf>
    <xf numFmtId="176" fontId="0" fillId="0" borderId="10" xfId="70" applyNumberFormat="1" applyBorder="1">
      <alignment/>
      <protection/>
    </xf>
    <xf numFmtId="225" fontId="0" fillId="0" borderId="10" xfId="70" applyNumberFormat="1" applyBorder="1" applyAlignment="1">
      <alignment horizontal="distributed"/>
      <protection/>
    </xf>
    <xf numFmtId="179" fontId="0" fillId="0" borderId="50" xfId="70" applyNumberFormat="1" applyBorder="1" applyAlignment="1">
      <alignment horizontal="distributed"/>
      <protection/>
    </xf>
    <xf numFmtId="0" fontId="0" fillId="0" borderId="72" xfId="70" applyBorder="1">
      <alignment/>
      <protection/>
    </xf>
    <xf numFmtId="0" fontId="0" fillId="0" borderId="21" xfId="70" applyBorder="1" applyAlignment="1" quotePrefix="1">
      <alignment horizontal="left"/>
      <protection/>
    </xf>
    <xf numFmtId="177" fontId="0" fillId="0" borderId="12" xfId="70" applyNumberFormat="1" applyBorder="1">
      <alignment/>
      <protection/>
    </xf>
    <xf numFmtId="176" fontId="0" fillId="0" borderId="28" xfId="70" applyNumberFormat="1" applyBorder="1">
      <alignment/>
      <protection/>
    </xf>
    <xf numFmtId="180" fontId="0" fillId="0" borderId="27" xfId="70" applyNumberFormat="1" applyBorder="1">
      <alignment/>
      <protection/>
    </xf>
    <xf numFmtId="176" fontId="0" fillId="0" borderId="12" xfId="70" applyNumberFormat="1" applyBorder="1">
      <alignment/>
      <protection/>
    </xf>
    <xf numFmtId="225" fontId="0" fillId="0" borderId="12" xfId="70" applyNumberFormat="1" applyBorder="1" applyAlignment="1">
      <alignment horizontal="distributed"/>
      <protection/>
    </xf>
    <xf numFmtId="179" fontId="0" fillId="0" borderId="53" xfId="70" applyNumberFormat="1" applyBorder="1" applyAlignment="1">
      <alignment horizontal="distributed"/>
      <protection/>
    </xf>
    <xf numFmtId="0" fontId="0" fillId="0" borderId="98" xfId="70" applyBorder="1" applyAlignment="1" quotePrefix="1">
      <alignment horizontal="left"/>
      <protection/>
    </xf>
    <xf numFmtId="0" fontId="0" fillId="0" borderId="108" xfId="70" applyBorder="1" applyAlignment="1" quotePrefix="1">
      <alignment horizontal="left"/>
      <protection/>
    </xf>
    <xf numFmtId="180" fontId="0" fillId="0" borderId="68" xfId="70" applyNumberFormat="1" applyBorder="1">
      <alignment/>
      <protection/>
    </xf>
    <xf numFmtId="176" fontId="0" fillId="0" borderId="87" xfId="70" applyNumberFormat="1" applyBorder="1">
      <alignment/>
      <protection/>
    </xf>
    <xf numFmtId="180" fontId="0" fillId="0" borderId="67" xfId="70" applyNumberFormat="1" applyBorder="1">
      <alignment/>
      <protection/>
    </xf>
    <xf numFmtId="176" fontId="0" fillId="0" borderId="68" xfId="70" applyNumberFormat="1" applyBorder="1">
      <alignment/>
      <protection/>
    </xf>
    <xf numFmtId="225" fontId="0" fillId="0" borderId="68" xfId="70" applyNumberFormat="1" applyBorder="1" applyAlignment="1">
      <alignment horizontal="distributed"/>
      <protection/>
    </xf>
    <xf numFmtId="179" fontId="0" fillId="0" borderId="69" xfId="70" applyNumberFormat="1" applyBorder="1" applyAlignment="1">
      <alignment horizontal="distributed"/>
      <protection/>
    </xf>
    <xf numFmtId="0" fontId="0" fillId="0" borderId="23" xfId="70" applyBorder="1">
      <alignment/>
      <protection/>
    </xf>
    <xf numFmtId="0" fontId="0" fillId="0" borderId="100" xfId="70" applyBorder="1">
      <alignment/>
      <protection/>
    </xf>
    <xf numFmtId="0" fontId="0" fillId="0" borderId="109" xfId="70" applyBorder="1" applyAlignment="1" quotePrefix="1">
      <alignment horizontal="left"/>
      <protection/>
    </xf>
    <xf numFmtId="177" fontId="0" fillId="0" borderId="36" xfId="70" applyNumberFormat="1" applyBorder="1">
      <alignment/>
      <protection/>
    </xf>
    <xf numFmtId="176" fontId="0" fillId="0" borderId="61" xfId="70" applyNumberFormat="1" applyBorder="1">
      <alignment/>
      <protection/>
    </xf>
    <xf numFmtId="180" fontId="0" fillId="0" borderId="60" xfId="70" applyNumberFormat="1" applyBorder="1">
      <alignment/>
      <protection/>
    </xf>
    <xf numFmtId="176" fontId="0" fillId="0" borderId="36" xfId="70" applyNumberFormat="1" applyBorder="1">
      <alignment/>
      <protection/>
    </xf>
    <xf numFmtId="225" fontId="0" fillId="0" borderId="36" xfId="70" applyNumberFormat="1" applyBorder="1" applyAlignment="1">
      <alignment horizontal="distributed"/>
      <protection/>
    </xf>
    <xf numFmtId="179" fontId="0" fillId="0" borderId="64" xfId="70" applyNumberFormat="1" applyBorder="1" applyAlignment="1">
      <alignment horizontal="distributed"/>
      <protection/>
    </xf>
    <xf numFmtId="0" fontId="0" fillId="0" borderId="65" xfId="70" applyBorder="1">
      <alignment/>
      <protection/>
    </xf>
    <xf numFmtId="0" fontId="0" fillId="0" borderId="101" xfId="70" applyBorder="1">
      <alignment/>
      <protection/>
    </xf>
    <xf numFmtId="0" fontId="0" fillId="0" borderId="110" xfId="70" applyBorder="1">
      <alignment/>
      <protection/>
    </xf>
    <xf numFmtId="177" fontId="0" fillId="0" borderId="105" xfId="70" applyNumberFormat="1" applyBorder="1">
      <alignment/>
      <protection/>
    </xf>
    <xf numFmtId="176" fontId="0" fillId="0" borderId="111" xfId="70" applyNumberFormat="1" applyBorder="1">
      <alignment/>
      <protection/>
    </xf>
    <xf numFmtId="180" fontId="0" fillId="0" borderId="104" xfId="70" applyNumberFormat="1" applyBorder="1">
      <alignment/>
      <protection/>
    </xf>
    <xf numFmtId="176" fontId="0" fillId="0" borderId="105" xfId="70" applyNumberFormat="1" applyBorder="1">
      <alignment/>
      <protection/>
    </xf>
    <xf numFmtId="225" fontId="0" fillId="0" borderId="105" xfId="70" applyNumberFormat="1" applyBorder="1" applyAlignment="1">
      <alignment horizontal="distributed"/>
      <protection/>
    </xf>
    <xf numFmtId="179" fontId="0" fillId="0" borderId="106" xfId="70" applyNumberFormat="1" applyBorder="1" applyAlignment="1">
      <alignment horizontal="distributed"/>
      <protection/>
    </xf>
    <xf numFmtId="0" fontId="6" fillId="0" borderId="0" xfId="70" applyFont="1">
      <alignment/>
      <protection/>
    </xf>
    <xf numFmtId="0" fontId="1" fillId="0" borderId="47" xfId="70" applyFont="1" applyBorder="1" applyAlignment="1" quotePrefix="1">
      <alignment horizontal="right"/>
      <protection/>
    </xf>
    <xf numFmtId="0" fontId="1" fillId="0" borderId="83" xfId="70" applyFont="1" applyBorder="1">
      <alignment/>
      <protection/>
    </xf>
    <xf numFmtId="0" fontId="1" fillId="0" borderId="46" xfId="70" applyFont="1" applyBorder="1" applyAlignment="1">
      <alignment horizontal="right"/>
      <protection/>
    </xf>
    <xf numFmtId="0" fontId="1" fillId="0" borderId="0" xfId="70" applyFont="1" applyBorder="1">
      <alignment/>
      <protection/>
    </xf>
    <xf numFmtId="0" fontId="1" fillId="0" borderId="36" xfId="70" applyFont="1" applyBorder="1" applyAlignment="1">
      <alignment horizontal="center"/>
      <protection/>
    </xf>
    <xf numFmtId="0" fontId="1" fillId="0" borderId="61" xfId="70" applyFont="1" applyBorder="1" applyAlignment="1">
      <alignment horizontal="center"/>
      <protection/>
    </xf>
    <xf numFmtId="0" fontId="1" fillId="0" borderId="16" xfId="70" applyFont="1" applyBorder="1" applyAlignment="1">
      <alignment horizontal="center"/>
      <protection/>
    </xf>
    <xf numFmtId="0" fontId="1" fillId="0" borderId="107" xfId="70" applyFont="1" applyBorder="1" applyAlignment="1" quotePrefix="1">
      <alignment horizontal="left"/>
      <protection/>
    </xf>
    <xf numFmtId="0" fontId="1" fillId="0" borderId="37" xfId="70" applyFont="1" applyBorder="1">
      <alignment/>
      <protection/>
    </xf>
    <xf numFmtId="186" fontId="1" fillId="0" borderId="20" xfId="70" applyNumberFormat="1" applyFont="1" applyBorder="1" applyAlignment="1">
      <alignment horizontal="distributed"/>
      <protection/>
    </xf>
    <xf numFmtId="185" fontId="1" fillId="0" borderId="92" xfId="70" applyNumberFormat="1" applyFont="1" applyBorder="1" applyAlignment="1">
      <alignment horizontal="distributed"/>
      <protection/>
    </xf>
    <xf numFmtId="225" fontId="1" fillId="0" borderId="0" xfId="70" applyNumberFormat="1" applyFont="1">
      <alignment/>
      <protection/>
    </xf>
    <xf numFmtId="0" fontId="1" fillId="0" borderId="34" xfId="70" applyFont="1" applyBorder="1">
      <alignment/>
      <protection/>
    </xf>
    <xf numFmtId="186" fontId="1" fillId="0" borderId="18" xfId="70" applyNumberFormat="1" applyFont="1" applyBorder="1" applyAlignment="1">
      <alignment horizontal="distributed"/>
      <protection/>
    </xf>
    <xf numFmtId="179" fontId="1" fillId="0" borderId="57" xfId="70" applyNumberFormat="1" applyFont="1" applyBorder="1" applyAlignment="1">
      <alignment horizontal="distributed"/>
      <protection/>
    </xf>
    <xf numFmtId="0" fontId="1" fillId="0" borderId="26" xfId="70" applyFont="1" applyBorder="1" applyAlignment="1">
      <alignment horizontal="distributed"/>
      <protection/>
    </xf>
    <xf numFmtId="186" fontId="1" fillId="0" borderId="15" xfId="70" applyNumberFormat="1" applyFont="1" applyBorder="1" applyAlignment="1">
      <alignment horizontal="distributed"/>
      <protection/>
    </xf>
    <xf numFmtId="0" fontId="1" fillId="0" borderId="13" xfId="70" applyFont="1" applyBorder="1" applyAlignment="1">
      <alignment horizontal="distributed"/>
      <protection/>
    </xf>
    <xf numFmtId="186" fontId="1" fillId="0" borderId="16" xfId="70" applyNumberFormat="1" applyFont="1" applyBorder="1" applyAlignment="1">
      <alignment horizontal="distributed"/>
      <protection/>
    </xf>
    <xf numFmtId="0" fontId="1" fillId="0" borderId="88" xfId="70" applyFont="1" applyBorder="1" applyAlignment="1">
      <alignment horizontal="distributed"/>
      <protection/>
    </xf>
    <xf numFmtId="186" fontId="1" fillId="0" borderId="68" xfId="70" applyNumberFormat="1" applyFont="1" applyBorder="1" applyAlignment="1">
      <alignment horizontal="distributed"/>
      <protection/>
    </xf>
    <xf numFmtId="186" fontId="1" fillId="0" borderId="10" xfId="70" applyNumberFormat="1" applyFont="1" applyBorder="1" applyAlignment="1">
      <alignment horizontal="distributed"/>
      <protection/>
    </xf>
    <xf numFmtId="229" fontId="1" fillId="0" borderId="24" xfId="49" applyNumberFormat="1" applyFont="1" applyBorder="1" applyAlignment="1">
      <alignment/>
    </xf>
    <xf numFmtId="0" fontId="1" fillId="0" borderId="62" xfId="70" applyFont="1" applyBorder="1" applyAlignment="1">
      <alignment horizontal="distributed"/>
      <protection/>
    </xf>
    <xf numFmtId="186" fontId="1" fillId="0" borderId="36" xfId="70" applyNumberFormat="1" applyFont="1" applyBorder="1" applyAlignment="1">
      <alignment horizontal="distributed"/>
      <protection/>
    </xf>
    <xf numFmtId="0" fontId="1" fillId="0" borderId="34" xfId="70" applyFont="1" applyBorder="1" applyAlignment="1">
      <alignment horizontal="distributed"/>
      <protection/>
    </xf>
    <xf numFmtId="187" fontId="1" fillId="0" borderId="24" xfId="70" applyNumberFormat="1" applyFont="1" applyBorder="1" applyAlignment="1">
      <alignment horizontal="right"/>
      <protection/>
    </xf>
    <xf numFmtId="184" fontId="1" fillId="0" borderId="24" xfId="70" applyNumberFormat="1" applyFont="1" applyBorder="1" applyAlignment="1">
      <alignment horizontal="right"/>
      <protection/>
    </xf>
    <xf numFmtId="184" fontId="1" fillId="0" borderId="10" xfId="70" applyNumberFormat="1" applyFont="1" applyBorder="1" applyAlignment="1">
      <alignment horizontal="right"/>
      <protection/>
    </xf>
    <xf numFmtId="179" fontId="1" fillId="0" borderId="50" xfId="70" applyNumberFormat="1" applyFont="1" applyBorder="1" applyAlignment="1">
      <alignment horizontal="right"/>
      <protection/>
    </xf>
    <xf numFmtId="0" fontId="1" fillId="0" borderId="102" xfId="70" applyFont="1" applyBorder="1" applyAlignment="1">
      <alignment horizontal="distributed"/>
      <protection/>
    </xf>
    <xf numFmtId="187" fontId="1" fillId="0" borderId="104" xfId="70" applyNumberFormat="1" applyFont="1" applyBorder="1" applyAlignment="1">
      <alignment horizontal="right"/>
      <protection/>
    </xf>
    <xf numFmtId="187" fontId="1" fillId="0" borderId="105" xfId="70" applyNumberFormat="1" applyFont="1" applyBorder="1" applyAlignment="1">
      <alignment horizontal="right"/>
      <protection/>
    </xf>
    <xf numFmtId="187" fontId="1" fillId="0" borderId="103" xfId="70" applyNumberFormat="1" applyFont="1" applyBorder="1" applyAlignment="1">
      <alignment horizontal="right"/>
      <protection/>
    </xf>
    <xf numFmtId="187" fontId="1" fillId="0" borderId="106" xfId="70" applyNumberFormat="1" applyFont="1" applyBorder="1" applyAlignment="1">
      <alignment horizontal="right"/>
      <protection/>
    </xf>
    <xf numFmtId="0" fontId="6" fillId="0" borderId="0" xfId="70" applyFont="1" applyBorder="1">
      <alignment/>
      <protection/>
    </xf>
    <xf numFmtId="0" fontId="1" fillId="0" borderId="0" xfId="70" applyFont="1" applyBorder="1" applyAlignment="1">
      <alignment horizontal="distributed"/>
      <protection/>
    </xf>
    <xf numFmtId="177" fontId="1" fillId="0" borderId="0" xfId="70" applyNumberFormat="1" applyFont="1" applyBorder="1">
      <alignment/>
      <protection/>
    </xf>
    <xf numFmtId="176" fontId="1" fillId="0" borderId="0" xfId="70" applyNumberFormat="1" applyFont="1" applyBorder="1">
      <alignment/>
      <protection/>
    </xf>
    <xf numFmtId="179" fontId="1" fillId="0" borderId="0" xfId="70" applyNumberFormat="1" applyFont="1" applyBorder="1" applyAlignment="1">
      <alignment horizontal="distributed"/>
      <protection/>
    </xf>
    <xf numFmtId="0" fontId="1" fillId="0" borderId="20" xfId="70" applyFont="1" applyBorder="1">
      <alignment/>
      <protection/>
    </xf>
    <xf numFmtId="0" fontId="1" fillId="0" borderId="11" xfId="70" applyFont="1" applyBorder="1">
      <alignment/>
      <protection/>
    </xf>
    <xf numFmtId="177" fontId="1" fillId="0" borderId="11" xfId="70" applyNumberFormat="1" applyFont="1" applyBorder="1">
      <alignment/>
      <protection/>
    </xf>
    <xf numFmtId="0" fontId="1" fillId="0" borderId="12" xfId="70" applyFont="1" applyBorder="1">
      <alignment/>
      <protection/>
    </xf>
    <xf numFmtId="191" fontId="0" fillId="0" borderId="0" xfId="70" applyNumberFormat="1">
      <alignment/>
      <protection/>
    </xf>
    <xf numFmtId="225" fontId="1" fillId="0" borderId="68" xfId="70" applyNumberFormat="1" applyFont="1" applyBorder="1" applyAlignment="1">
      <alignment horizontal="distributed"/>
      <protection/>
    </xf>
    <xf numFmtId="177" fontId="1" fillId="0" borderId="10" xfId="70" applyNumberFormat="1" applyFont="1" applyBorder="1">
      <alignment/>
      <protection/>
    </xf>
    <xf numFmtId="0" fontId="60" fillId="0" borderId="31" xfId="63" applyFont="1" applyFill="1" applyBorder="1" applyAlignment="1">
      <alignment horizontal="distributed" wrapText="1"/>
      <protection/>
    </xf>
    <xf numFmtId="176" fontId="1" fillId="0" borderId="28" xfId="70" applyNumberFormat="1" applyFont="1" applyBorder="1">
      <alignment/>
      <protection/>
    </xf>
    <xf numFmtId="177" fontId="1" fillId="0" borderId="29" xfId="70" applyNumberFormat="1" applyFont="1" applyBorder="1">
      <alignment/>
      <protection/>
    </xf>
    <xf numFmtId="176" fontId="1" fillId="0" borderId="14" xfId="70" applyNumberFormat="1" applyFont="1" applyBorder="1">
      <alignment/>
      <protection/>
    </xf>
    <xf numFmtId="185" fontId="1" fillId="0" borderId="55" xfId="70" applyNumberFormat="1" applyFont="1" applyBorder="1" applyAlignment="1">
      <alignment horizontal="distributed"/>
      <protection/>
    </xf>
    <xf numFmtId="185" fontId="1" fillId="0" borderId="53" xfId="70" applyNumberFormat="1" applyFont="1" applyBorder="1" applyAlignment="1">
      <alignment horizontal="distributed"/>
      <protection/>
    </xf>
    <xf numFmtId="176" fontId="1" fillId="0" borderId="61" xfId="70" applyNumberFormat="1" applyFont="1" applyBorder="1">
      <alignment/>
      <protection/>
    </xf>
    <xf numFmtId="185" fontId="1" fillId="0" borderId="64" xfId="70" applyNumberFormat="1" applyFont="1" applyBorder="1" applyAlignment="1">
      <alignment horizontal="distributed"/>
      <protection/>
    </xf>
    <xf numFmtId="184" fontId="1" fillId="0" borderId="32" xfId="70" applyNumberFormat="1" applyFont="1" applyBorder="1" applyAlignment="1">
      <alignment horizontal="right"/>
      <protection/>
    </xf>
    <xf numFmtId="184" fontId="1" fillId="0" borderId="10" xfId="70" applyNumberFormat="1" applyFont="1" applyBorder="1">
      <alignment/>
      <protection/>
    </xf>
    <xf numFmtId="185" fontId="1" fillId="0" borderId="69" xfId="70" applyNumberFormat="1" applyFont="1" applyBorder="1" applyAlignment="1">
      <alignment horizontal="right"/>
      <protection/>
    </xf>
    <xf numFmtId="177" fontId="1" fillId="0" borderId="105" xfId="70" applyNumberFormat="1" applyFont="1" applyBorder="1">
      <alignment/>
      <protection/>
    </xf>
    <xf numFmtId="0" fontId="0" fillId="0" borderId="16" xfId="70" applyBorder="1" applyAlignment="1" quotePrefix="1">
      <alignment horizontal="center"/>
      <protection/>
    </xf>
    <xf numFmtId="0" fontId="0" fillId="0" borderId="37" xfId="70" applyBorder="1">
      <alignment/>
      <protection/>
    </xf>
    <xf numFmtId="176" fontId="0" fillId="0" borderId="35" xfId="70" applyNumberFormat="1" applyBorder="1">
      <alignment/>
      <protection/>
    </xf>
    <xf numFmtId="0" fontId="0" fillId="0" borderId="34" xfId="70" applyBorder="1">
      <alignment/>
      <protection/>
    </xf>
    <xf numFmtId="176" fontId="0" fillId="0" borderId="18" xfId="70" applyNumberFormat="1" applyBorder="1">
      <alignment/>
      <protection/>
    </xf>
    <xf numFmtId="0" fontId="0" fillId="0" borderId="26" xfId="70" applyBorder="1" applyAlignment="1" quotePrefix="1">
      <alignment horizontal="left"/>
      <protection/>
    </xf>
    <xf numFmtId="176" fontId="0" fillId="0" borderId="15" xfId="70" applyNumberFormat="1" applyBorder="1">
      <alignment/>
      <protection/>
    </xf>
    <xf numFmtId="0" fontId="0" fillId="0" borderId="13" xfId="70" applyBorder="1" applyAlignment="1" quotePrefix="1">
      <alignment horizontal="left"/>
      <protection/>
    </xf>
    <xf numFmtId="176" fontId="0" fillId="0" borderId="16" xfId="70" applyNumberFormat="1" applyBorder="1">
      <alignment/>
      <protection/>
    </xf>
    <xf numFmtId="0" fontId="0" fillId="0" borderId="88" xfId="70" applyBorder="1" applyAlignment="1" quotePrefix="1">
      <alignment horizontal="left"/>
      <protection/>
    </xf>
    <xf numFmtId="176" fontId="0" fillId="0" borderId="77" xfId="70" applyNumberFormat="1" applyBorder="1">
      <alignment/>
      <protection/>
    </xf>
    <xf numFmtId="0" fontId="0" fillId="0" borderId="26" xfId="70" applyBorder="1">
      <alignment/>
      <protection/>
    </xf>
    <xf numFmtId="0" fontId="0" fillId="0" borderId="62" xfId="70" applyBorder="1" applyAlignment="1" quotePrefix="1">
      <alignment horizontal="left"/>
      <protection/>
    </xf>
    <xf numFmtId="176" fontId="0" fillId="0" borderId="63" xfId="70" applyNumberFormat="1" applyBorder="1">
      <alignment/>
      <protection/>
    </xf>
    <xf numFmtId="0" fontId="0" fillId="0" borderId="102" xfId="70" applyBorder="1">
      <alignment/>
      <protection/>
    </xf>
    <xf numFmtId="176" fontId="0" fillId="0" borderId="103" xfId="70" applyNumberFormat="1" applyBorder="1">
      <alignment/>
      <protection/>
    </xf>
    <xf numFmtId="0" fontId="0" fillId="0" borderId="83" xfId="70" applyBorder="1">
      <alignment/>
      <protection/>
    </xf>
    <xf numFmtId="0" fontId="0" fillId="0" borderId="99" xfId="70" applyBorder="1">
      <alignment/>
      <protection/>
    </xf>
    <xf numFmtId="0" fontId="0" fillId="0" borderId="31" xfId="70" applyBorder="1">
      <alignment/>
      <protection/>
    </xf>
    <xf numFmtId="0" fontId="0" fillId="0" borderId="107" xfId="70" applyBorder="1">
      <alignment/>
      <protection/>
    </xf>
    <xf numFmtId="177" fontId="0" fillId="0" borderId="75" xfId="70" applyNumberFormat="1" applyBorder="1">
      <alignment/>
      <protection/>
    </xf>
    <xf numFmtId="186" fontId="0" fillId="0" borderId="20" xfId="70" applyNumberFormat="1" applyBorder="1" applyAlignment="1">
      <alignment horizontal="distributed"/>
      <protection/>
    </xf>
    <xf numFmtId="177" fontId="0" fillId="0" borderId="32" xfId="70" applyNumberFormat="1" applyBorder="1">
      <alignment/>
      <protection/>
    </xf>
    <xf numFmtId="186" fontId="0" fillId="0" borderId="18" xfId="70" applyNumberFormat="1" applyBorder="1" applyAlignment="1">
      <alignment horizontal="distributed"/>
      <protection/>
    </xf>
    <xf numFmtId="0" fontId="0" fillId="0" borderId="26" xfId="70" applyBorder="1" applyAlignment="1">
      <alignment horizontal="distributed"/>
      <protection/>
    </xf>
    <xf numFmtId="177" fontId="0" fillId="0" borderId="24" xfId="70" applyNumberFormat="1" applyBorder="1">
      <alignment/>
      <protection/>
    </xf>
    <xf numFmtId="186" fontId="0" fillId="0" borderId="15" xfId="70" applyNumberFormat="1" applyBorder="1" applyAlignment="1">
      <alignment horizontal="distributed"/>
      <protection/>
    </xf>
    <xf numFmtId="0" fontId="0" fillId="0" borderId="13" xfId="70" applyBorder="1" applyAlignment="1">
      <alignment horizontal="distributed"/>
      <protection/>
    </xf>
    <xf numFmtId="177" fontId="0" fillId="0" borderId="27" xfId="70" applyNumberFormat="1" applyBorder="1">
      <alignment/>
      <protection/>
    </xf>
    <xf numFmtId="186" fontId="0" fillId="0" borderId="16" xfId="70" applyNumberFormat="1" applyBorder="1" applyAlignment="1">
      <alignment horizontal="distributed"/>
      <protection/>
    </xf>
    <xf numFmtId="179" fontId="0" fillId="0" borderId="55" xfId="70" applyNumberFormat="1" applyBorder="1" applyAlignment="1">
      <alignment horizontal="distributed"/>
      <protection/>
    </xf>
    <xf numFmtId="0" fontId="0" fillId="0" borderId="98" xfId="70" applyBorder="1">
      <alignment/>
      <protection/>
    </xf>
    <xf numFmtId="0" fontId="0" fillId="0" borderId="88" xfId="70" applyBorder="1" applyAlignment="1">
      <alignment horizontal="distributed"/>
      <protection/>
    </xf>
    <xf numFmtId="177" fontId="0" fillId="0" borderId="67" xfId="70" applyNumberFormat="1" applyBorder="1">
      <alignment/>
      <protection/>
    </xf>
    <xf numFmtId="186" fontId="0" fillId="0" borderId="68" xfId="70" applyNumberFormat="1" applyBorder="1" applyAlignment="1">
      <alignment horizontal="distributed"/>
      <protection/>
    </xf>
    <xf numFmtId="0" fontId="0" fillId="0" borderId="34" xfId="70" applyBorder="1" applyAlignment="1">
      <alignment horizontal="distributed"/>
      <protection/>
    </xf>
    <xf numFmtId="186" fontId="0" fillId="0" borderId="10" xfId="70" applyNumberFormat="1" applyBorder="1" applyAlignment="1">
      <alignment horizontal="distributed"/>
      <protection/>
    </xf>
    <xf numFmtId="176" fontId="0" fillId="0" borderId="14" xfId="70" applyNumberFormat="1" applyBorder="1">
      <alignment/>
      <protection/>
    </xf>
    <xf numFmtId="186" fontId="0" fillId="0" borderId="36" xfId="70" applyNumberFormat="1" applyBorder="1" applyAlignment="1">
      <alignment horizontal="distributed"/>
      <protection/>
    </xf>
    <xf numFmtId="179" fontId="0" fillId="0" borderId="112" xfId="70" applyNumberFormat="1" applyBorder="1" applyAlignment="1">
      <alignment horizontal="distributed"/>
      <protection/>
    </xf>
    <xf numFmtId="184" fontId="0" fillId="0" borderId="24" xfId="70" applyNumberFormat="1" applyBorder="1" applyAlignment="1">
      <alignment horizontal="right"/>
      <protection/>
    </xf>
    <xf numFmtId="184" fontId="0" fillId="0" borderId="10" xfId="70" applyNumberFormat="1" applyBorder="1" applyAlignment="1">
      <alignment horizontal="right"/>
      <protection/>
    </xf>
    <xf numFmtId="179" fontId="0" fillId="0" borderId="57" xfId="70" applyNumberFormat="1" applyBorder="1" applyAlignment="1">
      <alignment horizontal="right"/>
      <protection/>
    </xf>
    <xf numFmtId="0" fontId="0" fillId="0" borderId="102" xfId="70" applyBorder="1" applyAlignment="1">
      <alignment horizontal="distributed"/>
      <protection/>
    </xf>
    <xf numFmtId="177" fontId="0" fillId="0" borderId="104" xfId="70" applyNumberFormat="1" applyBorder="1">
      <alignment/>
      <protection/>
    </xf>
    <xf numFmtId="176" fontId="0" fillId="0" borderId="95" xfId="70" applyNumberFormat="1" applyBorder="1">
      <alignment/>
      <protection/>
    </xf>
    <xf numFmtId="186" fontId="0" fillId="0" borderId="105" xfId="70" applyNumberFormat="1" applyBorder="1" applyAlignment="1">
      <alignment horizontal="distributed"/>
      <protection/>
    </xf>
    <xf numFmtId="0" fontId="0" fillId="0" borderId="0" xfId="70" applyBorder="1" applyAlignment="1">
      <alignment horizontal="distributed"/>
      <protection/>
    </xf>
    <xf numFmtId="177" fontId="0" fillId="0" borderId="0" xfId="70" applyNumberFormat="1" applyBorder="1">
      <alignment/>
      <protection/>
    </xf>
    <xf numFmtId="176" fontId="0" fillId="0" borderId="0" xfId="70" applyNumberFormat="1" applyBorder="1">
      <alignment/>
      <protection/>
    </xf>
    <xf numFmtId="179" fontId="0" fillId="0" borderId="0" xfId="70" applyNumberFormat="1" applyBorder="1" applyAlignment="1">
      <alignment horizontal="distributed"/>
      <protection/>
    </xf>
    <xf numFmtId="0" fontId="0" fillId="0" borderId="97" xfId="70" applyBorder="1" applyAlignment="1" quotePrefix="1">
      <alignment horizontal="left"/>
      <protection/>
    </xf>
    <xf numFmtId="0" fontId="0" fillId="0" borderId="20" xfId="70" applyBorder="1">
      <alignment/>
      <protection/>
    </xf>
    <xf numFmtId="177" fontId="0" fillId="0" borderId="20" xfId="70" applyNumberFormat="1" applyBorder="1">
      <alignment/>
      <protection/>
    </xf>
    <xf numFmtId="185" fontId="0" fillId="0" borderId="92" xfId="70" applyNumberFormat="1" applyBorder="1" applyAlignment="1">
      <alignment horizontal="distributed"/>
      <protection/>
    </xf>
    <xf numFmtId="0" fontId="0" fillId="0" borderId="56" xfId="70" applyBorder="1" applyAlignment="1" quotePrefix="1">
      <alignment horizontal="left"/>
      <protection/>
    </xf>
    <xf numFmtId="0" fontId="0" fillId="0" borderId="11" xfId="70" applyBorder="1">
      <alignment/>
      <protection/>
    </xf>
    <xf numFmtId="177" fontId="0" fillId="0" borderId="11" xfId="70" applyNumberFormat="1" applyBorder="1">
      <alignment/>
      <protection/>
    </xf>
    <xf numFmtId="186" fontId="0" fillId="0" borderId="11" xfId="70" applyNumberFormat="1" applyBorder="1" applyAlignment="1">
      <alignment horizontal="distributed"/>
      <protection/>
    </xf>
    <xf numFmtId="185" fontId="0" fillId="0" borderId="57" xfId="70" applyNumberFormat="1" applyBorder="1" applyAlignment="1">
      <alignment horizontal="distributed"/>
      <protection/>
    </xf>
    <xf numFmtId="0" fontId="0" fillId="0" borderId="52" xfId="70" applyBorder="1" applyAlignment="1" quotePrefix="1">
      <alignment horizontal="left"/>
      <protection/>
    </xf>
    <xf numFmtId="0" fontId="0" fillId="0" borderId="12" xfId="70" applyBorder="1">
      <alignment/>
      <protection/>
    </xf>
    <xf numFmtId="186" fontId="0" fillId="0" borderId="12" xfId="70" applyNumberFormat="1" applyBorder="1" applyAlignment="1">
      <alignment horizontal="distributed"/>
      <protection/>
    </xf>
    <xf numFmtId="185" fontId="0" fillId="0" borderId="53" xfId="70" applyNumberFormat="1" applyBorder="1" applyAlignment="1">
      <alignment horizontal="distributed"/>
      <protection/>
    </xf>
    <xf numFmtId="0" fontId="64" fillId="0" borderId="88" xfId="63" applyFont="1" applyFill="1" applyBorder="1" applyAlignment="1">
      <alignment horizontal="distributed" wrapText="1"/>
      <protection/>
    </xf>
    <xf numFmtId="185" fontId="0" fillId="0" borderId="69" xfId="70" applyNumberFormat="1" applyBorder="1" applyAlignment="1">
      <alignment horizontal="distributed"/>
      <protection/>
    </xf>
    <xf numFmtId="0" fontId="64" fillId="0" borderId="26" xfId="63" applyFont="1" applyFill="1" applyBorder="1" applyAlignment="1">
      <alignment horizontal="distributed" wrapText="1"/>
      <protection/>
    </xf>
    <xf numFmtId="185" fontId="0" fillId="0" borderId="50" xfId="70" applyNumberFormat="1" applyBorder="1" applyAlignment="1">
      <alignment horizontal="distributed"/>
      <protection/>
    </xf>
    <xf numFmtId="0" fontId="60" fillId="0" borderId="31" xfId="63" applyFont="1" applyFill="1" applyBorder="1" applyAlignment="1">
      <alignment horizontal="distributed"/>
      <protection/>
    </xf>
    <xf numFmtId="0" fontId="64" fillId="0" borderId="31" xfId="63" applyFont="1" applyFill="1" applyBorder="1" applyAlignment="1">
      <alignment horizontal="distributed" wrapText="1"/>
      <protection/>
    </xf>
    <xf numFmtId="0" fontId="64" fillId="0" borderId="62" xfId="63" applyFont="1" applyFill="1" applyBorder="1" applyAlignment="1">
      <alignment horizontal="distributed" wrapText="1"/>
      <protection/>
    </xf>
    <xf numFmtId="177" fontId="0" fillId="0" borderId="60" xfId="70" applyNumberFormat="1" applyBorder="1">
      <alignment/>
      <protection/>
    </xf>
    <xf numFmtId="185" fontId="0" fillId="0" borderId="64" xfId="70" applyNumberFormat="1" applyBorder="1" applyAlignment="1">
      <alignment horizontal="distributed"/>
      <protection/>
    </xf>
    <xf numFmtId="0" fontId="64" fillId="0" borderId="34" xfId="63" applyFont="1" applyFill="1" applyBorder="1" applyAlignment="1">
      <alignment horizontal="distributed" wrapText="1"/>
      <protection/>
    </xf>
    <xf numFmtId="186" fontId="0" fillId="0" borderId="32" xfId="70" applyNumberFormat="1" applyBorder="1" applyAlignment="1">
      <alignment horizontal="right"/>
      <protection/>
    </xf>
    <xf numFmtId="186" fontId="0" fillId="0" borderId="11" xfId="70" applyNumberFormat="1" applyBorder="1" applyAlignment="1">
      <alignment horizontal="right"/>
      <protection/>
    </xf>
    <xf numFmtId="185" fontId="0" fillId="0" borderId="50" xfId="70" applyNumberFormat="1" applyBorder="1" applyAlignment="1">
      <alignment horizontal="right"/>
      <protection/>
    </xf>
    <xf numFmtId="0" fontId="64" fillId="0" borderId="102" xfId="63" applyFont="1" applyFill="1" applyBorder="1" applyAlignment="1">
      <alignment horizontal="distributed" wrapText="1"/>
      <protection/>
    </xf>
    <xf numFmtId="185" fontId="0" fillId="0" borderId="106" xfId="70" applyNumberFormat="1" applyBorder="1" applyAlignment="1">
      <alignment horizontal="distributed"/>
      <protection/>
    </xf>
    <xf numFmtId="0" fontId="6" fillId="0" borderId="0" xfId="70" applyFont="1" applyAlignment="1" quotePrefix="1">
      <alignment horizontal="left" vertical="top"/>
      <protection/>
    </xf>
    <xf numFmtId="0" fontId="65" fillId="0" borderId="0" xfId="70" applyFont="1" applyAlignment="1">
      <alignment horizontal="left"/>
      <protection/>
    </xf>
    <xf numFmtId="0" fontId="0" fillId="0" borderId="0" xfId="70" applyAlignment="1">
      <alignment horizontal="center"/>
      <protection/>
    </xf>
    <xf numFmtId="0" fontId="0" fillId="0" borderId="16" xfId="70" applyBorder="1" applyAlignment="1">
      <alignment horizontal="center"/>
      <protection/>
    </xf>
    <xf numFmtId="176" fontId="0" fillId="0" borderId="0" xfId="70" applyNumberFormat="1">
      <alignment/>
      <protection/>
    </xf>
    <xf numFmtId="176" fontId="0" fillId="0" borderId="113" xfId="70" applyNumberFormat="1" applyBorder="1">
      <alignment/>
      <protection/>
    </xf>
    <xf numFmtId="185" fontId="0" fillId="0" borderId="0" xfId="70" applyNumberFormat="1" applyBorder="1" applyAlignment="1">
      <alignment horizontal="distributed"/>
      <protection/>
    </xf>
    <xf numFmtId="0" fontId="0" fillId="0" borderId="0" xfId="70" applyBorder="1">
      <alignment/>
      <protection/>
    </xf>
    <xf numFmtId="0" fontId="4" fillId="0" borderId="0" xfId="70" applyFont="1">
      <alignment/>
      <protection/>
    </xf>
    <xf numFmtId="0" fontId="0" fillId="0" borderId="0" xfId="70" applyFont="1" applyAlignment="1" quotePrefix="1">
      <alignment horizontal="left"/>
      <protection/>
    </xf>
    <xf numFmtId="0" fontId="0" fillId="0" borderId="0" xfId="70" applyFont="1">
      <alignment/>
      <protection/>
    </xf>
    <xf numFmtId="224" fontId="0" fillId="0" borderId="0" xfId="70" applyNumberFormat="1">
      <alignment/>
      <protection/>
    </xf>
    <xf numFmtId="0" fontId="0" fillId="0" borderId="0" xfId="70" applyNumberFormat="1" applyBorder="1">
      <alignment/>
      <protection/>
    </xf>
    <xf numFmtId="224" fontId="0" fillId="0" borderId="0" xfId="70" applyNumberFormat="1" applyBorder="1" applyAlignment="1" quotePrefix="1">
      <alignment/>
      <protection/>
    </xf>
    <xf numFmtId="0" fontId="66" fillId="0" borderId="0" xfId="70" applyFont="1">
      <alignment/>
      <protection/>
    </xf>
    <xf numFmtId="0" fontId="0" fillId="0" borderId="0" xfId="70" applyFont="1" applyAlignment="1" quotePrefix="1">
      <alignment horizontal="left" vertical="center"/>
      <protection/>
    </xf>
    <xf numFmtId="0" fontId="1" fillId="0" borderId="0" xfId="70" applyFont="1" applyAlignment="1">
      <alignment vertical="center"/>
      <protection/>
    </xf>
    <xf numFmtId="0" fontId="1" fillId="0" borderId="0" xfId="70" applyFont="1" applyAlignment="1" quotePrefix="1">
      <alignment horizontal="left" vertical="center"/>
      <protection/>
    </xf>
    <xf numFmtId="0" fontId="1" fillId="0" borderId="0" xfId="70" applyFont="1" applyAlignment="1" quotePrefix="1">
      <alignment horizontal="left"/>
      <protection/>
    </xf>
    <xf numFmtId="0" fontId="1" fillId="0" borderId="36" xfId="70" applyFont="1" applyBorder="1" applyAlignment="1" quotePrefix="1">
      <alignment horizontal="center" vertical="center"/>
      <protection/>
    </xf>
    <xf numFmtId="0" fontId="1" fillId="0" borderId="36" xfId="70" applyFont="1" applyBorder="1" applyAlignment="1">
      <alignment horizontal="center" vertical="center"/>
      <protection/>
    </xf>
    <xf numFmtId="0" fontId="1" fillId="0" borderId="61" xfId="70" applyFont="1" applyBorder="1" applyAlignment="1" quotePrefix="1">
      <alignment horizontal="center" vertical="center"/>
      <protection/>
    </xf>
    <xf numFmtId="0" fontId="1" fillId="0" borderId="60" xfId="70" applyFont="1" applyBorder="1" applyAlignment="1" quotePrefix="1">
      <alignment horizontal="center" vertical="center"/>
      <protection/>
    </xf>
    <xf numFmtId="0" fontId="1" fillId="0" borderId="62" xfId="70" applyFont="1" applyBorder="1" applyAlignment="1" quotePrefix="1">
      <alignment horizontal="center" vertical="center"/>
      <protection/>
    </xf>
    <xf numFmtId="0" fontId="1" fillId="0" borderId="18" xfId="70" applyFont="1" applyBorder="1" applyAlignment="1">
      <alignment horizontal="center" vertical="center"/>
      <protection/>
    </xf>
    <xf numFmtId="3" fontId="1" fillId="0" borderId="11" xfId="70" applyNumberFormat="1" applyFont="1" applyBorder="1" applyAlignment="1">
      <alignment vertical="center"/>
      <protection/>
    </xf>
    <xf numFmtId="224" fontId="1" fillId="0" borderId="11" xfId="70" applyNumberFormat="1" applyFont="1" applyBorder="1" applyAlignment="1">
      <alignment vertical="center"/>
      <protection/>
    </xf>
    <xf numFmtId="176" fontId="1" fillId="0" borderId="25" xfId="70" applyNumberFormat="1" applyFont="1" applyBorder="1" applyAlignment="1">
      <alignment vertical="center"/>
      <protection/>
    </xf>
    <xf numFmtId="3" fontId="1" fillId="0" borderId="32" xfId="70" applyNumberFormat="1" applyFont="1" applyBorder="1" applyAlignment="1">
      <alignment vertical="center"/>
      <protection/>
    </xf>
    <xf numFmtId="3" fontId="1" fillId="0" borderId="34" xfId="70" applyNumberFormat="1" applyFont="1" applyBorder="1" applyAlignment="1">
      <alignment vertical="center"/>
      <protection/>
    </xf>
    <xf numFmtId="176" fontId="1" fillId="0" borderId="10" xfId="70" applyNumberFormat="1" applyFont="1" applyBorder="1" applyAlignment="1">
      <alignment vertical="center"/>
      <protection/>
    </xf>
    <xf numFmtId="178" fontId="0" fillId="0" borderId="17" xfId="70" applyNumberFormat="1" applyBorder="1">
      <alignment/>
      <protection/>
    </xf>
    <xf numFmtId="3" fontId="0" fillId="0" borderId="0" xfId="70" applyNumberFormat="1" applyBorder="1">
      <alignment/>
      <protection/>
    </xf>
    <xf numFmtId="228" fontId="0" fillId="0" borderId="0" xfId="70" applyNumberFormat="1" applyBorder="1">
      <alignment/>
      <protection/>
    </xf>
    <xf numFmtId="202" fontId="0" fillId="0" borderId="0" xfId="70" applyNumberFormat="1" applyBorder="1">
      <alignment/>
      <protection/>
    </xf>
    <xf numFmtId="3" fontId="1" fillId="0" borderId="10" xfId="70" applyNumberFormat="1" applyFont="1" applyBorder="1" applyAlignment="1">
      <alignment vertical="center"/>
      <protection/>
    </xf>
    <xf numFmtId="224" fontId="1" fillId="0" borderId="10" xfId="70" applyNumberFormat="1" applyFont="1" applyBorder="1" applyAlignment="1">
      <alignment vertical="center"/>
      <protection/>
    </xf>
    <xf numFmtId="176" fontId="1" fillId="0" borderId="15" xfId="70" applyNumberFormat="1" applyFont="1" applyBorder="1" applyAlignment="1">
      <alignment vertical="center"/>
      <protection/>
    </xf>
    <xf numFmtId="3" fontId="1" fillId="0" borderId="24" xfId="70" applyNumberFormat="1" applyFont="1" applyBorder="1" applyAlignment="1">
      <alignment vertical="center"/>
      <protection/>
    </xf>
    <xf numFmtId="0" fontId="6" fillId="0" borderId="0" xfId="70" applyFont="1" applyAlignment="1">
      <alignment horizontal="left" vertical="top"/>
      <protection/>
    </xf>
    <xf numFmtId="227" fontId="6" fillId="0" borderId="0" xfId="70" applyNumberFormat="1" applyFont="1">
      <alignment/>
      <protection/>
    </xf>
    <xf numFmtId="184" fontId="0" fillId="0" borderId="0" xfId="70" applyNumberFormat="1">
      <alignment/>
      <protection/>
    </xf>
    <xf numFmtId="0" fontId="14" fillId="0" borderId="26" xfId="64" applyFont="1" applyBorder="1" applyAlignment="1" quotePrefix="1">
      <alignment horizontal="right"/>
      <protection/>
    </xf>
    <xf numFmtId="0" fontId="14" fillId="0" borderId="15" xfId="64" applyFont="1" applyBorder="1" applyAlignment="1">
      <alignment horizontal="right"/>
      <protection/>
    </xf>
    <xf numFmtId="0" fontId="14" fillId="0" borderId="15" xfId="64" applyFont="1" applyBorder="1" applyAlignment="1" quotePrefix="1">
      <alignment horizontal="right"/>
      <protection/>
    </xf>
    <xf numFmtId="0" fontId="1" fillId="0" borderId="114" xfId="70" applyFont="1" applyBorder="1" applyAlignment="1" quotePrefix="1">
      <alignment horizontal="center"/>
      <protection/>
    </xf>
    <xf numFmtId="0" fontId="14" fillId="0" borderId="0" xfId="64" applyFont="1" applyBorder="1" applyAlignment="1">
      <alignment horizontal="center"/>
      <protection/>
    </xf>
    <xf numFmtId="0" fontId="58" fillId="0" borderId="0" xfId="64" applyFont="1" applyAlignment="1">
      <alignment horizontal="right"/>
      <protection/>
    </xf>
    <xf numFmtId="0" fontId="14" fillId="0" borderId="10" xfId="64" applyFont="1" applyBorder="1" applyAlignment="1">
      <alignment horizontal="center"/>
      <protection/>
    </xf>
    <xf numFmtId="0" fontId="0" fillId="0" borderId="115" xfId="70" applyBorder="1" applyAlignment="1">
      <alignment horizontal="center"/>
      <protection/>
    </xf>
    <xf numFmtId="0" fontId="0" fillId="0" borderId="0" xfId="70" applyBorder="1" applyAlignment="1">
      <alignment horizontal="left"/>
      <protection/>
    </xf>
    <xf numFmtId="0" fontId="1" fillId="0" borderId="116" xfId="70" applyFont="1" applyBorder="1" applyAlignment="1">
      <alignment horizontal="center"/>
      <protection/>
    </xf>
    <xf numFmtId="0" fontId="1" fillId="0" borderId="117" xfId="70" applyFont="1" applyBorder="1" applyAlignment="1">
      <alignment horizontal="center"/>
      <protection/>
    </xf>
    <xf numFmtId="0" fontId="1" fillId="0" borderId="118" xfId="70" applyFont="1" applyBorder="1" applyAlignment="1">
      <alignment horizontal="center"/>
      <protection/>
    </xf>
    <xf numFmtId="0" fontId="0" fillId="0" borderId="46" xfId="70" applyBorder="1" applyAlignment="1">
      <alignment horizontal="right"/>
      <protection/>
    </xf>
    <xf numFmtId="187" fontId="50" fillId="0" borderId="0" xfId="70" applyNumberFormat="1" applyFont="1">
      <alignment/>
      <protection/>
    </xf>
    <xf numFmtId="0" fontId="1" fillId="0" borderId="99" xfId="70" applyFont="1" applyBorder="1" applyAlignment="1">
      <alignment horizontal="left"/>
      <protection/>
    </xf>
    <xf numFmtId="0" fontId="1" fillId="0" borderId="31" xfId="70" applyFont="1" applyBorder="1" applyAlignment="1">
      <alignment horizontal="left"/>
      <protection/>
    </xf>
    <xf numFmtId="0" fontId="1" fillId="0" borderId="119" xfId="70" applyFont="1" applyBorder="1" applyAlignment="1" quotePrefix="1">
      <alignment horizontal="center"/>
      <protection/>
    </xf>
    <xf numFmtId="187" fontId="0" fillId="0" borderId="0" xfId="70" applyNumberFormat="1">
      <alignment/>
      <protection/>
    </xf>
    <xf numFmtId="0" fontId="1" fillId="0" borderId="12" xfId="70" applyFont="1" applyBorder="1" applyAlignment="1">
      <alignment horizontal="center" vertical="center"/>
      <protection/>
    </xf>
    <xf numFmtId="0" fontId="1" fillId="0" borderId="40" xfId="70" applyFont="1" applyBorder="1" applyAlignment="1">
      <alignment horizontal="center" vertical="center"/>
      <protection/>
    </xf>
    <xf numFmtId="0" fontId="1" fillId="0" borderId="10" xfId="70" applyFont="1" applyBorder="1" applyAlignment="1" quotePrefix="1">
      <alignment horizontal="center" vertical="center"/>
      <protection/>
    </xf>
    <xf numFmtId="0" fontId="1" fillId="0" borderId="10" xfId="70" applyFont="1" applyBorder="1" applyAlignment="1">
      <alignment horizontal="center" vertical="center"/>
      <protection/>
    </xf>
    <xf numFmtId="0" fontId="1" fillId="0" borderId="25" xfId="70" applyFont="1" applyBorder="1" applyAlignment="1">
      <alignment horizontal="center" vertical="center"/>
      <protection/>
    </xf>
    <xf numFmtId="0" fontId="1" fillId="0" borderId="24" xfId="70" applyFont="1" applyBorder="1" applyAlignment="1" quotePrefix="1">
      <alignment horizontal="center" vertical="center"/>
      <protection/>
    </xf>
    <xf numFmtId="0" fontId="1" fillId="0" borderId="26" xfId="70" applyFont="1" applyBorder="1" applyAlignment="1" quotePrefix="1">
      <alignment horizontal="center" vertical="center"/>
      <protection/>
    </xf>
    <xf numFmtId="0" fontId="0" fillId="0" borderId="119" xfId="70" applyBorder="1" applyAlignment="1">
      <alignment horizontal="center"/>
      <protection/>
    </xf>
    <xf numFmtId="0" fontId="0" fillId="0" borderId="118" xfId="70" applyBorder="1" applyAlignment="1">
      <alignment horizontal="center"/>
      <protection/>
    </xf>
    <xf numFmtId="0" fontId="0" fillId="0" borderId="116" xfId="70" applyBorder="1" applyAlignment="1">
      <alignment horizontal="center"/>
      <protection/>
    </xf>
    <xf numFmtId="0" fontId="0" fillId="0" borderId="117" xfId="70" applyBorder="1" applyAlignment="1">
      <alignment horizontal="center"/>
      <protection/>
    </xf>
    <xf numFmtId="0" fontId="0" fillId="0" borderId="47" xfId="70" applyBorder="1" applyAlignment="1" quotePrefix="1">
      <alignment horizontal="right"/>
      <protection/>
    </xf>
    <xf numFmtId="0" fontId="0" fillId="0" borderId="83" xfId="70" applyBorder="1" applyAlignment="1">
      <alignment horizontal="right"/>
      <protection/>
    </xf>
    <xf numFmtId="0" fontId="0" fillId="0" borderId="39" xfId="70" applyBorder="1" applyAlignment="1">
      <alignment horizontal="right"/>
      <protection/>
    </xf>
    <xf numFmtId="0" fontId="0" fillId="0" borderId="99" xfId="70" applyBorder="1" applyAlignment="1">
      <alignment horizontal="left"/>
      <protection/>
    </xf>
    <xf numFmtId="0" fontId="0" fillId="0" borderId="31" xfId="70" applyBorder="1" applyAlignment="1">
      <alignment horizontal="left"/>
      <protection/>
    </xf>
    <xf numFmtId="0" fontId="0" fillId="0" borderId="120" xfId="70" applyBorder="1" applyAlignment="1" quotePrefix="1">
      <alignment horizontal="center"/>
      <protection/>
    </xf>
    <xf numFmtId="0" fontId="0" fillId="0" borderId="121" xfId="70" applyBorder="1" applyAlignment="1">
      <alignment horizontal="center"/>
      <protection/>
    </xf>
    <xf numFmtId="0" fontId="0" fillId="0" borderId="122" xfId="70" applyBorder="1" applyAlignment="1" quotePrefix="1">
      <alignment horizontal="center"/>
      <protection/>
    </xf>
    <xf numFmtId="0" fontId="0" fillId="0" borderId="120" xfId="70" applyBorder="1" applyAlignment="1">
      <alignment horizontal="center"/>
      <protection/>
    </xf>
    <xf numFmtId="0" fontId="0" fillId="0" borderId="123" xfId="70" applyBorder="1" applyAlignment="1">
      <alignment horizontal="center"/>
      <protection/>
    </xf>
    <xf numFmtId="0" fontId="0" fillId="0" borderId="119" xfId="70" applyBorder="1" applyAlignment="1" quotePrefix="1">
      <alignment horizontal="center"/>
      <protection/>
    </xf>
    <xf numFmtId="0" fontId="0" fillId="0" borderId="47" xfId="70" applyBorder="1" applyAlignment="1">
      <alignment horizontal="right"/>
      <protection/>
    </xf>
    <xf numFmtId="0" fontId="1" fillId="0" borderId="83" xfId="70" applyFont="1" applyBorder="1" applyAlignment="1">
      <alignment horizontal="right"/>
      <protection/>
    </xf>
    <xf numFmtId="0" fontId="1" fillId="0" borderId="39" xfId="70" applyFont="1" applyBorder="1" applyAlignment="1">
      <alignment horizontal="right"/>
      <protection/>
    </xf>
    <xf numFmtId="0" fontId="1" fillId="0" borderId="120" xfId="70" applyFont="1" applyBorder="1" applyAlignment="1" quotePrefix="1">
      <alignment horizontal="center"/>
      <protection/>
    </xf>
    <xf numFmtId="0" fontId="1" fillId="0" borderId="121" xfId="70" applyFont="1" applyBorder="1" applyAlignment="1">
      <alignment horizontal="center"/>
      <protection/>
    </xf>
    <xf numFmtId="0" fontId="1" fillId="0" borderId="122" xfId="70" applyFont="1" applyBorder="1" applyAlignment="1" quotePrefix="1">
      <alignment horizontal="center"/>
      <protection/>
    </xf>
    <xf numFmtId="0" fontId="1" fillId="0" borderId="120" xfId="70" applyFont="1" applyBorder="1" applyAlignment="1">
      <alignment horizontal="center"/>
      <protection/>
    </xf>
    <xf numFmtId="0" fontId="1" fillId="0" borderId="123" xfId="70" applyFont="1" applyBorder="1" applyAlignment="1">
      <alignment horizontal="center"/>
      <protection/>
    </xf>
    <xf numFmtId="0" fontId="14" fillId="0" borderId="26" xfId="64" applyFont="1" applyBorder="1" applyAlignment="1">
      <alignment horizontal="right"/>
      <protection/>
    </xf>
    <xf numFmtId="0" fontId="14" fillId="0" borderId="12" xfId="64" applyFont="1" applyBorder="1" applyAlignment="1">
      <alignment horizontal="right"/>
      <protection/>
    </xf>
    <xf numFmtId="0" fontId="6" fillId="0" borderId="21" xfId="71" applyFont="1" applyBorder="1" applyAlignment="1">
      <alignment horizontal="left" vertical="top" wrapText="1"/>
      <protection/>
    </xf>
    <xf numFmtId="0" fontId="1" fillId="0" borderId="0" xfId="64" applyFont="1" applyBorder="1" applyAlignment="1">
      <alignment horizontal="right"/>
      <protection/>
    </xf>
    <xf numFmtId="0" fontId="0" fillId="0" borderId="0" xfId="71" applyAlignment="1">
      <alignment/>
      <protection/>
    </xf>
    <xf numFmtId="0" fontId="0" fillId="0" borderId="22" xfId="71" applyBorder="1" applyAlignment="1">
      <alignment/>
      <protection/>
    </xf>
    <xf numFmtId="0" fontId="1" fillId="0" borderId="0" xfId="64" applyFont="1" applyAlignment="1">
      <alignment horizontal="left"/>
      <protection/>
    </xf>
    <xf numFmtId="0" fontId="26" fillId="0" borderId="15" xfId="64" applyNumberFormat="1" applyFont="1" applyBorder="1" applyAlignment="1" quotePrefix="1">
      <alignment horizontal="center"/>
      <protection/>
    </xf>
    <xf numFmtId="0" fontId="26" fillId="0" borderId="23" xfId="64" applyNumberFormat="1" applyFont="1" applyBorder="1" applyAlignment="1" quotePrefix="1">
      <alignment horizontal="center"/>
      <protection/>
    </xf>
    <xf numFmtId="0" fontId="26" fillId="0" borderId="26" xfId="64" applyNumberFormat="1" applyFont="1" applyBorder="1" applyAlignment="1" quotePrefix="1">
      <alignment horizontal="center"/>
      <protection/>
    </xf>
    <xf numFmtId="0" fontId="6" fillId="0" borderId="0" xfId="71" applyFont="1" applyBorder="1" applyAlignment="1">
      <alignment horizontal="left" vertical="top" wrapText="1"/>
      <protection/>
    </xf>
    <xf numFmtId="0" fontId="0" fillId="0" borderId="47" xfId="72" applyBorder="1" applyAlignment="1" quotePrefix="1">
      <alignment horizontal="right"/>
      <protection/>
    </xf>
    <xf numFmtId="0" fontId="0" fillId="0" borderId="107" xfId="72" applyBorder="1" applyAlignment="1" quotePrefix="1">
      <alignment horizontal="center"/>
      <protection/>
    </xf>
    <xf numFmtId="0" fontId="0" fillId="0" borderId="38" xfId="72" applyBorder="1" applyAlignment="1" quotePrefix="1">
      <alignment horizontal="center"/>
      <protection/>
    </xf>
    <xf numFmtId="0" fontId="0" fillId="0" borderId="78" xfId="72" applyBorder="1" applyAlignment="1" quotePrefix="1">
      <alignment horizontal="center"/>
      <protection/>
    </xf>
    <xf numFmtId="0" fontId="0" fillId="0" borderId="124" xfId="72" applyBorder="1" applyAlignment="1" quotePrefix="1">
      <alignment horizontal="center"/>
      <protection/>
    </xf>
    <xf numFmtId="0" fontId="0" fillId="0" borderId="70" xfId="72" applyBorder="1" applyAlignment="1" quotePrefix="1">
      <alignment horizontal="center" shrinkToFit="1"/>
      <protection/>
    </xf>
    <xf numFmtId="0" fontId="0" fillId="0" borderId="23" xfId="72" applyBorder="1" applyAlignment="1" quotePrefix="1">
      <alignment horizontal="center" shrinkToFit="1"/>
      <protection/>
    </xf>
    <xf numFmtId="0" fontId="0" fillId="0" borderId="70" xfId="72" applyBorder="1" applyAlignment="1">
      <alignment horizontal="center" shrinkToFit="1"/>
      <protection/>
    </xf>
    <xf numFmtId="0" fontId="0" fillId="0" borderId="23" xfId="72" applyBorder="1" applyAlignment="1">
      <alignment horizontal="center" shrinkToFit="1"/>
      <protection/>
    </xf>
    <xf numFmtId="0" fontId="0" fillId="0" borderId="70" xfId="72" applyBorder="1" applyAlignment="1">
      <alignment shrinkToFit="1"/>
      <protection/>
    </xf>
    <xf numFmtId="0" fontId="0" fillId="0" borderId="23" xfId="72" applyBorder="1" applyAlignment="1">
      <alignment shrinkToFit="1"/>
      <protection/>
    </xf>
    <xf numFmtId="0" fontId="0" fillId="0" borderId="70" xfId="72" applyBorder="1" applyAlignment="1" quotePrefix="1">
      <alignment horizontal="left" shrinkToFit="1"/>
      <protection/>
    </xf>
    <xf numFmtId="0" fontId="0" fillId="0" borderId="23" xfId="72" applyBorder="1" applyAlignment="1" quotePrefix="1">
      <alignment horizontal="left" shrinkToFit="1"/>
      <protection/>
    </xf>
    <xf numFmtId="0" fontId="0" fillId="0" borderId="70" xfId="72" applyBorder="1" applyAlignment="1">
      <alignment horizontal="left" shrinkToFit="1"/>
      <protection/>
    </xf>
    <xf numFmtId="0" fontId="0" fillId="0" borderId="23" xfId="72" applyBorder="1" applyAlignment="1">
      <alignment horizontal="left" shrinkToFit="1"/>
      <protection/>
    </xf>
    <xf numFmtId="0" fontId="8" fillId="0" borderId="70" xfId="72" applyFont="1" applyBorder="1" applyAlignment="1">
      <alignment horizontal="left" vertical="center" wrapText="1" shrinkToFit="1"/>
      <protection/>
    </xf>
    <xf numFmtId="0" fontId="8" fillId="0" borderId="71" xfId="72" applyFont="1" applyBorder="1" applyAlignment="1">
      <alignment horizontal="left" vertical="center" wrapText="1" shrinkToFit="1"/>
      <protection/>
    </xf>
    <xf numFmtId="0" fontId="0" fillId="0" borderId="100" xfId="72" applyBorder="1" applyAlignment="1">
      <alignment horizontal="left" shrinkToFit="1"/>
      <protection/>
    </xf>
    <xf numFmtId="0" fontId="0" fillId="0" borderId="125" xfId="72" applyBorder="1" applyAlignment="1">
      <alignment horizontal="left" shrinkToFit="1"/>
      <protection/>
    </xf>
    <xf numFmtId="0" fontId="0" fillId="0" borderId="116" xfId="72" applyBorder="1" applyAlignment="1" quotePrefix="1">
      <alignment horizontal="center"/>
      <protection/>
    </xf>
    <xf numFmtId="0" fontId="0" fillId="0" borderId="116" xfId="72" applyBorder="1" applyAlignment="1">
      <alignment horizontal="center"/>
      <protection/>
    </xf>
    <xf numFmtId="0" fontId="0" fillId="0" borderId="117" xfId="72" applyBorder="1" applyAlignment="1">
      <alignment horizontal="center"/>
      <protection/>
    </xf>
    <xf numFmtId="0" fontId="0" fillId="0" borderId="98" xfId="72" applyBorder="1" applyAlignment="1" quotePrefix="1">
      <alignment horizontal="left" shrinkToFit="1"/>
      <protection/>
    </xf>
    <xf numFmtId="0" fontId="0" fillId="0" borderId="108" xfId="72" applyBorder="1" applyAlignment="1" quotePrefix="1">
      <alignment horizontal="left" shrinkToFit="1"/>
      <protection/>
    </xf>
    <xf numFmtId="0" fontId="0" fillId="0" borderId="119" xfId="72" applyBorder="1" applyAlignment="1">
      <alignment horizontal="center"/>
      <protection/>
    </xf>
    <xf numFmtId="0" fontId="0" fillId="0" borderId="118" xfId="72" applyBorder="1" applyAlignment="1">
      <alignment horizontal="center"/>
      <protection/>
    </xf>
    <xf numFmtId="0" fontId="0" fillId="0" borderId="15" xfId="0" applyBorder="1" applyAlignment="1" quotePrefix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 quotePrefix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15" xfId="0" applyFont="1" applyBorder="1" applyAlignment="1">
      <alignment horizontal="distributed" vertical="center" shrinkToFit="1"/>
    </xf>
    <xf numFmtId="0" fontId="1" fillId="0" borderId="26" xfId="0" applyFont="1" applyBorder="1" applyAlignment="1">
      <alignment horizontal="distributed" vertical="center" shrinkToFit="1"/>
    </xf>
    <xf numFmtId="0" fontId="22" fillId="0" borderId="15" xfId="0" applyFont="1" applyBorder="1" applyAlignment="1">
      <alignment horizontal="left" vertical="center" wrapText="1" shrinkToFit="1"/>
    </xf>
    <xf numFmtId="0" fontId="22" fillId="0" borderId="26" xfId="0" applyFont="1" applyBorder="1" applyAlignment="1">
      <alignment horizontal="left" vertical="center" shrinkToFit="1"/>
    </xf>
    <xf numFmtId="0" fontId="1" fillId="0" borderId="15" xfId="0" applyFont="1" applyBorder="1" applyAlignment="1" quotePrefix="1">
      <alignment horizontal="distributed" vertical="center" shrinkToFit="1"/>
    </xf>
    <xf numFmtId="0" fontId="1" fillId="0" borderId="26" xfId="0" applyFont="1" applyBorder="1" applyAlignment="1" quotePrefix="1">
      <alignment horizontal="distributed" vertical="center" shrinkToFit="1"/>
    </xf>
    <xf numFmtId="0" fontId="22" fillId="0" borderId="15" xfId="0" applyFont="1" applyBorder="1" applyAlignment="1">
      <alignment horizontal="left" vertical="center" shrinkToFit="1"/>
    </xf>
    <xf numFmtId="0" fontId="1" fillId="0" borderId="15" xfId="0" applyFont="1" applyBorder="1" applyAlignment="1" quotePrefix="1">
      <alignment horizontal="center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 quotePrefix="1">
      <alignment horizontal="right"/>
    </xf>
    <xf numFmtId="0" fontId="1" fillId="0" borderId="13" xfId="0" applyFont="1" applyBorder="1" applyAlignment="1" quotePrefix="1">
      <alignment horizontal="right"/>
    </xf>
    <xf numFmtId="0" fontId="0" fillId="0" borderId="18" xfId="0" applyBorder="1" applyAlignment="1">
      <alignment horizontal="left"/>
    </xf>
    <xf numFmtId="0" fontId="0" fillId="0" borderId="34" xfId="0" applyBorder="1" applyAlignment="1">
      <alignment horizontal="left"/>
    </xf>
    <xf numFmtId="0" fontId="1" fillId="0" borderId="15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0" fillId="0" borderId="34" xfId="0" applyBorder="1" applyAlignment="1">
      <alignment horizontal="center" shrinkToFi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 quotePrefix="1">
      <alignment horizontal="center"/>
    </xf>
    <xf numFmtId="0" fontId="0" fillId="0" borderId="26" xfId="0" applyBorder="1" applyAlignment="1" quotePrefix="1">
      <alignment horizontal="center"/>
    </xf>
    <xf numFmtId="0" fontId="7" fillId="0" borderId="1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69" applyFont="1" applyAlignment="1" quotePrefix="1">
      <alignment horizontal="center" textRotation="180"/>
      <protection/>
    </xf>
    <xf numFmtId="0" fontId="1" fillId="0" borderId="15" xfId="69" applyFont="1" applyBorder="1" applyAlignment="1">
      <alignment horizontal="center"/>
      <protection/>
    </xf>
    <xf numFmtId="0" fontId="1" fillId="0" borderId="23" xfId="69" applyFont="1" applyBorder="1" applyAlignment="1">
      <alignment horizontal="center"/>
      <protection/>
    </xf>
    <xf numFmtId="0" fontId="1" fillId="0" borderId="26" xfId="69" applyFont="1" applyBorder="1" applyAlignment="1">
      <alignment horizontal="center"/>
      <protection/>
    </xf>
    <xf numFmtId="0" fontId="1" fillId="0" borderId="10" xfId="69" applyFont="1" applyBorder="1" applyAlignment="1">
      <alignment horizontal="center"/>
      <protection/>
    </xf>
    <xf numFmtId="0" fontId="1" fillId="0" borderId="12" xfId="69" applyFont="1" applyBorder="1" applyAlignment="1">
      <alignment horizontal="center" vertical="center"/>
      <protection/>
    </xf>
    <xf numFmtId="0" fontId="1" fillId="0" borderId="14" xfId="69" applyFont="1" applyBorder="1" applyAlignment="1">
      <alignment horizontal="center" vertical="center"/>
      <protection/>
    </xf>
    <xf numFmtId="0" fontId="1" fillId="0" borderId="11" xfId="69" applyFont="1" applyBorder="1" applyAlignment="1">
      <alignment horizontal="center" vertical="center"/>
      <protection/>
    </xf>
    <xf numFmtId="0" fontId="1" fillId="0" borderId="14" xfId="69" applyFont="1" applyBorder="1" applyAlignment="1">
      <alignment horizontal="center" shrinkToFit="1"/>
      <protection/>
    </xf>
    <xf numFmtId="0" fontId="1" fillId="0" borderId="11" xfId="69" applyFont="1" applyBorder="1" applyAlignment="1">
      <alignment horizontal="center" shrinkToFit="1"/>
      <protection/>
    </xf>
    <xf numFmtId="0" fontId="1" fillId="0" borderId="10" xfId="69" applyFont="1" applyFill="1" applyBorder="1" applyAlignment="1" quotePrefix="1">
      <alignment horizontal="center"/>
      <protection/>
    </xf>
    <xf numFmtId="0" fontId="1" fillId="0" borderId="10" xfId="69" applyFont="1" applyFill="1" applyBorder="1" applyAlignment="1">
      <alignment horizontal="center"/>
      <protection/>
    </xf>
    <xf numFmtId="0" fontId="1" fillId="0" borderId="15" xfId="69" applyFont="1" applyFill="1" applyBorder="1" applyAlignment="1" quotePrefix="1">
      <alignment horizontal="center"/>
      <protection/>
    </xf>
    <xf numFmtId="0" fontId="1" fillId="0" borderId="23" xfId="69" applyFont="1" applyFill="1" applyBorder="1" applyAlignment="1" quotePrefix="1">
      <alignment horizontal="center"/>
      <protection/>
    </xf>
    <xf numFmtId="0" fontId="1" fillId="0" borderId="26" xfId="69" applyFont="1" applyFill="1" applyBorder="1" applyAlignment="1" quotePrefix="1">
      <alignment horizontal="center"/>
      <protection/>
    </xf>
    <xf numFmtId="0" fontId="0" fillId="0" borderId="0" xfId="69" applyFont="1" applyFill="1" applyAlignment="1" quotePrefix="1">
      <alignment horizontal="center" vertical="top" textRotation="180"/>
      <protection/>
    </xf>
    <xf numFmtId="0" fontId="0" fillId="0" borderId="31" xfId="69" applyFont="1" applyFill="1" applyBorder="1" applyAlignment="1" quotePrefix="1">
      <alignment horizontal="left" vertical="top" textRotation="180"/>
      <protection/>
    </xf>
    <xf numFmtId="0" fontId="1" fillId="0" borderId="16" xfId="69" applyFont="1" applyBorder="1" applyAlignment="1">
      <alignment horizontal="center"/>
      <protection/>
    </xf>
    <xf numFmtId="0" fontId="1" fillId="0" borderId="21" xfId="69" applyFont="1" applyBorder="1" applyAlignment="1">
      <alignment horizontal="center"/>
      <protection/>
    </xf>
    <xf numFmtId="0" fontId="1" fillId="0" borderId="13" xfId="69" applyFont="1" applyBorder="1" applyAlignment="1">
      <alignment horizontal="center"/>
      <protection/>
    </xf>
    <xf numFmtId="0" fontId="1" fillId="0" borderId="14" xfId="69" applyFont="1" applyBorder="1" applyAlignment="1">
      <alignment horizontal="center"/>
      <protection/>
    </xf>
    <xf numFmtId="0" fontId="8" fillId="0" borderId="11" xfId="69" applyFont="1" applyBorder="1" applyAlignment="1">
      <alignment horizontal="center"/>
      <protection/>
    </xf>
    <xf numFmtId="0" fontId="0" fillId="0" borderId="0" xfId="69" applyFont="1" applyAlignment="1" quotePrefix="1">
      <alignment horizontal="center" vertical="center" textRotation="180"/>
      <protection/>
    </xf>
    <xf numFmtId="0" fontId="1" fillId="0" borderId="18" xfId="69" applyFont="1" applyBorder="1" applyAlignment="1">
      <alignment horizontal="center"/>
      <protection/>
    </xf>
    <xf numFmtId="0" fontId="1" fillId="0" borderId="22" xfId="69" applyFont="1" applyBorder="1" applyAlignment="1">
      <alignment horizontal="center"/>
      <protection/>
    </xf>
    <xf numFmtId="0" fontId="1" fillId="0" borderId="34" xfId="69" applyFont="1" applyBorder="1" applyAlignment="1">
      <alignment horizontal="center"/>
      <protection/>
    </xf>
    <xf numFmtId="0" fontId="17" fillId="0" borderId="12" xfId="69" applyFont="1" applyBorder="1" applyAlignment="1">
      <alignment horizontal="center" vertical="center"/>
      <protection/>
    </xf>
    <xf numFmtId="0" fontId="17" fillId="0" borderId="11" xfId="69" applyFont="1" applyBorder="1" applyAlignment="1">
      <alignment horizontal="center" vertical="center"/>
      <protection/>
    </xf>
    <xf numFmtId="0" fontId="17" fillId="0" borderId="15" xfId="69" applyFont="1" applyBorder="1" applyAlignment="1">
      <alignment horizontal="center"/>
      <protection/>
    </xf>
    <xf numFmtId="0" fontId="17" fillId="0" borderId="23" xfId="69" applyFont="1" applyBorder="1" applyAlignment="1">
      <alignment horizontal="center"/>
      <protection/>
    </xf>
    <xf numFmtId="0" fontId="17" fillId="0" borderId="26" xfId="69" applyFont="1" applyBorder="1" applyAlignment="1">
      <alignment horizontal="center"/>
      <protection/>
    </xf>
    <xf numFmtId="0" fontId="17" fillId="0" borderId="16" xfId="69" applyFont="1" applyBorder="1" applyAlignment="1">
      <alignment horizontal="center"/>
      <protection/>
    </xf>
    <xf numFmtId="0" fontId="17" fillId="0" borderId="21" xfId="69" applyFont="1" applyBorder="1" applyAlignment="1">
      <alignment horizontal="center"/>
      <protection/>
    </xf>
    <xf numFmtId="0" fontId="17" fillId="0" borderId="13" xfId="69" applyFont="1" applyBorder="1" applyAlignment="1">
      <alignment horizontal="center"/>
      <protection/>
    </xf>
    <xf numFmtId="0" fontId="8" fillId="0" borderId="11" xfId="69" applyFont="1" applyBorder="1" applyAlignment="1">
      <alignment horizontal="center" vertical="center"/>
      <protection/>
    </xf>
    <xf numFmtId="0" fontId="8" fillId="0" borderId="14" xfId="69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center" wrapText="1"/>
      <protection/>
    </xf>
    <xf numFmtId="0" fontId="5" fillId="0" borderId="26" xfId="69" applyBorder="1" applyAlignment="1">
      <alignment horizontal="center"/>
      <protection/>
    </xf>
    <xf numFmtId="0" fontId="1" fillId="0" borderId="12" xfId="0" applyFont="1" applyBorder="1" applyAlignment="1" quotePrefix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7" xfId="0" applyFont="1" applyBorder="1" applyAlignment="1" quotePrefix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8" xfId="0" applyFont="1" applyBorder="1" applyAlignment="1" quotePrefix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3" xfId="0" applyFont="1" applyBorder="1" applyAlignment="1" quotePrefix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6" xfId="0" applyFont="1" applyBorder="1" applyAlignment="1" quotePrefix="1">
      <alignment vertical="center" wrapText="1"/>
    </xf>
    <xf numFmtId="0" fontId="0" fillId="0" borderId="73" xfId="0" applyBorder="1" applyAlignment="1">
      <alignment/>
    </xf>
    <xf numFmtId="0" fontId="1" fillId="0" borderId="15" xfId="0" applyFont="1" applyBorder="1" applyAlignment="1" quotePrefix="1">
      <alignment horizontal="left"/>
    </xf>
    <xf numFmtId="0" fontId="1" fillId="0" borderId="71" xfId="0" applyFont="1" applyBorder="1" applyAlignment="1">
      <alignment/>
    </xf>
    <xf numFmtId="0" fontId="1" fillId="0" borderId="16" xfId="0" applyFont="1" applyBorder="1" applyAlignment="1" quotePrefix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67" applyFont="1" applyBorder="1" applyAlignment="1">
      <alignment horizontal="right"/>
      <protection/>
    </xf>
    <xf numFmtId="0" fontId="1" fillId="0" borderId="21" xfId="67" applyFont="1" applyBorder="1" applyAlignment="1" quotePrefix="1">
      <alignment horizontal="center"/>
      <protection/>
    </xf>
    <xf numFmtId="0" fontId="1" fillId="0" borderId="21" xfId="67" applyFont="1" applyBorder="1" applyAlignment="1">
      <alignment horizontal="center"/>
      <protection/>
    </xf>
    <xf numFmtId="0" fontId="1" fillId="0" borderId="13" xfId="67" applyFont="1" applyBorder="1" applyAlignment="1">
      <alignment horizontal="center"/>
      <protection/>
    </xf>
    <xf numFmtId="0" fontId="1" fillId="0" borderId="0" xfId="67" applyFont="1" applyBorder="1" applyAlignment="1">
      <alignment horizontal="center"/>
      <protection/>
    </xf>
    <xf numFmtId="0" fontId="1" fillId="0" borderId="31" xfId="67" applyFont="1" applyBorder="1" applyAlignment="1">
      <alignment horizontal="center"/>
      <protection/>
    </xf>
    <xf numFmtId="0" fontId="1" fillId="0" borderId="41" xfId="67" applyFont="1" applyBorder="1" applyAlignment="1">
      <alignment horizontal="center"/>
      <protection/>
    </xf>
    <xf numFmtId="0" fontId="1" fillId="0" borderId="126" xfId="67" applyFont="1" applyBorder="1" applyAlignment="1">
      <alignment horizontal="center"/>
      <protection/>
    </xf>
    <xf numFmtId="0" fontId="1" fillId="0" borderId="12" xfId="67" applyFont="1" applyBorder="1" applyAlignment="1">
      <alignment horizontal="center" vertical="center"/>
      <protection/>
    </xf>
    <xf numFmtId="0" fontId="1" fillId="0" borderId="14" xfId="67" applyFont="1" applyBorder="1" applyAlignment="1">
      <alignment horizontal="center" vertical="center"/>
      <protection/>
    </xf>
    <xf numFmtId="0" fontId="1" fillId="0" borderId="40" xfId="67" applyFont="1" applyBorder="1" applyAlignment="1">
      <alignment horizontal="center" vertical="center"/>
      <protection/>
    </xf>
    <xf numFmtId="0" fontId="1" fillId="0" borderId="16" xfId="67" applyFont="1" applyBorder="1" applyAlignment="1" quotePrefix="1">
      <alignment horizontal="center" vertical="center"/>
      <protection/>
    </xf>
    <xf numFmtId="0" fontId="1" fillId="0" borderId="21" xfId="67" applyFont="1" applyBorder="1" applyAlignment="1">
      <alignment horizontal="center" vertical="center"/>
      <protection/>
    </xf>
    <xf numFmtId="0" fontId="1" fillId="0" borderId="13" xfId="67" applyFont="1" applyBorder="1" applyAlignment="1">
      <alignment horizontal="center" vertical="center"/>
      <protection/>
    </xf>
    <xf numFmtId="0" fontId="1" fillId="0" borderId="18" xfId="67" applyFont="1" applyBorder="1" applyAlignment="1">
      <alignment horizontal="center" vertical="center"/>
      <protection/>
    </xf>
    <xf numFmtId="0" fontId="1" fillId="0" borderId="22" xfId="67" applyFont="1" applyBorder="1" applyAlignment="1">
      <alignment horizontal="center" vertical="center"/>
      <protection/>
    </xf>
    <xf numFmtId="0" fontId="1" fillId="0" borderId="34" xfId="67" applyFont="1" applyBorder="1" applyAlignment="1">
      <alignment horizontal="center" vertical="center"/>
      <protection/>
    </xf>
    <xf numFmtId="0" fontId="1" fillId="0" borderId="10" xfId="67" applyFont="1" applyBorder="1" applyAlignment="1">
      <alignment horizontal="center"/>
      <protection/>
    </xf>
    <xf numFmtId="180" fontId="26" fillId="0" borderId="46" xfId="68" applyNumberFormat="1" applyFont="1" applyBorder="1" applyAlignment="1" quotePrefix="1">
      <alignment horizontal="center" vertical="center"/>
      <protection/>
    </xf>
    <xf numFmtId="180" fontId="26" fillId="0" borderId="47" xfId="68" applyNumberFormat="1" applyFont="1" applyBorder="1" applyAlignment="1">
      <alignment horizontal="center" vertical="center"/>
      <protection/>
    </xf>
    <xf numFmtId="0" fontId="26" fillId="0" borderId="46" xfId="68" applyFont="1" applyBorder="1" applyAlignment="1">
      <alignment horizontal="center" vertical="center"/>
      <protection/>
    </xf>
    <xf numFmtId="0" fontId="26" fillId="0" borderId="47" xfId="68" applyFont="1" applyBorder="1" applyAlignment="1">
      <alignment horizontal="center" vertical="center"/>
      <protection/>
    </xf>
    <xf numFmtId="0" fontId="26" fillId="0" borderId="44" xfId="68" applyFont="1" applyBorder="1" applyAlignment="1">
      <alignment horizontal="center" vertical="center"/>
      <protection/>
    </xf>
    <xf numFmtId="0" fontId="26" fillId="0" borderId="45" xfId="68" applyFont="1" applyBorder="1" applyAlignment="1">
      <alignment horizontal="center" vertical="center"/>
      <protection/>
    </xf>
    <xf numFmtId="41" fontId="26" fillId="0" borderId="44" xfId="68" applyNumberFormat="1" applyFont="1" applyBorder="1" applyAlignment="1">
      <alignment horizontal="center" vertical="center"/>
      <protection/>
    </xf>
    <xf numFmtId="41" fontId="26" fillId="0" borderId="45" xfId="68" applyNumberFormat="1" applyFont="1" applyBorder="1" applyAlignment="1">
      <alignment horizontal="center" vertical="center"/>
      <protection/>
    </xf>
    <xf numFmtId="0" fontId="26" fillId="0" borderId="12" xfId="65" applyFont="1" applyBorder="1" applyAlignment="1">
      <alignment horizontal="center" vertical="center"/>
      <protection/>
    </xf>
    <xf numFmtId="0" fontId="26" fillId="0" borderId="11" xfId="65" applyFont="1" applyBorder="1" applyAlignment="1">
      <alignment horizontal="center" vertical="center"/>
      <protection/>
    </xf>
    <xf numFmtId="0" fontId="26" fillId="0" borderId="15" xfId="65" applyFont="1" applyBorder="1" applyAlignment="1">
      <alignment horizontal="center"/>
      <protection/>
    </xf>
    <xf numFmtId="0" fontId="26" fillId="0" borderId="23" xfId="65" applyFont="1" applyBorder="1" applyAlignment="1">
      <alignment horizontal="center"/>
      <protection/>
    </xf>
    <xf numFmtId="0" fontId="26" fillId="0" borderId="10" xfId="65" applyFont="1" applyBorder="1" applyAlignment="1">
      <alignment horizontal="center" vertical="center"/>
      <protection/>
    </xf>
    <xf numFmtId="0" fontId="26" fillId="0" borderId="15" xfId="65" applyFont="1" applyBorder="1" applyAlignment="1">
      <alignment horizontal="center" vertical="center"/>
      <protection/>
    </xf>
    <xf numFmtId="0" fontId="26" fillId="0" borderId="23" xfId="65" applyFont="1" applyBorder="1" applyAlignment="1">
      <alignment horizontal="center" vertical="center"/>
      <protection/>
    </xf>
    <xf numFmtId="0" fontId="26" fillId="0" borderId="26" xfId="65" applyFont="1" applyBorder="1" applyAlignment="1">
      <alignment horizontal="center" vertical="center"/>
      <protection/>
    </xf>
    <xf numFmtId="0" fontId="26" fillId="0" borderId="10" xfId="65" applyFont="1" applyFill="1" applyBorder="1" applyAlignment="1">
      <alignment horizontal="center" vertical="center"/>
      <protection/>
    </xf>
    <xf numFmtId="0" fontId="26" fillId="0" borderId="21" xfId="65" applyFont="1" applyBorder="1" applyAlignment="1">
      <alignment horizontal="center" vertical="center"/>
      <protection/>
    </xf>
    <xf numFmtId="0" fontId="26" fillId="0" borderId="0" xfId="65" applyFont="1" applyBorder="1" applyAlignment="1">
      <alignment horizontal="center" vertical="center"/>
      <protection/>
    </xf>
    <xf numFmtId="0" fontId="26" fillId="0" borderId="22" xfId="65" applyFont="1" applyBorder="1" applyAlignment="1">
      <alignment horizontal="center" vertical="center"/>
      <protection/>
    </xf>
    <xf numFmtId="0" fontId="26" fillId="0" borderId="12" xfId="65" applyFont="1" applyBorder="1" applyAlignment="1">
      <alignment horizontal="center" vertical="center" wrapText="1"/>
      <protection/>
    </xf>
    <xf numFmtId="0" fontId="26" fillId="0" borderId="11" xfId="65" applyFont="1" applyBorder="1" applyAlignment="1">
      <alignment horizontal="center" vertical="center" wrapText="1"/>
      <protection/>
    </xf>
    <xf numFmtId="223" fontId="30" fillId="0" borderId="0" xfId="49" applyNumberFormat="1" applyFont="1" applyBorder="1" applyAlignment="1">
      <alignment horizontal="center"/>
    </xf>
    <xf numFmtId="223" fontId="30" fillId="0" borderId="0" xfId="49" applyNumberFormat="1" applyFont="1" applyBorder="1" applyAlignment="1" quotePrefix="1">
      <alignment horizontal="center"/>
    </xf>
    <xf numFmtId="0" fontId="30" fillId="0" borderId="121" xfId="66" applyFont="1" applyBorder="1" applyAlignment="1">
      <alignment horizontal="center"/>
      <protection/>
    </xf>
    <xf numFmtId="0" fontId="5" fillId="0" borderId="116" xfId="66" applyBorder="1">
      <alignment/>
      <protection/>
    </xf>
    <xf numFmtId="0" fontId="5" fillId="0" borderId="117" xfId="66" applyBorder="1">
      <alignment/>
      <protection/>
    </xf>
    <xf numFmtId="0" fontId="30" fillId="0" borderId="116" xfId="66" applyFont="1" applyBorder="1" applyAlignment="1">
      <alignment horizontal="center"/>
      <protection/>
    </xf>
    <xf numFmtId="0" fontId="30" fillId="0" borderId="116" xfId="66" applyFont="1" applyBorder="1" applyAlignment="1">
      <alignment horizontal="center" vertical="center"/>
      <protection/>
    </xf>
    <xf numFmtId="0" fontId="5" fillId="0" borderId="116" xfId="66" applyBorder="1" applyAlignment="1">
      <alignment horizontal="center" vertical="center"/>
      <protection/>
    </xf>
    <xf numFmtId="0" fontId="5" fillId="0" borderId="114" xfId="66" applyBorder="1" applyAlignment="1">
      <alignment horizontal="center" vertical="center"/>
      <protection/>
    </xf>
    <xf numFmtId="0" fontId="30" fillId="0" borderId="121" xfId="66" applyFont="1" applyBorder="1" applyAlignment="1">
      <alignment horizontal="center" vertical="center"/>
      <protection/>
    </xf>
    <xf numFmtId="0" fontId="30" fillId="0" borderId="18" xfId="66" applyFont="1" applyBorder="1" applyAlignment="1">
      <alignment horizontal="center"/>
      <protection/>
    </xf>
    <xf numFmtId="0" fontId="30" fillId="0" borderId="22" xfId="66" applyFont="1" applyBorder="1" applyAlignment="1">
      <alignment horizontal="center"/>
      <protection/>
    </xf>
    <xf numFmtId="0" fontId="30" fillId="0" borderId="114" xfId="66" applyFont="1" applyBorder="1" applyAlignment="1">
      <alignment horizontal="center"/>
      <protection/>
    </xf>
    <xf numFmtId="0" fontId="30" fillId="0" borderId="0" xfId="66" applyFont="1" applyAlignment="1">
      <alignment/>
      <protection/>
    </xf>
    <xf numFmtId="0" fontId="30" fillId="0" borderId="0" xfId="66" applyFont="1" applyAlignment="1" quotePrefix="1">
      <alignment/>
      <protection/>
    </xf>
    <xf numFmtId="0" fontId="30" fillId="0" borderId="34" xfId="66" applyFont="1" applyBorder="1" applyAlignment="1" quotePrefix="1">
      <alignment horizontal="center"/>
      <protection/>
    </xf>
    <xf numFmtId="0" fontId="30" fillId="0" borderId="11" xfId="66" applyFont="1" applyBorder="1" applyAlignment="1">
      <alignment horizont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Q_進出企業（表１）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data" xfId="63"/>
    <cellStyle name="標準_Q_進出企業（表１）" xfId="64"/>
    <cellStyle name="標準_コピー ～ １０～１１表" xfId="65"/>
    <cellStyle name="標準_コピー ～ １２表" xfId="66"/>
    <cellStyle name="標準_コピー ～ ８表" xfId="67"/>
    <cellStyle name="標準_コピー ～ ９表" xfId="68"/>
    <cellStyle name="標準_確報統計表0107" xfId="69"/>
    <cellStyle name="標準_表１～１０" xfId="70"/>
    <cellStyle name="標準_表１１～１４" xfId="71"/>
    <cellStyle name="標準_表１５～１６" xfId="72"/>
    <cellStyle name="Followed Hyperlink" xfId="73"/>
    <cellStyle name="良い" xfId="74"/>
  </cellStyles>
  <dxfs count="6">
    <dxf>
      <border>
        <top style="thin">
          <color rgb="FF000000"/>
        </top>
        <bottom>
          <color rgb="FF000000"/>
        </bottom>
      </border>
    </dxf>
    <dxf>
      <border>
        <bottom style="thin">
          <color rgb="FF000000"/>
        </bottom>
      </border>
    </dxf>
    <dxf>
      <font>
        <color rgb="FFFF0000"/>
      </font>
      <border/>
    </dxf>
    <dxf>
      <font>
        <b/>
        <i val="0"/>
      </font>
      <border>
        <top style="thin">
          <color rgb="FF000000"/>
        </top>
      </border>
    </dxf>
    <dxf>
      <border>
        <top/>
        <bottom style="thin">
          <color rgb="FF000000"/>
        </bottom>
      </border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255</xdr:col>
      <xdr:colOff>66675</xdr:colOff>
      <xdr:row>0</xdr:row>
      <xdr:rowOff>28575</xdr:rowOff>
    </xdr:from>
    <xdr:to>
      <xdr:col>256</xdr:col>
      <xdr:colOff>0</xdr:colOff>
      <xdr:row>0</xdr:row>
      <xdr:rowOff>342900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722450" y="28575"/>
          <a:ext cx="7905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 fPrintsWithSheet="0"/>
  </xdr:twoCellAnchor>
  <xdr:twoCellAnchor editAs="oneCell">
    <xdr:from>
      <xdr:col>255</xdr:col>
      <xdr:colOff>66675</xdr:colOff>
      <xdr:row>0</xdr:row>
      <xdr:rowOff>0</xdr:rowOff>
    </xdr:from>
    <xdr:to>
      <xdr:col>255</xdr:col>
      <xdr:colOff>857250</xdr:colOff>
      <xdr:row>0</xdr:row>
      <xdr:rowOff>323850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722450" y="0"/>
          <a:ext cx="7905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6297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96297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6297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22</xdr:row>
      <xdr:rowOff>57150</xdr:rowOff>
    </xdr:from>
    <xdr:to>
      <xdr:col>12</xdr:col>
      <xdr:colOff>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620250" y="6038850"/>
          <a:ext cx="0" cy="638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57150</xdr:rowOff>
    </xdr:from>
    <xdr:to>
      <xdr:col>12</xdr:col>
      <xdr:colOff>0</xdr:colOff>
      <xdr:row>30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620250" y="6734175"/>
          <a:ext cx="0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371475" y="438150"/>
          <a:ext cx="33051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293</xdr:row>
      <xdr:rowOff>0</xdr:rowOff>
    </xdr:from>
    <xdr:to>
      <xdr:col>17</xdr:col>
      <xdr:colOff>476250</xdr:colOff>
      <xdr:row>293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23850" y="54349650"/>
          <a:ext cx="18030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/>
  <dimension ref="A1:T20"/>
  <sheetViews>
    <sheetView tabSelected="1" zoomScale="85" zoomScaleNormal="85" workbookViewId="0" topLeftCell="A1">
      <selection activeCell="A1" sqref="A1"/>
    </sheetView>
  </sheetViews>
  <sheetFormatPr defaultColWidth="8.796875" defaultRowHeight="14.25"/>
  <cols>
    <col min="1" max="1" width="2.09765625" style="861" customWidth="1"/>
    <col min="2" max="2" width="4.19921875" style="861" customWidth="1"/>
    <col min="3" max="3" width="7" style="861" customWidth="1"/>
    <col min="4" max="4" width="8.09765625" style="861" customWidth="1"/>
    <col min="5" max="5" width="7.8984375" style="861" customWidth="1"/>
    <col min="6" max="6" width="9" style="861" customWidth="1"/>
    <col min="7" max="7" width="8.09765625" style="861" customWidth="1"/>
    <col min="8" max="8" width="7.8984375" style="861" customWidth="1"/>
    <col min="9" max="9" width="12.69921875" style="861" customWidth="1"/>
    <col min="10" max="10" width="8.09765625" style="861" customWidth="1"/>
    <col min="11" max="11" width="7.8984375" style="861" customWidth="1"/>
    <col min="12" max="12" width="5.3984375" style="861" customWidth="1"/>
    <col min="13" max="13" width="12.8984375" style="1155" bestFit="1" customWidth="1"/>
    <col min="14" max="14" width="9.5" style="1155" bestFit="1" customWidth="1"/>
    <col min="15" max="15" width="10.59765625" style="1155" bestFit="1" customWidth="1"/>
    <col min="16" max="17" width="9" style="1155" customWidth="1"/>
    <col min="18" max="18" width="12.69921875" style="1155" bestFit="1" customWidth="1"/>
    <col min="19" max="26" width="9" style="1155" customWidth="1"/>
    <col min="27" max="16384" width="9" style="861" customWidth="1"/>
  </cols>
  <sheetData>
    <row r="1" spans="1:14" ht="31.5" customHeight="1">
      <c r="A1" s="1156"/>
      <c r="B1" s="1157"/>
      <c r="C1" s="1158"/>
      <c r="D1" s="1158"/>
      <c r="E1" s="1158"/>
      <c r="F1" s="1158"/>
      <c r="G1" s="1158"/>
      <c r="H1" s="1158"/>
      <c r="I1" s="1158"/>
      <c r="J1" s="1158"/>
      <c r="K1" s="1158"/>
      <c r="L1" s="1159"/>
      <c r="M1" s="1160"/>
      <c r="N1" s="1161"/>
    </row>
    <row r="2" spans="1:11" ht="18.75">
      <c r="A2" s="1162"/>
      <c r="B2" s="1163" t="s">
        <v>136</v>
      </c>
      <c r="C2" s="1164"/>
      <c r="D2" s="1164"/>
      <c r="E2" s="1164"/>
      <c r="F2" s="1164"/>
      <c r="G2" s="1164"/>
      <c r="H2" s="863"/>
      <c r="I2" s="863"/>
      <c r="J2" s="863"/>
      <c r="K2" s="863"/>
    </row>
    <row r="3" spans="1:11" ht="18.75">
      <c r="A3" s="1162"/>
      <c r="B3" s="1164"/>
      <c r="C3" s="1164"/>
      <c r="D3" s="1164"/>
      <c r="E3" s="1164"/>
      <c r="F3" s="1164"/>
      <c r="G3" s="1165" t="s">
        <v>137</v>
      </c>
      <c r="H3" s="1166"/>
      <c r="I3" s="863"/>
      <c r="J3" s="863"/>
      <c r="K3" s="863"/>
    </row>
    <row r="4" spans="1:11" ht="24">
      <c r="A4" s="1156"/>
      <c r="B4" s="1208" t="s">
        <v>2628</v>
      </c>
      <c r="C4" s="1210" t="s">
        <v>138</v>
      </c>
      <c r="D4" s="1211"/>
      <c r="E4" s="1212"/>
      <c r="F4" s="1213" t="s">
        <v>139</v>
      </c>
      <c r="G4" s="1211"/>
      <c r="H4" s="1212"/>
      <c r="I4" s="1214" t="s">
        <v>140</v>
      </c>
      <c r="J4" s="1211"/>
      <c r="K4" s="1211"/>
    </row>
    <row r="5" spans="1:11" ht="24.75" thickBot="1">
      <c r="A5" s="1156"/>
      <c r="B5" s="1209"/>
      <c r="C5" s="1167" t="s">
        <v>57</v>
      </c>
      <c r="D5" s="1168" t="s">
        <v>2635</v>
      </c>
      <c r="E5" s="1169" t="s">
        <v>141</v>
      </c>
      <c r="F5" s="1170" t="s">
        <v>57</v>
      </c>
      <c r="G5" s="1168" t="s">
        <v>2635</v>
      </c>
      <c r="H5" s="1169" t="s">
        <v>141</v>
      </c>
      <c r="I5" s="1171" t="s">
        <v>57</v>
      </c>
      <c r="J5" s="1168" t="s">
        <v>2635</v>
      </c>
      <c r="K5" s="1167" t="s">
        <v>141</v>
      </c>
    </row>
    <row r="6" spans="1:12" ht="24.75" thickTop="1">
      <c r="A6" s="1156"/>
      <c r="B6" s="1172">
        <v>11</v>
      </c>
      <c r="C6" s="1173">
        <v>3225</v>
      </c>
      <c r="D6" s="1174">
        <v>-5.286343612334802</v>
      </c>
      <c r="E6" s="1175">
        <v>114.72785485592316</v>
      </c>
      <c r="F6" s="1176">
        <v>87672</v>
      </c>
      <c r="G6" s="1174">
        <v>-1.552972881926899</v>
      </c>
      <c r="H6" s="1175">
        <v>113.90855821326022</v>
      </c>
      <c r="I6" s="1177">
        <v>198014603</v>
      </c>
      <c r="J6" s="1174">
        <v>2.264074283152915</v>
      </c>
      <c r="K6" s="1178">
        <v>109.31969386957292</v>
      </c>
      <c r="L6" s="1179" t="str">
        <f aca="true" t="shared" si="0" ref="L6:L16">+B6&amp;"年"</f>
        <v>11年</v>
      </c>
    </row>
    <row r="7" spans="1:12" ht="24">
      <c r="A7" s="1156"/>
      <c r="B7" s="1172">
        <v>12</v>
      </c>
      <c r="C7" s="1173">
        <v>3246</v>
      </c>
      <c r="D7" s="1174">
        <v>0.6511627906976745</v>
      </c>
      <c r="E7" s="1175">
        <v>115.47491995731056</v>
      </c>
      <c r="F7" s="1176">
        <v>89157</v>
      </c>
      <c r="G7" s="1174">
        <v>1.6938133041335888</v>
      </c>
      <c r="H7" s="1175">
        <v>115.83795652682318</v>
      </c>
      <c r="I7" s="1177">
        <v>201454583</v>
      </c>
      <c r="J7" s="1174">
        <v>1.7372355108577522</v>
      </c>
      <c r="K7" s="1178">
        <v>111.21883441183613</v>
      </c>
      <c r="L7" s="1179" t="str">
        <f t="shared" si="0"/>
        <v>12年</v>
      </c>
    </row>
    <row r="8" spans="1:12" ht="24">
      <c r="A8" s="1156"/>
      <c r="B8" s="1172">
        <v>13</v>
      </c>
      <c r="C8" s="1173">
        <v>2992</v>
      </c>
      <c r="D8" s="1174">
        <v>-7.825015403573629</v>
      </c>
      <c r="E8" s="1175">
        <v>106.4389896833867</v>
      </c>
      <c r="F8" s="1176">
        <v>83854</v>
      </c>
      <c r="G8" s="1174">
        <v>-5.947934542436376</v>
      </c>
      <c r="H8" s="1175">
        <v>108.94799069731182</v>
      </c>
      <c r="I8" s="1177">
        <v>185473470</v>
      </c>
      <c r="J8" s="1174">
        <v>-7.932861472801539</v>
      </c>
      <c r="K8" s="1178">
        <v>102.39599834628063</v>
      </c>
      <c r="L8" s="1179" t="str">
        <f t="shared" si="0"/>
        <v>13年</v>
      </c>
    </row>
    <row r="9" spans="1:12" ht="24">
      <c r="A9" s="1156"/>
      <c r="B9" s="1172">
        <v>14</v>
      </c>
      <c r="C9" s="1173">
        <v>2761</v>
      </c>
      <c r="D9" s="1174">
        <v>-7.348993288590604</v>
      </c>
      <c r="E9" s="1175">
        <v>98.22127356812523</v>
      </c>
      <c r="F9" s="1176">
        <v>77654</v>
      </c>
      <c r="G9" s="1174">
        <v>-6.391339987463233</v>
      </c>
      <c r="H9" s="1175">
        <v>100.89259033092104</v>
      </c>
      <c r="I9" s="1177">
        <v>175923561</v>
      </c>
      <c r="J9" s="1174">
        <v>-4.098242035666588</v>
      </c>
      <c r="K9" s="1178">
        <v>97.12369462450775</v>
      </c>
      <c r="L9" s="1179" t="str">
        <f t="shared" si="0"/>
        <v>14年</v>
      </c>
    </row>
    <row r="10" spans="1:12" ht="24">
      <c r="A10" s="1156"/>
      <c r="B10" s="1172">
        <v>15</v>
      </c>
      <c r="C10" s="1173">
        <v>2858</v>
      </c>
      <c r="D10" s="1174">
        <v>3.513219847881202</v>
      </c>
      <c r="E10" s="1175">
        <v>101.6720028459623</v>
      </c>
      <c r="F10" s="1176">
        <v>77999</v>
      </c>
      <c r="G10" s="1174">
        <v>0.44427846601591675</v>
      </c>
      <c r="H10" s="1175">
        <v>101.34083438356699</v>
      </c>
      <c r="I10" s="1177">
        <v>178834150</v>
      </c>
      <c r="J10" s="1174">
        <v>1.654462303659258</v>
      </c>
      <c r="K10" s="1178">
        <v>98.73056953999136</v>
      </c>
      <c r="L10" s="1179" t="str">
        <f t="shared" si="0"/>
        <v>15年</v>
      </c>
    </row>
    <row r="11" spans="1:20" ht="24">
      <c r="A11" s="1156"/>
      <c r="B11" s="1172">
        <v>16</v>
      </c>
      <c r="C11" s="1173">
        <v>2671</v>
      </c>
      <c r="D11" s="1174">
        <v>-6.5</v>
      </c>
      <c r="E11" s="1175">
        <v>95.01956599075062</v>
      </c>
      <c r="F11" s="1176">
        <v>77186</v>
      </c>
      <c r="G11" s="1174">
        <v>-1</v>
      </c>
      <c r="H11" s="1175">
        <v>100.28453752907089</v>
      </c>
      <c r="I11" s="1177">
        <v>184124838</v>
      </c>
      <c r="J11" s="1174">
        <v>3</v>
      </c>
      <c r="K11" s="1178">
        <v>101.65144700941428</v>
      </c>
      <c r="L11" s="1179" t="str">
        <f t="shared" si="0"/>
        <v>16年</v>
      </c>
      <c r="P11" s="1180"/>
      <c r="Q11" s="1180"/>
      <c r="R11" s="1180"/>
      <c r="T11" s="1180"/>
    </row>
    <row r="12" spans="1:12" ht="24">
      <c r="A12" s="1156"/>
      <c r="B12" s="1172">
        <v>17</v>
      </c>
      <c r="C12" s="1173">
        <v>2811</v>
      </c>
      <c r="D12" s="1174">
        <v>5.2</v>
      </c>
      <c r="E12" s="1175">
        <v>100</v>
      </c>
      <c r="F12" s="1176">
        <v>76967</v>
      </c>
      <c r="G12" s="1174">
        <v>-0.3</v>
      </c>
      <c r="H12" s="1175">
        <v>100</v>
      </c>
      <c r="I12" s="1177">
        <v>181133514</v>
      </c>
      <c r="J12" s="1174">
        <v>-1.6</v>
      </c>
      <c r="K12" s="1178">
        <v>100</v>
      </c>
      <c r="L12" s="1179" t="str">
        <f t="shared" si="0"/>
        <v>17年</v>
      </c>
    </row>
    <row r="13" spans="1:14" ht="24">
      <c r="A13" s="1156"/>
      <c r="B13" s="1172">
        <v>18</v>
      </c>
      <c r="C13" s="1173">
        <v>2599</v>
      </c>
      <c r="D13" s="1174">
        <v>-7.541800071149058</v>
      </c>
      <c r="E13" s="1175">
        <v>92.45819992885095</v>
      </c>
      <c r="F13" s="1176">
        <v>75473</v>
      </c>
      <c r="G13" s="1174">
        <v>-1.9410916366754583</v>
      </c>
      <c r="H13" s="1175">
        <v>98.05890836332453</v>
      </c>
      <c r="I13" s="1177">
        <v>183444667</v>
      </c>
      <c r="J13" s="1174">
        <v>1.2759389187359331</v>
      </c>
      <c r="K13" s="1178">
        <v>101.27593891873595</v>
      </c>
      <c r="L13" s="1179" t="str">
        <f t="shared" si="0"/>
        <v>18年</v>
      </c>
      <c r="N13" s="1180"/>
    </row>
    <row r="14" spans="1:12" ht="24">
      <c r="A14" s="1156"/>
      <c r="B14" s="1172">
        <v>19</v>
      </c>
      <c r="C14" s="1173">
        <v>2541</v>
      </c>
      <c r="D14" s="1174">
        <v>-2.23162754905733</v>
      </c>
      <c r="E14" s="1175">
        <v>90.39487726787621</v>
      </c>
      <c r="F14" s="1176">
        <v>76636</v>
      </c>
      <c r="G14" s="1174">
        <v>1.5409484186397786</v>
      </c>
      <c r="H14" s="1175">
        <v>99.56994556108462</v>
      </c>
      <c r="I14" s="1177">
        <v>199287505</v>
      </c>
      <c r="J14" s="1174">
        <v>8.63630339278274</v>
      </c>
      <c r="K14" s="1178">
        <v>110.0224362676473</v>
      </c>
      <c r="L14" s="1179" t="str">
        <f t="shared" si="0"/>
        <v>19年</v>
      </c>
    </row>
    <row r="15" spans="1:15" ht="24">
      <c r="A15" s="1156"/>
      <c r="B15" s="1172">
        <v>20</v>
      </c>
      <c r="C15" s="1173">
        <v>2709</v>
      </c>
      <c r="D15" s="1174">
        <v>6.6115702479338845</v>
      </c>
      <c r="E15" s="1175">
        <v>96.37139807897546</v>
      </c>
      <c r="F15" s="1176">
        <v>76991</v>
      </c>
      <c r="G15" s="1174">
        <v>0.4632287697687771</v>
      </c>
      <c r="H15" s="1175">
        <v>100.03118219496668</v>
      </c>
      <c r="I15" s="1177">
        <v>205035284</v>
      </c>
      <c r="J15" s="1174">
        <v>2.884164263083127</v>
      </c>
      <c r="K15" s="1178">
        <v>113.19566405585219</v>
      </c>
      <c r="L15" s="1179" t="str">
        <f t="shared" si="0"/>
        <v>20年</v>
      </c>
      <c r="M15" s="1181"/>
      <c r="N15" s="1182"/>
      <c r="O15" s="1181"/>
    </row>
    <row r="16" spans="1:15" ht="24" customHeight="1">
      <c r="A16" s="1156"/>
      <c r="B16" s="1172">
        <v>21</v>
      </c>
      <c r="C16" s="1183">
        <v>2479</v>
      </c>
      <c r="D16" s="1184">
        <v>-8.490217792543374</v>
      </c>
      <c r="E16" s="1185">
        <v>88.18925649235148</v>
      </c>
      <c r="F16" s="1186">
        <v>71283</v>
      </c>
      <c r="G16" s="1184">
        <v>-7.413853567300074</v>
      </c>
      <c r="H16" s="1185">
        <v>92.6150168253927</v>
      </c>
      <c r="I16" s="1186">
        <v>171516854</v>
      </c>
      <c r="J16" s="1184">
        <v>-16.34763995059504</v>
      </c>
      <c r="K16" s="1178">
        <v>94.69084445631634</v>
      </c>
      <c r="L16" s="1179" t="str">
        <f t="shared" si="0"/>
        <v>21年</v>
      </c>
      <c r="M16" s="1181"/>
      <c r="N16" s="1181"/>
      <c r="O16" s="1181"/>
    </row>
    <row r="17" ht="13.5">
      <c r="B17" s="942" t="s">
        <v>142</v>
      </c>
    </row>
    <row r="18" ht="13.5">
      <c r="B18" s="1187" t="s">
        <v>143</v>
      </c>
    </row>
    <row r="19" ht="13.5">
      <c r="F19" s="1188"/>
    </row>
    <row r="20" spans="3:6" ht="13.5">
      <c r="C20" s="1189"/>
      <c r="F20" s="1188"/>
    </row>
  </sheetData>
  <mergeCells count="4">
    <mergeCell ref="B4:B5"/>
    <mergeCell ref="C4:E4"/>
    <mergeCell ref="F4:H4"/>
    <mergeCell ref="I4:K4"/>
  </mergeCells>
  <printOptions horizontalCentered="1"/>
  <pageMargins left="0.23" right="0.1968503937007874" top="0.4724409448818898" bottom="0.2755905511811024" header="0.3937007874015748" footer="0.196850393700787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/>
  <dimension ref="A2:I35"/>
  <sheetViews>
    <sheetView workbookViewId="0" topLeftCell="A1">
      <selection activeCell="A1" sqref="A1"/>
    </sheetView>
  </sheetViews>
  <sheetFormatPr defaultColWidth="8.796875" defaultRowHeight="14.25"/>
  <cols>
    <col min="1" max="1" width="2.59765625" style="861" customWidth="1"/>
    <col min="2" max="2" width="2.69921875" style="861" customWidth="1"/>
    <col min="3" max="3" width="9" style="861" customWidth="1"/>
    <col min="4" max="4" width="13.59765625" style="861" customWidth="1"/>
    <col min="5" max="5" width="9.09765625" style="861" bestFit="1" customWidth="1"/>
    <col min="6" max="6" width="13.59765625" style="861" customWidth="1"/>
    <col min="7" max="7" width="9.09765625" style="861" bestFit="1" customWidth="1"/>
    <col min="8" max="8" width="13.59765625" style="861" customWidth="1"/>
    <col min="9" max="9" width="11.69921875" style="861" customWidth="1"/>
    <col min="10" max="10" width="3.19921875" style="861" customWidth="1"/>
    <col min="11" max="16384" width="9" style="861" customWidth="1"/>
  </cols>
  <sheetData>
    <row r="2" ht="13.5">
      <c r="B2" s="862" t="s">
        <v>54</v>
      </c>
    </row>
    <row r="3" spans="8:9" ht="14.25" thickBot="1">
      <c r="H3" s="1219" t="s">
        <v>55</v>
      </c>
      <c r="I3" s="1219"/>
    </row>
    <row r="4" spans="1:9" ht="13.5">
      <c r="A4" s="863"/>
      <c r="B4" s="1231" t="s">
        <v>2628</v>
      </c>
      <c r="C4" s="1232"/>
      <c r="D4" s="1193" t="s">
        <v>510</v>
      </c>
      <c r="E4" s="1234"/>
      <c r="F4" s="1235" t="s">
        <v>511</v>
      </c>
      <c r="G4" s="1236"/>
      <c r="H4" s="1236"/>
      <c r="I4" s="1237"/>
    </row>
    <row r="5" spans="1:9" ht="14.25" thickBot="1">
      <c r="A5" s="863"/>
      <c r="B5" s="1204" t="s">
        <v>56</v>
      </c>
      <c r="C5" s="1205"/>
      <c r="D5" s="864" t="s">
        <v>57</v>
      </c>
      <c r="E5" s="865" t="s">
        <v>58</v>
      </c>
      <c r="F5" s="866" t="s">
        <v>59</v>
      </c>
      <c r="G5" s="867" t="s">
        <v>60</v>
      </c>
      <c r="H5" s="868" t="s">
        <v>61</v>
      </c>
      <c r="I5" s="869" t="s">
        <v>62</v>
      </c>
    </row>
    <row r="6" spans="1:9" ht="15" thickBot="1" thickTop="1">
      <c r="A6" s="863"/>
      <c r="B6" s="870" t="s">
        <v>63</v>
      </c>
      <c r="C6" s="871"/>
      <c r="D6" s="872">
        <v>205035284</v>
      </c>
      <c r="E6" s="873">
        <v>100</v>
      </c>
      <c r="F6" s="874">
        <v>171516854</v>
      </c>
      <c r="G6" s="875">
        <v>100</v>
      </c>
      <c r="H6" s="876">
        <v>-33518430</v>
      </c>
      <c r="I6" s="877">
        <v>-16.34763995059504</v>
      </c>
    </row>
    <row r="7" spans="1:9" ht="14.25" thickTop="1">
      <c r="A7" s="863"/>
      <c r="B7" s="878" t="s">
        <v>64</v>
      </c>
      <c r="C7" s="879"/>
      <c r="D7" s="880">
        <v>182472048</v>
      </c>
      <c r="E7" s="881">
        <v>88.99543748772528</v>
      </c>
      <c r="F7" s="882">
        <v>151102923</v>
      </c>
      <c r="G7" s="883">
        <v>88.09800289363983</v>
      </c>
      <c r="H7" s="884">
        <v>-31369125</v>
      </c>
      <c r="I7" s="885">
        <v>-17.19119467547161</v>
      </c>
    </row>
    <row r="8" spans="1:9" ht="14.25" thickBot="1">
      <c r="A8" s="863"/>
      <c r="B8" s="886" t="s">
        <v>65</v>
      </c>
      <c r="C8" s="887"/>
      <c r="D8" s="888">
        <v>22563236</v>
      </c>
      <c r="E8" s="889">
        <v>11.004562512274717</v>
      </c>
      <c r="F8" s="890">
        <v>20413931</v>
      </c>
      <c r="G8" s="891">
        <v>11.90199710636017</v>
      </c>
      <c r="H8" s="892">
        <v>-2149305</v>
      </c>
      <c r="I8" s="893">
        <v>-9.525694807251938</v>
      </c>
    </row>
    <row r="9" spans="1:9" ht="14.25" thickTop="1">
      <c r="A9" s="894">
        <v>201</v>
      </c>
      <c r="B9" s="895"/>
      <c r="C9" s="896" t="s">
        <v>22</v>
      </c>
      <c r="D9" s="897">
        <v>37847166</v>
      </c>
      <c r="E9" s="898">
        <v>18.458855111006162</v>
      </c>
      <c r="F9" s="899">
        <v>35062902</v>
      </c>
      <c r="G9" s="900">
        <v>20.442831816399803</v>
      </c>
      <c r="H9" s="901">
        <v>-2784264</v>
      </c>
      <c r="I9" s="885">
        <v>-7.35659837780192</v>
      </c>
    </row>
    <row r="10" spans="1:9" ht="13.5">
      <c r="A10" s="894">
        <v>203</v>
      </c>
      <c r="B10" s="902"/>
      <c r="C10" s="903" t="s">
        <v>66</v>
      </c>
      <c r="D10" s="904">
        <v>7495836</v>
      </c>
      <c r="E10" s="905">
        <v>3.655876127154778</v>
      </c>
      <c r="F10" s="906">
        <v>6672712</v>
      </c>
      <c r="G10" s="907">
        <v>3.8904118425586325</v>
      </c>
      <c r="H10" s="884">
        <v>-823124</v>
      </c>
      <c r="I10" s="908">
        <v>-10.981083364150443</v>
      </c>
    </row>
    <row r="11" spans="1:9" ht="13.5">
      <c r="A11" s="894">
        <v>204</v>
      </c>
      <c r="B11" s="902"/>
      <c r="C11" s="903" t="s">
        <v>67</v>
      </c>
      <c r="D11" s="904">
        <v>5189041</v>
      </c>
      <c r="E11" s="905">
        <v>2.53080391763205</v>
      </c>
      <c r="F11" s="906">
        <v>5278357</v>
      </c>
      <c r="G11" s="907">
        <v>3.077456749527367</v>
      </c>
      <c r="H11" s="884">
        <v>89316</v>
      </c>
      <c r="I11" s="908">
        <v>1.7212429040356396</v>
      </c>
    </row>
    <row r="12" spans="1:9" ht="13.5">
      <c r="A12" s="894">
        <v>206</v>
      </c>
      <c r="B12" s="902"/>
      <c r="C12" s="903" t="s">
        <v>68</v>
      </c>
      <c r="D12" s="904">
        <v>3859281</v>
      </c>
      <c r="E12" s="905">
        <v>1.8822521298334192</v>
      </c>
      <c r="F12" s="906">
        <v>3607140</v>
      </c>
      <c r="G12" s="907">
        <v>2.103081951351556</v>
      </c>
      <c r="H12" s="884">
        <v>-252141</v>
      </c>
      <c r="I12" s="908">
        <v>-6.5333672256568</v>
      </c>
    </row>
    <row r="13" spans="1:9" ht="13.5">
      <c r="A13" s="894">
        <v>208</v>
      </c>
      <c r="B13" s="902"/>
      <c r="C13" s="903" t="s">
        <v>69</v>
      </c>
      <c r="D13" s="904">
        <v>10358503</v>
      </c>
      <c r="E13" s="905">
        <v>5.052058747117886</v>
      </c>
      <c r="F13" s="906">
        <v>6866233</v>
      </c>
      <c r="G13" s="907">
        <v>4.0032409876174615</v>
      </c>
      <c r="H13" s="884">
        <v>-3492270</v>
      </c>
      <c r="I13" s="908">
        <v>-33.714041498081336</v>
      </c>
    </row>
    <row r="14" spans="1:9" ht="13.5">
      <c r="A14" s="894">
        <v>210</v>
      </c>
      <c r="B14" s="902"/>
      <c r="C14" s="903" t="s">
        <v>70</v>
      </c>
      <c r="D14" s="904">
        <v>2584945</v>
      </c>
      <c r="E14" s="905">
        <v>1.2607317870225692</v>
      </c>
      <c r="F14" s="906">
        <v>2418419</v>
      </c>
      <c r="G14" s="907">
        <v>1.4100182831012047</v>
      </c>
      <c r="H14" s="884">
        <v>-166526</v>
      </c>
      <c r="I14" s="908">
        <v>-6.442148672408892</v>
      </c>
    </row>
    <row r="15" spans="1:9" ht="13.5">
      <c r="A15" s="894">
        <v>213</v>
      </c>
      <c r="B15" s="902"/>
      <c r="C15" s="903" t="s">
        <v>71</v>
      </c>
      <c r="D15" s="904">
        <v>471840</v>
      </c>
      <c r="E15" s="905">
        <v>0.23012624500278692</v>
      </c>
      <c r="F15" s="906">
        <v>416331</v>
      </c>
      <c r="G15" s="907">
        <v>0.24273474605591822</v>
      </c>
      <c r="H15" s="884">
        <v>-55509</v>
      </c>
      <c r="I15" s="908">
        <v>-11.764369277721261</v>
      </c>
    </row>
    <row r="16" spans="1:9" ht="13.5">
      <c r="A16" s="894">
        <v>214</v>
      </c>
      <c r="B16" s="902"/>
      <c r="C16" s="903" t="s">
        <v>34</v>
      </c>
      <c r="D16" s="904">
        <v>2948808</v>
      </c>
      <c r="E16" s="905">
        <v>1.4381953888482921</v>
      </c>
      <c r="F16" s="906">
        <v>2262918</v>
      </c>
      <c r="G16" s="907">
        <v>1.3193560558194473</v>
      </c>
      <c r="H16" s="884">
        <v>-685890</v>
      </c>
      <c r="I16" s="908">
        <v>-23.259907053968927</v>
      </c>
    </row>
    <row r="17" spans="1:9" ht="13.5">
      <c r="A17" s="894">
        <v>215</v>
      </c>
      <c r="B17" s="902"/>
      <c r="C17" s="909" t="s">
        <v>72</v>
      </c>
      <c r="D17" s="904">
        <v>20310572</v>
      </c>
      <c r="E17" s="905">
        <v>9.905891124573465</v>
      </c>
      <c r="F17" s="906">
        <v>15631256</v>
      </c>
      <c r="G17" s="907">
        <v>9.113539360977319</v>
      </c>
      <c r="H17" s="884">
        <v>-4679316</v>
      </c>
      <c r="I17" s="908">
        <v>-23.038819389232366</v>
      </c>
    </row>
    <row r="18" spans="1:9" ht="13.5">
      <c r="A18" s="894">
        <v>216</v>
      </c>
      <c r="B18" s="902"/>
      <c r="C18" s="903" t="s">
        <v>36</v>
      </c>
      <c r="D18" s="904">
        <v>8058305</v>
      </c>
      <c r="E18" s="905">
        <v>3.930204032589825</v>
      </c>
      <c r="F18" s="906">
        <v>6462167</v>
      </c>
      <c r="G18" s="907">
        <v>3.7676571423120904</v>
      </c>
      <c r="H18" s="884">
        <v>-1596138</v>
      </c>
      <c r="I18" s="908">
        <v>-19.80736643748282</v>
      </c>
    </row>
    <row r="19" spans="1:9" ht="13.5">
      <c r="A19" s="894">
        <v>217</v>
      </c>
      <c r="B19" s="902"/>
      <c r="C19" s="903" t="s">
        <v>37</v>
      </c>
      <c r="D19" s="904">
        <v>8743164</v>
      </c>
      <c r="E19" s="905">
        <v>4.264224103008534</v>
      </c>
      <c r="F19" s="906">
        <v>8085888</v>
      </c>
      <c r="G19" s="907">
        <v>4.714340201225939</v>
      </c>
      <c r="H19" s="884">
        <v>-657276</v>
      </c>
      <c r="I19" s="908">
        <v>-7.5175988921173165</v>
      </c>
    </row>
    <row r="20" spans="1:9" ht="13.5">
      <c r="A20" s="894">
        <v>218</v>
      </c>
      <c r="B20" s="902"/>
      <c r="C20" s="903" t="s">
        <v>38</v>
      </c>
      <c r="D20" s="904">
        <v>36545731</v>
      </c>
      <c r="E20" s="905">
        <v>17.82411801863332</v>
      </c>
      <c r="F20" s="906">
        <v>23423434</v>
      </c>
      <c r="G20" s="907">
        <v>13.65663691569343</v>
      </c>
      <c r="H20" s="884">
        <v>-13122297</v>
      </c>
      <c r="I20" s="908">
        <v>-35.90651121467511</v>
      </c>
    </row>
    <row r="21" spans="1:9" ht="13.5">
      <c r="A21" s="894">
        <v>219</v>
      </c>
      <c r="B21" s="902"/>
      <c r="C21" s="910" t="s">
        <v>52</v>
      </c>
      <c r="D21" s="904">
        <v>6498036</v>
      </c>
      <c r="E21" s="905">
        <v>3.1692281802579894</v>
      </c>
      <c r="F21" s="906">
        <v>6259180</v>
      </c>
      <c r="G21" s="907">
        <v>3.6493090060991906</v>
      </c>
      <c r="H21" s="884">
        <v>-238856</v>
      </c>
      <c r="I21" s="908">
        <v>-3.675818354961407</v>
      </c>
    </row>
    <row r="22" spans="1:9" ht="13.5">
      <c r="A22" s="894">
        <v>220</v>
      </c>
      <c r="B22" s="911"/>
      <c r="C22" s="912" t="s">
        <v>53</v>
      </c>
      <c r="D22" s="904">
        <v>3596979</v>
      </c>
      <c r="E22" s="905">
        <v>1.754321953678958</v>
      </c>
      <c r="F22" s="906">
        <v>3323463</v>
      </c>
      <c r="G22" s="907">
        <v>1.937688875753283</v>
      </c>
      <c r="H22" s="884">
        <v>-273516</v>
      </c>
      <c r="I22" s="908">
        <v>-7.604047730053471</v>
      </c>
    </row>
    <row r="23" spans="1:9" ht="13.5">
      <c r="A23" s="894">
        <v>221</v>
      </c>
      <c r="B23" s="902"/>
      <c r="C23" s="903" t="s">
        <v>29</v>
      </c>
      <c r="D23" s="904">
        <v>17322227</v>
      </c>
      <c r="E23" s="905">
        <v>8.44841271319916</v>
      </c>
      <c r="F23" s="906">
        <v>15936655</v>
      </c>
      <c r="G23" s="907">
        <v>9.29159708118247</v>
      </c>
      <c r="H23" s="884">
        <v>-1385572</v>
      </c>
      <c r="I23" s="908">
        <v>-7.998809852797796</v>
      </c>
    </row>
    <row r="24" spans="1:9" ht="13.5">
      <c r="A24" s="894">
        <v>222</v>
      </c>
      <c r="B24" s="913"/>
      <c r="C24" s="914" t="s">
        <v>30</v>
      </c>
      <c r="D24" s="915">
        <v>469304</v>
      </c>
      <c r="E24" s="889">
        <v>0.22888938471682757</v>
      </c>
      <c r="F24" s="890">
        <v>436487</v>
      </c>
      <c r="G24" s="891">
        <v>0.2544863608564089</v>
      </c>
      <c r="H24" s="916">
        <v>-32817</v>
      </c>
      <c r="I24" s="917">
        <v>-6.992695566200161</v>
      </c>
    </row>
    <row r="25" spans="1:9" ht="13.5">
      <c r="A25" s="894">
        <v>223</v>
      </c>
      <c r="B25" s="913"/>
      <c r="C25" s="914" t="s">
        <v>42</v>
      </c>
      <c r="D25" s="915">
        <v>4078791</v>
      </c>
      <c r="E25" s="889">
        <v>1.9893117518251153</v>
      </c>
      <c r="F25" s="890">
        <v>3503528</v>
      </c>
      <c r="G25" s="891">
        <v>2.0426727276609213</v>
      </c>
      <c r="H25" s="916">
        <v>-575263</v>
      </c>
      <c r="I25" s="917">
        <v>-14.103762610047928</v>
      </c>
    </row>
    <row r="26" spans="1:9" ht="14.25" thickBot="1">
      <c r="A26" s="894">
        <v>224</v>
      </c>
      <c r="B26" s="918"/>
      <c r="C26" s="919" t="s">
        <v>43</v>
      </c>
      <c r="D26" s="888">
        <v>6093519</v>
      </c>
      <c r="E26" s="920">
        <v>2.9719367716241467</v>
      </c>
      <c r="F26" s="921">
        <v>5455853</v>
      </c>
      <c r="G26" s="922">
        <v>3.1809427894473856</v>
      </c>
      <c r="H26" s="916">
        <v>-637666</v>
      </c>
      <c r="I26" s="893">
        <v>-10.464659255185714</v>
      </c>
    </row>
    <row r="27" spans="1:9" ht="14.25" thickTop="1">
      <c r="A27" s="894">
        <v>300</v>
      </c>
      <c r="B27" s="923"/>
      <c r="C27" s="924" t="s">
        <v>2561</v>
      </c>
      <c r="D27" s="925" t="s">
        <v>73</v>
      </c>
      <c r="E27" s="926" t="s">
        <v>73</v>
      </c>
      <c r="F27" s="927">
        <v>0</v>
      </c>
      <c r="G27" s="928">
        <v>0</v>
      </c>
      <c r="H27" s="925" t="s">
        <v>73</v>
      </c>
      <c r="I27" s="929" t="s">
        <v>74</v>
      </c>
    </row>
    <row r="28" spans="1:9" ht="13.5">
      <c r="A28" s="894">
        <v>380</v>
      </c>
      <c r="B28" s="902"/>
      <c r="C28" s="903" t="s">
        <v>2564</v>
      </c>
      <c r="D28" s="904">
        <v>6094183</v>
      </c>
      <c r="E28" s="905">
        <v>2.9722606183236246</v>
      </c>
      <c r="F28" s="906">
        <v>5986112</v>
      </c>
      <c r="G28" s="907">
        <v>3.490101328467697</v>
      </c>
      <c r="H28" s="884">
        <v>-108071</v>
      </c>
      <c r="I28" s="908">
        <v>-1.7733468128541592</v>
      </c>
    </row>
    <row r="29" spans="1:9" ht="13.5">
      <c r="A29" s="894">
        <v>400</v>
      </c>
      <c r="B29" s="902"/>
      <c r="C29" s="903" t="s">
        <v>2566</v>
      </c>
      <c r="D29" s="930" t="s">
        <v>73</v>
      </c>
      <c r="E29" s="931" t="s">
        <v>73</v>
      </c>
      <c r="F29" s="906">
        <v>1315959</v>
      </c>
      <c r="G29" s="907">
        <v>0.7672476315359655</v>
      </c>
      <c r="H29" s="932" t="s">
        <v>73</v>
      </c>
      <c r="I29" s="933" t="s">
        <v>73</v>
      </c>
    </row>
    <row r="30" spans="1:9" ht="13.5">
      <c r="A30" s="894">
        <v>440</v>
      </c>
      <c r="B30" s="902"/>
      <c r="C30" s="903" t="s">
        <v>2568</v>
      </c>
      <c r="D30" s="904">
        <v>6242075</v>
      </c>
      <c r="E30" s="905">
        <v>3.044390642539359</v>
      </c>
      <c r="F30" s="906">
        <v>5011759</v>
      </c>
      <c r="G30" s="907">
        <v>2.9220212959363163</v>
      </c>
      <c r="H30" s="884">
        <v>-1230316</v>
      </c>
      <c r="I30" s="908">
        <v>-19.710048341296766</v>
      </c>
    </row>
    <row r="31" spans="1:9" ht="13.5">
      <c r="A31" s="894">
        <v>460</v>
      </c>
      <c r="B31" s="902"/>
      <c r="C31" s="903" t="s">
        <v>2573</v>
      </c>
      <c r="D31" s="904">
        <v>2724918</v>
      </c>
      <c r="E31" s="905">
        <v>1.3289995491702784</v>
      </c>
      <c r="F31" s="906">
        <v>2445534</v>
      </c>
      <c r="G31" s="907">
        <v>1.4258272251192294</v>
      </c>
      <c r="H31" s="884">
        <v>-279384</v>
      </c>
      <c r="I31" s="908">
        <v>-10.252932381818463</v>
      </c>
    </row>
    <row r="32" spans="1:9" ht="13.5">
      <c r="A32" s="894">
        <v>480</v>
      </c>
      <c r="B32" s="902"/>
      <c r="C32" s="903" t="s">
        <v>2575</v>
      </c>
      <c r="D32" s="904">
        <v>2122387</v>
      </c>
      <c r="E32" s="905">
        <v>1.0351325677194176</v>
      </c>
      <c r="F32" s="906">
        <v>1970397</v>
      </c>
      <c r="G32" s="907">
        <v>1.1488066356440982</v>
      </c>
      <c r="H32" s="884">
        <v>-151990</v>
      </c>
      <c r="I32" s="908">
        <v>-7.161276430735771</v>
      </c>
    </row>
    <row r="33" spans="1:9" ht="13.5">
      <c r="A33" s="894">
        <v>500</v>
      </c>
      <c r="B33" s="902"/>
      <c r="C33" s="903" t="s">
        <v>2580</v>
      </c>
      <c r="D33" s="904">
        <v>1554410</v>
      </c>
      <c r="E33" s="905">
        <v>0.758118295385686</v>
      </c>
      <c r="F33" s="906">
        <v>1334409</v>
      </c>
      <c r="G33" s="907">
        <v>0.7780045918985897</v>
      </c>
      <c r="H33" s="884">
        <v>-220001</v>
      </c>
      <c r="I33" s="908">
        <v>-14.15334435573626</v>
      </c>
    </row>
    <row r="34" spans="1:9" ht="14.25" thickBot="1">
      <c r="A34" s="894">
        <v>520</v>
      </c>
      <c r="B34" s="934"/>
      <c r="C34" s="935" t="s">
        <v>2584</v>
      </c>
      <c r="D34" s="936">
        <v>2413785</v>
      </c>
      <c r="E34" s="937">
        <v>1.177253472138971</v>
      </c>
      <c r="F34" s="938">
        <v>2349761</v>
      </c>
      <c r="G34" s="939">
        <v>1.369988397758275</v>
      </c>
      <c r="H34" s="940">
        <v>-64024</v>
      </c>
      <c r="I34" s="941">
        <v>-2.6524317617352002</v>
      </c>
    </row>
    <row r="35" ht="13.5">
      <c r="B35" s="942"/>
    </row>
  </sheetData>
  <mergeCells count="5">
    <mergeCell ref="B5:C5"/>
    <mergeCell ref="H3:I3"/>
    <mergeCell ref="B4:C4"/>
    <mergeCell ref="D4:E4"/>
    <mergeCell ref="F4:I4"/>
  </mergeCells>
  <printOptions/>
  <pageMargins left="0.9" right="0.33" top="0.32" bottom="0.45" header="0.27" footer="0.19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B1:M14"/>
  <sheetViews>
    <sheetView workbookViewId="0" topLeftCell="A1">
      <selection activeCell="A1" sqref="A1"/>
    </sheetView>
  </sheetViews>
  <sheetFormatPr defaultColWidth="8.796875" defaultRowHeight="14.25"/>
  <cols>
    <col min="1" max="1" width="4.5" style="845" customWidth="1"/>
    <col min="2" max="2" width="3" style="845" customWidth="1"/>
    <col min="3" max="3" width="4.8984375" style="845" customWidth="1"/>
    <col min="4" max="4" width="7.69921875" style="845" customWidth="1"/>
    <col min="5" max="5" width="7.8984375" style="845" customWidth="1"/>
    <col min="6" max="6" width="6.59765625" style="845" customWidth="1"/>
    <col min="7" max="7" width="8.19921875" style="845" customWidth="1"/>
    <col min="8" max="8" width="8.5" style="845" customWidth="1"/>
    <col min="9" max="9" width="6.69921875" style="845" customWidth="1"/>
    <col min="10" max="11" width="12.59765625" style="845" customWidth="1"/>
    <col min="12" max="12" width="6.59765625" style="845" customWidth="1"/>
    <col min="13" max="13" width="3.5" style="845" customWidth="1"/>
    <col min="14" max="16384" width="7" style="845" customWidth="1"/>
  </cols>
  <sheetData>
    <row r="1" spans="12:13" ht="12" customHeight="1">
      <c r="L1" s="1195"/>
      <c r="M1" s="1195"/>
    </row>
    <row r="2" spans="2:12" ht="13.5">
      <c r="B2" s="846" t="s">
        <v>45</v>
      </c>
      <c r="C2" s="847"/>
      <c r="D2" s="847"/>
      <c r="E2" s="847"/>
      <c r="F2" s="847"/>
      <c r="G2" s="847"/>
      <c r="H2" s="847"/>
      <c r="I2" s="847"/>
      <c r="J2" s="847"/>
      <c r="K2" s="847"/>
      <c r="L2" s="847"/>
    </row>
    <row r="3" spans="2:12" ht="15" customHeight="1">
      <c r="B3" s="848"/>
      <c r="C3" s="848"/>
      <c r="D3" s="848"/>
      <c r="E3" s="848"/>
      <c r="F3" s="848"/>
      <c r="G3" s="848"/>
      <c r="H3" s="848"/>
      <c r="I3" s="848"/>
      <c r="J3" s="848"/>
      <c r="K3" s="1194" t="s">
        <v>2660</v>
      </c>
      <c r="L3" s="1194"/>
    </row>
    <row r="4" spans="2:12" ht="15.75" customHeight="1">
      <c r="B4" s="1239" t="s">
        <v>2661</v>
      </c>
      <c r="C4" s="1239"/>
      <c r="D4" s="1196" t="s">
        <v>320</v>
      </c>
      <c r="E4" s="1196"/>
      <c r="F4" s="1196"/>
      <c r="G4" s="1196" t="s">
        <v>2662</v>
      </c>
      <c r="H4" s="1196"/>
      <c r="I4" s="1196"/>
      <c r="J4" s="1196" t="s">
        <v>337</v>
      </c>
      <c r="K4" s="1196"/>
      <c r="L4" s="1196"/>
    </row>
    <row r="5" spans="2:12" ht="15.75" customHeight="1">
      <c r="B5" s="850" t="s">
        <v>17</v>
      </c>
      <c r="C5" s="850"/>
      <c r="D5" s="849" t="s">
        <v>2664</v>
      </c>
      <c r="E5" s="849" t="s">
        <v>2665</v>
      </c>
      <c r="F5" s="849" t="s">
        <v>2666</v>
      </c>
      <c r="G5" s="849" t="s">
        <v>2664</v>
      </c>
      <c r="H5" s="849" t="s">
        <v>2665</v>
      </c>
      <c r="I5" s="849" t="s">
        <v>2666</v>
      </c>
      <c r="J5" s="849" t="s">
        <v>2664</v>
      </c>
      <c r="K5" s="849" t="s">
        <v>2665</v>
      </c>
      <c r="L5" s="849" t="s">
        <v>2666</v>
      </c>
    </row>
    <row r="6" spans="2:12" ht="15.75" customHeight="1">
      <c r="B6" s="1191" t="s">
        <v>46</v>
      </c>
      <c r="C6" s="1238"/>
      <c r="D6" s="851">
        <v>2671</v>
      </c>
      <c r="E6" s="851">
        <v>298</v>
      </c>
      <c r="F6" s="852">
        <v>11.156870086110072</v>
      </c>
      <c r="G6" s="851">
        <v>77186</v>
      </c>
      <c r="H6" s="851">
        <v>31679</v>
      </c>
      <c r="I6" s="852">
        <v>41.042417018630324</v>
      </c>
      <c r="J6" s="851">
        <v>184124838</v>
      </c>
      <c r="K6" s="851">
        <v>97872171</v>
      </c>
      <c r="L6" s="852">
        <v>53.15533312241122</v>
      </c>
    </row>
    <row r="7" spans="2:12" ht="15.75" customHeight="1">
      <c r="B7" s="1191" t="s">
        <v>47</v>
      </c>
      <c r="C7" s="1238"/>
      <c r="D7" s="851">
        <v>2811</v>
      </c>
      <c r="E7" s="851">
        <v>296</v>
      </c>
      <c r="F7" s="852">
        <v>10.530060476698685</v>
      </c>
      <c r="G7" s="851">
        <v>76967</v>
      </c>
      <c r="H7" s="851">
        <v>31551</v>
      </c>
      <c r="I7" s="852">
        <v>40.99289305806384</v>
      </c>
      <c r="J7" s="851">
        <v>181133514</v>
      </c>
      <c r="K7" s="851">
        <v>100191144</v>
      </c>
      <c r="L7" s="852">
        <v>55.313421457720956</v>
      </c>
    </row>
    <row r="8" spans="2:12" ht="15.75" customHeight="1">
      <c r="B8" s="1191" t="s">
        <v>48</v>
      </c>
      <c r="C8" s="1238"/>
      <c r="D8" s="851">
        <v>2599</v>
      </c>
      <c r="E8" s="851">
        <v>293</v>
      </c>
      <c r="F8" s="852">
        <v>11.273566756444787</v>
      </c>
      <c r="G8" s="851">
        <v>75473</v>
      </c>
      <c r="H8" s="851">
        <v>31496</v>
      </c>
      <c r="I8" s="852">
        <v>41.73148013196772</v>
      </c>
      <c r="J8" s="851">
        <v>183444667</v>
      </c>
      <c r="K8" s="851">
        <v>102871241</v>
      </c>
      <c r="L8" s="852">
        <v>56.077531542522294</v>
      </c>
    </row>
    <row r="9" spans="2:12" ht="15.75" customHeight="1">
      <c r="B9" s="1191" t="s">
        <v>49</v>
      </c>
      <c r="C9" s="1238"/>
      <c r="D9" s="853">
        <v>2541</v>
      </c>
      <c r="E9" s="853">
        <v>291</v>
      </c>
      <c r="F9" s="852">
        <v>11.452184179456907</v>
      </c>
      <c r="G9" s="853">
        <v>76636</v>
      </c>
      <c r="H9" s="853">
        <v>31814</v>
      </c>
      <c r="I9" s="852">
        <v>41.513126989926405</v>
      </c>
      <c r="J9" s="853">
        <v>199287505</v>
      </c>
      <c r="K9" s="853">
        <v>111728417</v>
      </c>
      <c r="L9" s="852">
        <v>56.063934866363056</v>
      </c>
    </row>
    <row r="10" spans="2:12" ht="15.75" customHeight="1">
      <c r="B10" s="1191" t="s">
        <v>50</v>
      </c>
      <c r="C10" s="1238"/>
      <c r="D10" s="854">
        <v>2709</v>
      </c>
      <c r="E10" s="855">
        <v>293</v>
      </c>
      <c r="F10" s="852">
        <v>10.81579918789221</v>
      </c>
      <c r="G10" s="854">
        <v>76991</v>
      </c>
      <c r="H10" s="854">
        <v>32098</v>
      </c>
      <c r="I10" s="852">
        <v>41.69058721149225</v>
      </c>
      <c r="J10" s="854">
        <v>205035284</v>
      </c>
      <c r="K10" s="854">
        <v>112572681</v>
      </c>
      <c r="L10" s="852">
        <v>54.90405300192137</v>
      </c>
    </row>
    <row r="11" spans="2:12" ht="15.75" customHeight="1">
      <c r="B11" s="1192" t="s">
        <v>51</v>
      </c>
      <c r="C11" s="1190"/>
      <c r="D11" s="856">
        <v>2479</v>
      </c>
      <c r="E11" s="857">
        <v>282</v>
      </c>
      <c r="F11" s="858">
        <v>11.375554659136748</v>
      </c>
      <c r="G11" s="856">
        <v>71283</v>
      </c>
      <c r="H11" s="856">
        <v>29253</v>
      </c>
      <c r="I11" s="858">
        <v>41.03783510795</v>
      </c>
      <c r="J11" s="856">
        <v>171516854</v>
      </c>
      <c r="K11" s="856">
        <v>86156963</v>
      </c>
      <c r="L11" s="858">
        <v>50.232359672361994</v>
      </c>
    </row>
    <row r="12" spans="9:12" ht="9.75" customHeight="1">
      <c r="I12" s="859"/>
      <c r="L12" s="859"/>
    </row>
    <row r="13" ht="9.75" customHeight="1"/>
    <row r="14" ht="9.75" customHeight="1">
      <c r="B14" s="860"/>
    </row>
  </sheetData>
  <mergeCells count="12">
    <mergeCell ref="B11:C11"/>
    <mergeCell ref="D4:F4"/>
    <mergeCell ref="B10:C10"/>
    <mergeCell ref="B4:C4"/>
    <mergeCell ref="B9:C9"/>
    <mergeCell ref="B7:C7"/>
    <mergeCell ref="B8:C8"/>
    <mergeCell ref="B6:C6"/>
    <mergeCell ref="K3:L3"/>
    <mergeCell ref="L1:M1"/>
    <mergeCell ref="G4:I4"/>
    <mergeCell ref="J4:L4"/>
  </mergeCells>
  <printOptions horizontalCentered="1"/>
  <pageMargins left="0.46" right="0.1968503937007874" top="0.5118110236220472" bottom="0.58" header="0.5118110236220472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K654"/>
  <sheetViews>
    <sheetView zoomScaleSheetLayoutView="85" workbookViewId="0" topLeftCell="A1">
      <selection activeCell="A2" sqref="A2"/>
    </sheetView>
  </sheetViews>
  <sheetFormatPr defaultColWidth="8.796875" defaultRowHeight="14.25"/>
  <cols>
    <col min="1" max="1" width="1.1015625" style="795" customWidth="1"/>
    <col min="2" max="2" width="12.09765625" style="842" customWidth="1"/>
    <col min="3" max="4" width="8.19921875" style="745" bestFit="1" customWidth="1"/>
    <col min="5" max="5" width="8.59765625" style="745" bestFit="1" customWidth="1"/>
    <col min="6" max="7" width="8.8984375" style="745" bestFit="1" customWidth="1"/>
    <col min="8" max="8" width="8.59765625" style="745" bestFit="1" customWidth="1"/>
    <col min="9" max="9" width="13.59765625" style="745" bestFit="1" customWidth="1"/>
    <col min="10" max="10" width="12.8984375" style="745" bestFit="1" customWidth="1"/>
    <col min="11" max="11" width="8.59765625" style="745" bestFit="1" customWidth="1"/>
    <col min="12" max="16384" width="7" style="745" customWidth="1"/>
  </cols>
  <sheetData>
    <row r="1" spans="1:11" ht="12.75" customHeight="1">
      <c r="A1" s="1244" t="s">
        <v>13</v>
      </c>
      <c r="B1" s="1244"/>
      <c r="C1" s="1244"/>
      <c r="D1" s="1244"/>
      <c r="E1" s="1244"/>
      <c r="F1" s="1244"/>
      <c r="G1" s="1244"/>
      <c r="H1" s="1244"/>
      <c r="J1" s="1241" t="s">
        <v>2660</v>
      </c>
      <c r="K1" s="1242"/>
    </row>
    <row r="2" spans="2:11" ht="11.25" customHeight="1">
      <c r="B2" s="748"/>
      <c r="C2" s="749"/>
      <c r="D2" s="749"/>
      <c r="E2" s="749"/>
      <c r="F2" s="749"/>
      <c r="G2" s="749"/>
      <c r="H2" s="749"/>
      <c r="I2" s="749"/>
      <c r="J2" s="1243"/>
      <c r="K2" s="1243"/>
    </row>
    <row r="3" spans="2:11" ht="12.75" customHeight="1">
      <c r="B3" s="751" t="s">
        <v>2661</v>
      </c>
      <c r="C3" s="1245" t="s">
        <v>320</v>
      </c>
      <c r="D3" s="1246"/>
      <c r="E3" s="1247"/>
      <c r="F3" s="1245" t="s">
        <v>2662</v>
      </c>
      <c r="G3" s="1246"/>
      <c r="H3" s="1247"/>
      <c r="I3" s="1245" t="s">
        <v>337</v>
      </c>
      <c r="J3" s="1246"/>
      <c r="K3" s="1246"/>
    </row>
    <row r="4" spans="1:11" ht="12.75" customHeight="1">
      <c r="A4" s="796"/>
      <c r="B4" s="753" t="s">
        <v>2663</v>
      </c>
      <c r="C4" s="797" t="s">
        <v>14</v>
      </c>
      <c r="D4" s="798" t="s">
        <v>15</v>
      </c>
      <c r="E4" s="754" t="s">
        <v>145</v>
      </c>
      <c r="F4" s="797" t="s">
        <v>14</v>
      </c>
      <c r="G4" s="798" t="s">
        <v>15</v>
      </c>
      <c r="H4" s="754" t="s">
        <v>145</v>
      </c>
      <c r="I4" s="797" t="s">
        <v>14</v>
      </c>
      <c r="J4" s="798" t="s">
        <v>15</v>
      </c>
      <c r="K4" s="799" t="s">
        <v>145</v>
      </c>
    </row>
    <row r="5" spans="1:11" ht="12.75" customHeight="1">
      <c r="A5" s="796"/>
      <c r="B5" s="758" t="s">
        <v>2667</v>
      </c>
      <c r="C5" s="800">
        <v>293</v>
      </c>
      <c r="D5" s="800">
        <v>282</v>
      </c>
      <c r="E5" s="801">
        <v>-3.754266211604096</v>
      </c>
      <c r="F5" s="800">
        <v>32098</v>
      </c>
      <c r="G5" s="800">
        <v>29253</v>
      </c>
      <c r="H5" s="801">
        <v>-8.863480590691008</v>
      </c>
      <c r="I5" s="800">
        <v>112572681</v>
      </c>
      <c r="J5" s="800">
        <v>86156963</v>
      </c>
      <c r="K5" s="802">
        <v>-23.46547827176649</v>
      </c>
    </row>
    <row r="6" spans="1:11" s="763" customFormat="1" ht="12.75" customHeight="1">
      <c r="A6" s="803"/>
      <c r="B6" s="764" t="s">
        <v>221</v>
      </c>
      <c r="C6" s="804">
        <v>86</v>
      </c>
      <c r="D6" s="804">
        <v>82</v>
      </c>
      <c r="E6" s="805">
        <v>-4.651162790697675</v>
      </c>
      <c r="F6" s="804">
        <v>6727</v>
      </c>
      <c r="G6" s="804">
        <v>6378</v>
      </c>
      <c r="H6" s="805">
        <v>-5.188048164114761</v>
      </c>
      <c r="I6" s="804">
        <v>21131978</v>
      </c>
      <c r="J6" s="804">
        <v>16130970</v>
      </c>
      <c r="K6" s="806">
        <v>-23.665593443264044</v>
      </c>
    </row>
    <row r="7" spans="1:11" ht="12.75" customHeight="1">
      <c r="A7" s="796" t="s">
        <v>221</v>
      </c>
      <c r="B7" s="768" t="s">
        <v>2668</v>
      </c>
      <c r="C7" s="807">
        <v>2</v>
      </c>
      <c r="D7" s="807">
        <v>1</v>
      </c>
      <c r="E7" s="808">
        <v>-50</v>
      </c>
      <c r="F7" s="807">
        <v>27</v>
      </c>
      <c r="G7" s="807">
        <v>15</v>
      </c>
      <c r="H7" s="808">
        <v>-44.44444444444444</v>
      </c>
      <c r="I7" s="809" t="s">
        <v>2</v>
      </c>
      <c r="J7" s="809" t="s">
        <v>2</v>
      </c>
      <c r="K7" s="772" t="s">
        <v>2</v>
      </c>
    </row>
    <row r="8" spans="1:11" ht="12.75" customHeight="1">
      <c r="A8" s="796" t="s">
        <v>221</v>
      </c>
      <c r="B8" s="768" t="s">
        <v>144</v>
      </c>
      <c r="C8" s="807">
        <v>10</v>
      </c>
      <c r="D8" s="807">
        <v>9</v>
      </c>
      <c r="E8" s="808">
        <v>-10</v>
      </c>
      <c r="F8" s="807">
        <v>474</v>
      </c>
      <c r="G8" s="807">
        <v>457</v>
      </c>
      <c r="H8" s="808">
        <v>-3.5864978902953584</v>
      </c>
      <c r="I8" s="807">
        <v>3715474</v>
      </c>
      <c r="J8" s="807">
        <v>3228305</v>
      </c>
      <c r="K8" s="810">
        <v>-13.11189366417313</v>
      </c>
    </row>
    <row r="9" spans="1:11" ht="12.75" customHeight="1">
      <c r="A9" s="796" t="s">
        <v>221</v>
      </c>
      <c r="B9" s="768" t="s">
        <v>2669</v>
      </c>
      <c r="C9" s="807">
        <v>12</v>
      </c>
      <c r="D9" s="807">
        <v>11</v>
      </c>
      <c r="E9" s="808">
        <v>-8.333333333333332</v>
      </c>
      <c r="F9" s="807">
        <v>218</v>
      </c>
      <c r="G9" s="807">
        <v>222</v>
      </c>
      <c r="H9" s="808">
        <v>1.834862385321101</v>
      </c>
      <c r="I9" s="807">
        <v>946311</v>
      </c>
      <c r="J9" s="807">
        <v>1011334</v>
      </c>
      <c r="K9" s="810">
        <v>6.871208302555925</v>
      </c>
    </row>
    <row r="10" spans="1:11" ht="12.75" customHeight="1">
      <c r="A10" s="796" t="s">
        <v>221</v>
      </c>
      <c r="B10" s="768" t="s">
        <v>2670</v>
      </c>
      <c r="C10" s="807">
        <v>4</v>
      </c>
      <c r="D10" s="807">
        <v>4</v>
      </c>
      <c r="E10" s="808">
        <v>0</v>
      </c>
      <c r="F10" s="807">
        <v>33</v>
      </c>
      <c r="G10" s="807">
        <v>27</v>
      </c>
      <c r="H10" s="808">
        <v>-18.181818181818183</v>
      </c>
      <c r="I10" s="807">
        <v>180160</v>
      </c>
      <c r="J10" s="807">
        <v>211991</v>
      </c>
      <c r="K10" s="810">
        <v>17.668183836589698</v>
      </c>
    </row>
    <row r="11" spans="1:11" ht="12.75" customHeight="1">
      <c r="A11" s="796" t="s">
        <v>221</v>
      </c>
      <c r="B11" s="768" t="s">
        <v>370</v>
      </c>
      <c r="C11" s="807">
        <v>16</v>
      </c>
      <c r="D11" s="807">
        <v>15</v>
      </c>
      <c r="E11" s="808">
        <v>-6.25</v>
      </c>
      <c r="F11" s="807">
        <v>615</v>
      </c>
      <c r="G11" s="807">
        <v>592</v>
      </c>
      <c r="H11" s="808">
        <v>-3.7398373983739837</v>
      </c>
      <c r="I11" s="807">
        <v>1415687</v>
      </c>
      <c r="J11" s="807">
        <v>1073266</v>
      </c>
      <c r="K11" s="810">
        <v>-24.1876205686709</v>
      </c>
    </row>
    <row r="12" spans="1:11" ht="12.75" customHeight="1">
      <c r="A12" s="796"/>
      <c r="B12" s="811" t="s">
        <v>2542</v>
      </c>
      <c r="C12" s="812">
        <v>0</v>
      </c>
      <c r="D12" s="812">
        <v>0</v>
      </c>
      <c r="E12" s="813">
        <v>0</v>
      </c>
      <c r="F12" s="812">
        <v>0</v>
      </c>
      <c r="G12" s="807">
        <v>0</v>
      </c>
      <c r="H12" s="808">
        <v>0</v>
      </c>
      <c r="I12" s="807">
        <v>0</v>
      </c>
      <c r="J12" s="807">
        <v>0</v>
      </c>
      <c r="K12" s="810">
        <v>0</v>
      </c>
    </row>
    <row r="13" spans="1:11" ht="12.75" customHeight="1">
      <c r="A13" s="796" t="s">
        <v>221</v>
      </c>
      <c r="B13" s="768" t="s">
        <v>2671</v>
      </c>
      <c r="C13" s="807">
        <v>15</v>
      </c>
      <c r="D13" s="807">
        <v>15</v>
      </c>
      <c r="E13" s="808">
        <v>0</v>
      </c>
      <c r="F13" s="807">
        <v>3718</v>
      </c>
      <c r="G13" s="807">
        <v>3647</v>
      </c>
      <c r="H13" s="808">
        <v>-1.9096288327057558</v>
      </c>
      <c r="I13" s="807">
        <v>9855969</v>
      </c>
      <c r="J13" s="807">
        <v>6740836</v>
      </c>
      <c r="K13" s="810">
        <v>-31.6065624800565</v>
      </c>
    </row>
    <row r="14" spans="1:11" ht="12.75" customHeight="1">
      <c r="A14" s="796" t="s">
        <v>221</v>
      </c>
      <c r="B14" s="768" t="s">
        <v>2672</v>
      </c>
      <c r="C14" s="807">
        <v>1</v>
      </c>
      <c r="D14" s="807">
        <v>1</v>
      </c>
      <c r="E14" s="808">
        <v>0</v>
      </c>
      <c r="F14" s="814">
        <v>7</v>
      </c>
      <c r="G14" s="814">
        <v>7</v>
      </c>
      <c r="H14" s="808">
        <v>0</v>
      </c>
      <c r="I14" s="771" t="s">
        <v>2</v>
      </c>
      <c r="J14" s="771" t="s">
        <v>2</v>
      </c>
      <c r="K14" s="772" t="s">
        <v>2</v>
      </c>
    </row>
    <row r="15" spans="1:11" ht="12.75" customHeight="1">
      <c r="A15" s="796" t="s">
        <v>221</v>
      </c>
      <c r="B15" s="768" t="s">
        <v>2673</v>
      </c>
      <c r="C15" s="807">
        <v>3</v>
      </c>
      <c r="D15" s="807">
        <v>3</v>
      </c>
      <c r="E15" s="808">
        <v>0</v>
      </c>
      <c r="F15" s="814">
        <v>659</v>
      </c>
      <c r="G15" s="814">
        <v>508</v>
      </c>
      <c r="H15" s="808">
        <v>-22.91350531107739</v>
      </c>
      <c r="I15" s="814">
        <v>2653598</v>
      </c>
      <c r="J15" s="771" t="s">
        <v>2</v>
      </c>
      <c r="K15" s="772" t="s">
        <v>2</v>
      </c>
    </row>
    <row r="16" spans="1:11" ht="12.75" customHeight="1">
      <c r="A16" s="796" t="s">
        <v>221</v>
      </c>
      <c r="B16" s="778" t="s">
        <v>2674</v>
      </c>
      <c r="C16" s="815">
        <v>23</v>
      </c>
      <c r="D16" s="815">
        <v>23</v>
      </c>
      <c r="E16" s="816">
        <v>0</v>
      </c>
      <c r="F16" s="815">
        <v>976</v>
      </c>
      <c r="G16" s="815">
        <v>903</v>
      </c>
      <c r="H16" s="816">
        <v>-7.479508196721311</v>
      </c>
      <c r="I16" s="815">
        <v>2221081</v>
      </c>
      <c r="J16" s="815">
        <v>1673776</v>
      </c>
      <c r="K16" s="817">
        <v>-24.64137958048356</v>
      </c>
    </row>
    <row r="17" spans="1:11" s="763" customFormat="1" ht="12.75" customHeight="1">
      <c r="A17" s="803"/>
      <c r="B17" s="764" t="s">
        <v>222</v>
      </c>
      <c r="C17" s="818">
        <v>101</v>
      </c>
      <c r="D17" s="818">
        <v>97</v>
      </c>
      <c r="E17" s="819">
        <v>-3.9603960396039604</v>
      </c>
      <c r="F17" s="818">
        <v>17663</v>
      </c>
      <c r="G17" s="818">
        <v>15338</v>
      </c>
      <c r="H17" s="819">
        <v>-13.1631093245768</v>
      </c>
      <c r="I17" s="818">
        <v>51958191</v>
      </c>
      <c r="J17" s="818">
        <v>32865287</v>
      </c>
      <c r="K17" s="806">
        <v>-36.746668104745986</v>
      </c>
    </row>
    <row r="18" spans="1:11" ht="12.75" customHeight="1">
      <c r="A18" s="796" t="s">
        <v>222</v>
      </c>
      <c r="B18" s="768" t="s">
        <v>3</v>
      </c>
      <c r="C18" s="807">
        <v>6</v>
      </c>
      <c r="D18" s="807">
        <v>4</v>
      </c>
      <c r="E18" s="808">
        <v>-33.33333333333333</v>
      </c>
      <c r="F18" s="807">
        <v>287</v>
      </c>
      <c r="G18" s="807">
        <v>72</v>
      </c>
      <c r="H18" s="808">
        <v>-74.91289198606272</v>
      </c>
      <c r="I18" s="807">
        <v>597753</v>
      </c>
      <c r="J18" s="807">
        <v>154364</v>
      </c>
      <c r="K18" s="810">
        <v>-74.1759556204653</v>
      </c>
    </row>
    <row r="19" spans="1:11" ht="12.75" customHeight="1">
      <c r="A19" s="796" t="s">
        <v>222</v>
      </c>
      <c r="B19" s="768" t="s">
        <v>4</v>
      </c>
      <c r="C19" s="807">
        <v>37</v>
      </c>
      <c r="D19" s="807">
        <v>35</v>
      </c>
      <c r="E19" s="808">
        <v>-5.405405405405405</v>
      </c>
      <c r="F19" s="807">
        <v>1990</v>
      </c>
      <c r="G19" s="807">
        <v>1803</v>
      </c>
      <c r="H19" s="808">
        <v>-9.396984924623116</v>
      </c>
      <c r="I19" s="807">
        <v>4296622</v>
      </c>
      <c r="J19" s="807">
        <v>2945736</v>
      </c>
      <c r="K19" s="810">
        <v>-31.440652680175262</v>
      </c>
    </row>
    <row r="20" spans="1:11" ht="12.75" customHeight="1">
      <c r="A20" s="796"/>
      <c r="B20" s="768" t="s">
        <v>5</v>
      </c>
      <c r="C20" s="807">
        <v>5</v>
      </c>
      <c r="D20" s="807">
        <v>7</v>
      </c>
      <c r="E20" s="808">
        <v>40</v>
      </c>
      <c r="F20" s="807">
        <v>164</v>
      </c>
      <c r="G20" s="807">
        <v>204</v>
      </c>
      <c r="H20" s="808">
        <v>24.390243902439025</v>
      </c>
      <c r="I20" s="807">
        <v>163885</v>
      </c>
      <c r="J20" s="807">
        <v>195824</v>
      </c>
      <c r="K20" s="810">
        <v>19.488665832748573</v>
      </c>
    </row>
    <row r="21" spans="1:11" ht="12.75" customHeight="1">
      <c r="A21" s="796"/>
      <c r="B21" s="768" t="s">
        <v>6</v>
      </c>
      <c r="C21" s="807">
        <v>25</v>
      </c>
      <c r="D21" s="807">
        <v>23</v>
      </c>
      <c r="E21" s="808">
        <v>-8</v>
      </c>
      <c r="F21" s="807">
        <v>12467</v>
      </c>
      <c r="G21" s="807">
        <v>10554</v>
      </c>
      <c r="H21" s="808">
        <v>-15.344509505093445</v>
      </c>
      <c r="I21" s="807">
        <v>39697002</v>
      </c>
      <c r="J21" s="807">
        <v>22396824</v>
      </c>
      <c r="K21" s="810">
        <v>-43.580565605432874</v>
      </c>
    </row>
    <row r="22" spans="1:11" ht="12.75" customHeight="1">
      <c r="A22" s="796"/>
      <c r="B22" s="768" t="s">
        <v>7</v>
      </c>
      <c r="C22" s="807">
        <v>22</v>
      </c>
      <c r="D22" s="807">
        <v>22</v>
      </c>
      <c r="E22" s="808">
        <v>0</v>
      </c>
      <c r="F22" s="807">
        <v>2130</v>
      </c>
      <c r="G22" s="807">
        <v>2021</v>
      </c>
      <c r="H22" s="808">
        <v>-5.117370892018779</v>
      </c>
      <c r="I22" s="807">
        <v>5696134</v>
      </c>
      <c r="J22" s="807">
        <v>5605818</v>
      </c>
      <c r="K22" s="810">
        <v>-1.5855666316838755</v>
      </c>
    </row>
    <row r="23" spans="1:11" ht="12.75" customHeight="1">
      <c r="A23" s="796" t="s">
        <v>222</v>
      </c>
      <c r="B23" s="768" t="s">
        <v>8</v>
      </c>
      <c r="C23" s="807">
        <v>3</v>
      </c>
      <c r="D23" s="807">
        <v>3</v>
      </c>
      <c r="E23" s="808">
        <v>0</v>
      </c>
      <c r="F23" s="807">
        <v>302</v>
      </c>
      <c r="G23" s="807">
        <v>392</v>
      </c>
      <c r="H23" s="808">
        <v>29.80132450331126</v>
      </c>
      <c r="I23" s="807">
        <v>739439</v>
      </c>
      <c r="J23" s="807">
        <v>928188</v>
      </c>
      <c r="K23" s="810">
        <v>25.525973068772405</v>
      </c>
    </row>
    <row r="24" spans="1:11" ht="12.75" customHeight="1">
      <c r="A24" s="796" t="s">
        <v>222</v>
      </c>
      <c r="B24" s="778" t="s">
        <v>2675</v>
      </c>
      <c r="C24" s="815">
        <v>3</v>
      </c>
      <c r="D24" s="815">
        <v>3</v>
      </c>
      <c r="E24" s="816">
        <v>0</v>
      </c>
      <c r="F24" s="815">
        <v>323</v>
      </c>
      <c r="G24" s="815">
        <v>292</v>
      </c>
      <c r="H24" s="816">
        <v>-9.597523219814242</v>
      </c>
      <c r="I24" s="815">
        <v>767356</v>
      </c>
      <c r="J24" s="815">
        <v>638533</v>
      </c>
      <c r="K24" s="817">
        <v>-16.78790548324376</v>
      </c>
    </row>
    <row r="25" spans="1:11" s="763" customFormat="1" ht="12.75" customHeight="1">
      <c r="A25" s="803"/>
      <c r="B25" s="784" t="s">
        <v>223</v>
      </c>
      <c r="C25" s="818">
        <v>106</v>
      </c>
      <c r="D25" s="818">
        <v>103</v>
      </c>
      <c r="E25" s="819">
        <v>-2.8301886792452833</v>
      </c>
      <c r="F25" s="818">
        <v>7708</v>
      </c>
      <c r="G25" s="818">
        <v>7537</v>
      </c>
      <c r="H25" s="819">
        <v>-2.2184743124026984</v>
      </c>
      <c r="I25" s="818">
        <v>39482512</v>
      </c>
      <c r="J25" s="818">
        <v>37160706</v>
      </c>
      <c r="K25" s="806">
        <v>-5.880593413104009</v>
      </c>
    </row>
    <row r="26" spans="1:11" ht="12.75" customHeight="1">
      <c r="A26" s="796" t="s">
        <v>223</v>
      </c>
      <c r="B26" s="768" t="s">
        <v>2676</v>
      </c>
      <c r="C26" s="807">
        <v>54</v>
      </c>
      <c r="D26" s="807">
        <v>54</v>
      </c>
      <c r="E26" s="808">
        <v>0</v>
      </c>
      <c r="F26" s="807">
        <v>5041</v>
      </c>
      <c r="G26" s="807">
        <v>5103</v>
      </c>
      <c r="H26" s="808">
        <v>1.229914699464392</v>
      </c>
      <c r="I26" s="807">
        <v>22537219</v>
      </c>
      <c r="J26" s="807">
        <v>22079756</v>
      </c>
      <c r="K26" s="810">
        <v>-2.0298112202752256</v>
      </c>
    </row>
    <row r="27" spans="1:11" ht="12.75" customHeight="1">
      <c r="A27" s="796" t="s">
        <v>223</v>
      </c>
      <c r="B27" s="768" t="s">
        <v>2677</v>
      </c>
      <c r="C27" s="807">
        <v>17</v>
      </c>
      <c r="D27" s="807">
        <v>16</v>
      </c>
      <c r="E27" s="808">
        <v>-5.88235294117647</v>
      </c>
      <c r="F27" s="807">
        <v>529</v>
      </c>
      <c r="G27" s="807">
        <v>518</v>
      </c>
      <c r="H27" s="808">
        <v>-2.0793950850661624</v>
      </c>
      <c r="I27" s="807">
        <v>14767865</v>
      </c>
      <c r="J27" s="807">
        <v>13362563</v>
      </c>
      <c r="K27" s="810">
        <v>-9.515945602157117</v>
      </c>
    </row>
    <row r="28" spans="1:11" ht="12.75" customHeight="1">
      <c r="A28" s="796" t="s">
        <v>223</v>
      </c>
      <c r="B28" s="768" t="s">
        <v>2678</v>
      </c>
      <c r="C28" s="807">
        <v>26</v>
      </c>
      <c r="D28" s="807">
        <v>24</v>
      </c>
      <c r="E28" s="808">
        <v>-7.6923076923076925</v>
      </c>
      <c r="F28" s="807">
        <v>1512</v>
      </c>
      <c r="G28" s="807">
        <v>1343</v>
      </c>
      <c r="H28" s="808">
        <v>-11.177248677248677</v>
      </c>
      <c r="I28" s="807">
        <v>1269487</v>
      </c>
      <c r="J28" s="807">
        <v>1091808</v>
      </c>
      <c r="K28" s="810">
        <v>-13.996125994200806</v>
      </c>
    </row>
    <row r="29" spans="1:11" ht="12.75" customHeight="1">
      <c r="A29" s="796" t="s">
        <v>223</v>
      </c>
      <c r="B29" s="768" t="s">
        <v>2679</v>
      </c>
      <c r="C29" s="807">
        <v>2</v>
      </c>
      <c r="D29" s="807">
        <v>2</v>
      </c>
      <c r="E29" s="808">
        <v>0</v>
      </c>
      <c r="F29" s="807">
        <v>61</v>
      </c>
      <c r="G29" s="807">
        <v>45</v>
      </c>
      <c r="H29" s="808">
        <v>-26.229508196721312</v>
      </c>
      <c r="I29" s="771" t="s">
        <v>32</v>
      </c>
      <c r="J29" s="771" t="s">
        <v>32</v>
      </c>
      <c r="K29" s="772" t="s">
        <v>32</v>
      </c>
    </row>
    <row r="30" spans="1:11" ht="12.75" customHeight="1">
      <c r="A30" s="796" t="s">
        <v>223</v>
      </c>
      <c r="B30" s="768" t="s">
        <v>10</v>
      </c>
      <c r="C30" s="807">
        <v>0</v>
      </c>
      <c r="D30" s="807">
        <v>0</v>
      </c>
      <c r="E30" s="808">
        <v>0</v>
      </c>
      <c r="F30" s="814">
        <v>0</v>
      </c>
      <c r="G30" s="814">
        <v>0</v>
      </c>
      <c r="H30" s="808">
        <v>0</v>
      </c>
      <c r="I30" s="807">
        <v>0</v>
      </c>
      <c r="J30" s="807">
        <v>0</v>
      </c>
      <c r="K30" s="820">
        <v>0</v>
      </c>
    </row>
    <row r="31" spans="1:11" ht="12.75" customHeight="1">
      <c r="A31" s="796" t="s">
        <v>223</v>
      </c>
      <c r="B31" s="768" t="s">
        <v>0</v>
      </c>
      <c r="C31" s="807">
        <v>0</v>
      </c>
      <c r="D31" s="807">
        <v>0</v>
      </c>
      <c r="E31" s="808">
        <v>0</v>
      </c>
      <c r="F31" s="814">
        <v>0</v>
      </c>
      <c r="G31" s="814">
        <v>0</v>
      </c>
      <c r="H31" s="808">
        <v>0</v>
      </c>
      <c r="I31" s="807">
        <v>0</v>
      </c>
      <c r="J31" s="807">
        <v>0</v>
      </c>
      <c r="K31" s="810">
        <v>0</v>
      </c>
    </row>
    <row r="32" spans="1:11" ht="12.75" customHeight="1">
      <c r="A32" s="796" t="s">
        <v>223</v>
      </c>
      <c r="B32" s="778" t="s">
        <v>1</v>
      </c>
      <c r="C32" s="815">
        <v>7</v>
      </c>
      <c r="D32" s="815">
        <v>7</v>
      </c>
      <c r="E32" s="816">
        <v>0</v>
      </c>
      <c r="F32" s="821">
        <v>565</v>
      </c>
      <c r="G32" s="821">
        <v>528</v>
      </c>
      <c r="H32" s="816">
        <v>-6.548672566371681</v>
      </c>
      <c r="I32" s="822" t="s">
        <v>33</v>
      </c>
      <c r="J32" s="822" t="s">
        <v>33</v>
      </c>
      <c r="K32" s="823" t="s">
        <v>33</v>
      </c>
    </row>
    <row r="33" spans="2:11" ht="21" customHeight="1">
      <c r="B33" s="1240"/>
      <c r="C33" s="1240"/>
      <c r="D33" s="1240"/>
      <c r="E33" s="1240"/>
      <c r="F33" s="1240"/>
      <c r="G33" s="1240"/>
      <c r="H33" s="1240"/>
      <c r="I33" s="1240"/>
      <c r="J33" s="1240"/>
      <c r="K33" s="1240"/>
    </row>
    <row r="34" spans="2:11" ht="17.25" customHeight="1">
      <c r="B34" s="1248"/>
      <c r="C34" s="1248"/>
      <c r="D34" s="1248"/>
      <c r="E34" s="1248"/>
      <c r="F34" s="1248"/>
      <c r="G34" s="1248"/>
      <c r="H34" s="1248"/>
      <c r="I34" s="1248"/>
      <c r="J34" s="1248"/>
      <c r="K34" s="1248"/>
    </row>
    <row r="35" spans="1:11" ht="15" customHeight="1">
      <c r="A35" s="824" t="s">
        <v>16</v>
      </c>
      <c r="B35" s="748"/>
      <c r="C35" s="749"/>
      <c r="D35" s="749"/>
      <c r="E35" s="749"/>
      <c r="F35" s="749"/>
      <c r="G35" s="749"/>
      <c r="H35" s="749"/>
      <c r="I35" s="749"/>
      <c r="J35" s="1241" t="s">
        <v>2660</v>
      </c>
      <c r="K35" s="1242"/>
    </row>
    <row r="36" spans="2:11" ht="11.25" customHeight="1">
      <c r="B36" s="748"/>
      <c r="C36" s="749"/>
      <c r="D36" s="749"/>
      <c r="E36" s="749"/>
      <c r="F36" s="749"/>
      <c r="G36" s="749"/>
      <c r="H36" s="749"/>
      <c r="I36" s="749"/>
      <c r="J36" s="1243"/>
      <c r="K36" s="1243"/>
    </row>
    <row r="37" spans="2:11" ht="12.75" customHeight="1">
      <c r="B37" s="751" t="s">
        <v>17</v>
      </c>
      <c r="C37" s="1245" t="s">
        <v>320</v>
      </c>
      <c r="D37" s="1246"/>
      <c r="E37" s="1247"/>
      <c r="F37" s="1245" t="s">
        <v>2662</v>
      </c>
      <c r="G37" s="1246"/>
      <c r="H37" s="1247"/>
      <c r="I37" s="1246" t="s">
        <v>337</v>
      </c>
      <c r="J37" s="1246"/>
      <c r="K37" s="1246"/>
    </row>
    <row r="38" spans="1:11" ht="12.75" customHeight="1">
      <c r="A38" s="796"/>
      <c r="B38" s="753" t="s">
        <v>18</v>
      </c>
      <c r="C38" s="797" t="s">
        <v>14</v>
      </c>
      <c r="D38" s="797" t="s">
        <v>15</v>
      </c>
      <c r="E38" s="754" t="s">
        <v>145</v>
      </c>
      <c r="F38" s="797" t="s">
        <v>14</v>
      </c>
      <c r="G38" s="797" t="s">
        <v>15</v>
      </c>
      <c r="H38" s="754" t="s">
        <v>145</v>
      </c>
      <c r="I38" s="797" t="s">
        <v>14</v>
      </c>
      <c r="J38" s="797" t="s">
        <v>15</v>
      </c>
      <c r="K38" s="799" t="s">
        <v>145</v>
      </c>
    </row>
    <row r="39" spans="1:11" s="763" customFormat="1" ht="12.75" customHeight="1">
      <c r="A39" s="825"/>
      <c r="B39" s="826" t="s">
        <v>19</v>
      </c>
      <c r="C39" s="827">
        <v>293</v>
      </c>
      <c r="D39" s="827">
        <v>282</v>
      </c>
      <c r="E39" s="801">
        <v>-3.754266211604096</v>
      </c>
      <c r="F39" s="827">
        <v>32098</v>
      </c>
      <c r="G39" s="827">
        <v>29253</v>
      </c>
      <c r="H39" s="801">
        <v>-8.863480590691008</v>
      </c>
      <c r="I39" s="827">
        <v>112572681</v>
      </c>
      <c r="J39" s="827">
        <v>86156963</v>
      </c>
      <c r="K39" s="802">
        <v>-23.46547827176649</v>
      </c>
    </row>
    <row r="40" spans="1:11" s="763" customFormat="1" ht="12.75" customHeight="1">
      <c r="A40" s="825"/>
      <c r="B40" s="828" t="s">
        <v>20</v>
      </c>
      <c r="C40" s="829">
        <v>231</v>
      </c>
      <c r="D40" s="829">
        <v>221</v>
      </c>
      <c r="E40" s="805">
        <v>-4.329004329004329</v>
      </c>
      <c r="F40" s="829">
        <v>28731</v>
      </c>
      <c r="G40" s="829">
        <v>26093</v>
      </c>
      <c r="H40" s="805">
        <v>-9.181720093279036</v>
      </c>
      <c r="I40" s="829">
        <v>102716272</v>
      </c>
      <c r="J40" s="829">
        <v>77370695</v>
      </c>
      <c r="K40" s="806">
        <v>-24.675327975298792</v>
      </c>
    </row>
    <row r="41" spans="1:11" s="763" customFormat="1" ht="12.75" customHeight="1">
      <c r="A41" s="825"/>
      <c r="B41" s="830" t="s">
        <v>21</v>
      </c>
      <c r="C41" s="831">
        <v>62</v>
      </c>
      <c r="D41" s="831">
        <v>61</v>
      </c>
      <c r="E41" s="832">
        <v>-1.6129032258064515</v>
      </c>
      <c r="F41" s="831">
        <v>3367</v>
      </c>
      <c r="G41" s="831">
        <v>3160</v>
      </c>
      <c r="H41" s="832">
        <v>-6.147906147906148</v>
      </c>
      <c r="I41" s="831">
        <v>9856409</v>
      </c>
      <c r="J41" s="831">
        <v>8786268</v>
      </c>
      <c r="K41" s="833">
        <v>-10.857311217503252</v>
      </c>
    </row>
    <row r="42" spans="2:11" ht="12.75" customHeight="1">
      <c r="B42" s="834" t="s">
        <v>22</v>
      </c>
      <c r="C42" s="835">
        <v>18</v>
      </c>
      <c r="D42" s="835">
        <v>18</v>
      </c>
      <c r="E42" s="813">
        <v>0</v>
      </c>
      <c r="F42" s="835">
        <v>1142</v>
      </c>
      <c r="G42" s="835">
        <v>1136</v>
      </c>
      <c r="H42" s="813">
        <v>-0.5253940455341506</v>
      </c>
      <c r="I42" s="835">
        <v>8513265</v>
      </c>
      <c r="J42" s="835">
        <v>7876331</v>
      </c>
      <c r="K42" s="810">
        <v>-7.481665377502051</v>
      </c>
    </row>
    <row r="43" spans="2:11" ht="12.75" customHeight="1">
      <c r="B43" s="834" t="s">
        <v>23</v>
      </c>
      <c r="C43" s="835">
        <v>20</v>
      </c>
      <c r="D43" s="835">
        <v>21</v>
      </c>
      <c r="E43" s="813">
        <v>5</v>
      </c>
      <c r="F43" s="835">
        <v>1398</v>
      </c>
      <c r="G43" s="835">
        <v>1279</v>
      </c>
      <c r="H43" s="813">
        <v>-8.512160228898425</v>
      </c>
      <c r="I43" s="835">
        <v>3812105</v>
      </c>
      <c r="J43" s="835">
        <v>3149509</v>
      </c>
      <c r="K43" s="810">
        <v>-17.381368036819552</v>
      </c>
    </row>
    <row r="44" spans="2:11" ht="12.75" customHeight="1">
      <c r="B44" s="834" t="s">
        <v>24</v>
      </c>
      <c r="C44" s="835">
        <v>5</v>
      </c>
      <c r="D44" s="835">
        <v>5</v>
      </c>
      <c r="E44" s="813">
        <v>0</v>
      </c>
      <c r="F44" s="835">
        <v>99</v>
      </c>
      <c r="G44" s="835">
        <v>99</v>
      </c>
      <c r="H44" s="813">
        <v>0</v>
      </c>
      <c r="I44" s="835">
        <v>180288</v>
      </c>
      <c r="J44" s="835">
        <v>191915</v>
      </c>
      <c r="K44" s="810">
        <v>6.449125843095492</v>
      </c>
    </row>
    <row r="45" spans="2:11" ht="12.75" customHeight="1">
      <c r="B45" s="834" t="s">
        <v>25</v>
      </c>
      <c r="C45" s="835">
        <v>9</v>
      </c>
      <c r="D45" s="835">
        <v>8</v>
      </c>
      <c r="E45" s="813">
        <v>-11.11111111111111</v>
      </c>
      <c r="F45" s="835">
        <v>685</v>
      </c>
      <c r="G45" s="835">
        <v>662</v>
      </c>
      <c r="H45" s="813">
        <v>-3.3576642335766427</v>
      </c>
      <c r="I45" s="835">
        <v>2868766</v>
      </c>
      <c r="J45" s="835">
        <v>2659107</v>
      </c>
      <c r="K45" s="810">
        <v>-7.308333966590514</v>
      </c>
    </row>
    <row r="46" spans="2:11" ht="12.75" customHeight="1">
      <c r="B46" s="834" t="s">
        <v>26</v>
      </c>
      <c r="C46" s="835">
        <v>12</v>
      </c>
      <c r="D46" s="835">
        <v>9</v>
      </c>
      <c r="E46" s="813">
        <v>-25</v>
      </c>
      <c r="F46" s="835">
        <v>1949</v>
      </c>
      <c r="G46" s="835">
        <v>772</v>
      </c>
      <c r="H46" s="813">
        <v>-60.389943560800404</v>
      </c>
      <c r="I46" s="835">
        <v>5049791</v>
      </c>
      <c r="J46" s="835">
        <v>1647253</v>
      </c>
      <c r="K46" s="810">
        <v>-67.37977868787046</v>
      </c>
    </row>
    <row r="47" spans="2:11" ht="12.75" customHeight="1">
      <c r="B47" s="834" t="s">
        <v>27</v>
      </c>
      <c r="C47" s="835">
        <v>2</v>
      </c>
      <c r="D47" s="835">
        <v>1</v>
      </c>
      <c r="E47" s="813">
        <v>-50</v>
      </c>
      <c r="F47" s="835">
        <v>20</v>
      </c>
      <c r="G47" s="835">
        <v>20</v>
      </c>
      <c r="H47" s="813">
        <v>0</v>
      </c>
      <c r="I47" s="771" t="s">
        <v>33</v>
      </c>
      <c r="J47" s="771" t="s">
        <v>33</v>
      </c>
      <c r="K47" s="772" t="s">
        <v>33</v>
      </c>
    </row>
    <row r="48" spans="2:11" ht="12.75" customHeight="1">
      <c r="B48" s="834" t="s">
        <v>28</v>
      </c>
      <c r="C48" s="835">
        <v>0</v>
      </c>
      <c r="D48" s="835">
        <v>1</v>
      </c>
      <c r="E48" s="813">
        <v>0</v>
      </c>
      <c r="F48" s="835">
        <v>0</v>
      </c>
      <c r="G48" s="835">
        <v>4</v>
      </c>
      <c r="H48" s="813">
        <v>0</v>
      </c>
      <c r="I48" s="836">
        <v>0</v>
      </c>
      <c r="J48" s="771" t="s">
        <v>33</v>
      </c>
      <c r="K48" s="810">
        <v>0</v>
      </c>
    </row>
    <row r="49" spans="2:11" ht="12.75" customHeight="1">
      <c r="B49" s="834" t="s">
        <v>34</v>
      </c>
      <c r="C49" s="835">
        <v>5</v>
      </c>
      <c r="D49" s="835">
        <v>5</v>
      </c>
      <c r="E49" s="813">
        <v>0</v>
      </c>
      <c r="F49" s="835">
        <v>522</v>
      </c>
      <c r="G49" s="835">
        <v>480</v>
      </c>
      <c r="H49" s="813">
        <v>-8.045977011494253</v>
      </c>
      <c r="I49" s="835">
        <v>1349079</v>
      </c>
      <c r="J49" s="835">
        <v>1315557</v>
      </c>
      <c r="K49" s="810">
        <v>-2.484806301187699</v>
      </c>
    </row>
    <row r="50" spans="2:11" ht="12.75" customHeight="1">
      <c r="B50" s="834" t="s">
        <v>35</v>
      </c>
      <c r="C50" s="835">
        <v>28</v>
      </c>
      <c r="D50" s="835">
        <v>27</v>
      </c>
      <c r="E50" s="813">
        <v>-3.571428571428571</v>
      </c>
      <c r="F50" s="835">
        <v>6034</v>
      </c>
      <c r="G50" s="835">
        <v>5621</v>
      </c>
      <c r="H50" s="813">
        <v>-6.844547563805105</v>
      </c>
      <c r="I50" s="835">
        <v>16324699</v>
      </c>
      <c r="J50" s="835">
        <v>12120844</v>
      </c>
      <c r="K50" s="810">
        <v>-25.751500839311035</v>
      </c>
    </row>
    <row r="51" spans="2:11" ht="12.75" customHeight="1">
      <c r="B51" s="834" t="s">
        <v>36</v>
      </c>
      <c r="C51" s="835">
        <v>11</v>
      </c>
      <c r="D51" s="835">
        <v>11</v>
      </c>
      <c r="E51" s="813">
        <v>0</v>
      </c>
      <c r="F51" s="835">
        <v>1279</v>
      </c>
      <c r="G51" s="835">
        <v>1268</v>
      </c>
      <c r="H51" s="813">
        <v>-0.8600469116497262</v>
      </c>
      <c r="I51" s="835">
        <v>4393062</v>
      </c>
      <c r="J51" s="835">
        <v>3062256</v>
      </c>
      <c r="K51" s="810">
        <v>-30.29335802681592</v>
      </c>
    </row>
    <row r="52" spans="2:11" ht="12.75" customHeight="1">
      <c r="B52" s="834" t="s">
        <v>37</v>
      </c>
      <c r="C52" s="835">
        <v>19</v>
      </c>
      <c r="D52" s="835">
        <v>19</v>
      </c>
      <c r="E52" s="813">
        <v>0</v>
      </c>
      <c r="F52" s="835">
        <v>1345</v>
      </c>
      <c r="G52" s="835">
        <v>1275</v>
      </c>
      <c r="H52" s="813">
        <v>-5.204460966542751</v>
      </c>
      <c r="I52" s="835">
        <v>6887223</v>
      </c>
      <c r="J52" s="835">
        <v>6165099</v>
      </c>
      <c r="K52" s="810">
        <v>-10.48498066637308</v>
      </c>
    </row>
    <row r="53" spans="2:11" ht="12.75" customHeight="1">
      <c r="B53" s="834" t="s">
        <v>38</v>
      </c>
      <c r="C53" s="835">
        <v>52</v>
      </c>
      <c r="D53" s="835">
        <v>49</v>
      </c>
      <c r="E53" s="813">
        <v>-5.769230769230769</v>
      </c>
      <c r="F53" s="835">
        <v>10093</v>
      </c>
      <c r="G53" s="835">
        <v>9579</v>
      </c>
      <c r="H53" s="813">
        <v>-5.092638462300604</v>
      </c>
      <c r="I53" s="835">
        <v>32316890</v>
      </c>
      <c r="J53" s="835">
        <v>20147923</v>
      </c>
      <c r="K53" s="810">
        <v>-37.65513018115295</v>
      </c>
    </row>
    <row r="54" spans="2:11" ht="12.75" customHeight="1">
      <c r="B54" s="834" t="s">
        <v>39</v>
      </c>
      <c r="C54" s="835">
        <v>3</v>
      </c>
      <c r="D54" s="835">
        <v>3</v>
      </c>
      <c r="E54" s="813">
        <v>0</v>
      </c>
      <c r="F54" s="835">
        <v>410</v>
      </c>
      <c r="G54" s="835">
        <v>469</v>
      </c>
      <c r="H54" s="813">
        <v>14.390243902439023</v>
      </c>
      <c r="I54" s="835">
        <v>1732343</v>
      </c>
      <c r="J54" s="835">
        <v>1760029</v>
      </c>
      <c r="K54" s="810">
        <v>1.5981823461058233</v>
      </c>
    </row>
    <row r="55" spans="2:11" ht="12.75" customHeight="1">
      <c r="B55" s="834" t="s">
        <v>40</v>
      </c>
      <c r="C55" s="835">
        <v>9</v>
      </c>
      <c r="D55" s="835">
        <v>9</v>
      </c>
      <c r="E55" s="813">
        <v>0</v>
      </c>
      <c r="F55" s="835">
        <v>791</v>
      </c>
      <c r="G55" s="835">
        <v>743</v>
      </c>
      <c r="H55" s="813">
        <v>-6.06826801517067</v>
      </c>
      <c r="I55" s="835">
        <v>2084279</v>
      </c>
      <c r="J55" s="835">
        <v>1884828</v>
      </c>
      <c r="K55" s="810">
        <v>-9.569304301391512</v>
      </c>
    </row>
    <row r="56" spans="2:11" ht="12.75" customHeight="1">
      <c r="B56" s="834" t="s">
        <v>29</v>
      </c>
      <c r="C56" s="835">
        <v>16</v>
      </c>
      <c r="D56" s="835">
        <v>15</v>
      </c>
      <c r="E56" s="813">
        <v>-6.25</v>
      </c>
      <c r="F56" s="835">
        <v>991</v>
      </c>
      <c r="G56" s="835">
        <v>973</v>
      </c>
      <c r="H56" s="813">
        <v>-1.8163471241170535</v>
      </c>
      <c r="I56" s="835">
        <v>11531752</v>
      </c>
      <c r="J56" s="835">
        <v>10449413</v>
      </c>
      <c r="K56" s="810">
        <v>-9.385729072217302</v>
      </c>
    </row>
    <row r="57" spans="2:11" ht="12.75" customHeight="1">
      <c r="B57" s="834" t="s">
        <v>30</v>
      </c>
      <c r="C57" s="835">
        <v>2</v>
      </c>
      <c r="D57" s="835">
        <v>2</v>
      </c>
      <c r="E57" s="813">
        <v>0</v>
      </c>
      <c r="F57" s="835">
        <v>38</v>
      </c>
      <c r="G57" s="835">
        <v>36</v>
      </c>
      <c r="H57" s="813">
        <v>-5.263157894736842</v>
      </c>
      <c r="I57" s="771" t="s">
        <v>41</v>
      </c>
      <c r="J57" s="771" t="s">
        <v>41</v>
      </c>
      <c r="K57" s="772" t="s">
        <v>41</v>
      </c>
    </row>
    <row r="58" spans="2:11" ht="12.75" customHeight="1">
      <c r="B58" s="834" t="s">
        <v>42</v>
      </c>
      <c r="C58" s="835">
        <v>10</v>
      </c>
      <c r="D58" s="835">
        <v>10</v>
      </c>
      <c r="E58" s="813">
        <v>0</v>
      </c>
      <c r="F58" s="835">
        <v>748</v>
      </c>
      <c r="G58" s="835">
        <v>718</v>
      </c>
      <c r="H58" s="813">
        <v>-4.010695187165775</v>
      </c>
      <c r="I58" s="835">
        <v>901691</v>
      </c>
      <c r="J58" s="835">
        <v>769204</v>
      </c>
      <c r="K58" s="810">
        <v>-14.693170942152022</v>
      </c>
    </row>
    <row r="59" spans="2:11" ht="12.75" customHeight="1">
      <c r="B59" s="837" t="s">
        <v>43</v>
      </c>
      <c r="C59" s="838">
        <v>10</v>
      </c>
      <c r="D59" s="838">
        <v>8</v>
      </c>
      <c r="E59" s="839">
        <v>-20</v>
      </c>
      <c r="F59" s="838">
        <v>1187</v>
      </c>
      <c r="G59" s="838">
        <v>959</v>
      </c>
      <c r="H59" s="839">
        <v>-19.20808761583825</v>
      </c>
      <c r="I59" s="838">
        <v>4623547</v>
      </c>
      <c r="J59" s="838">
        <v>4011827</v>
      </c>
      <c r="K59" s="817">
        <v>-13.230534911832843</v>
      </c>
    </row>
    <row r="60" spans="2:11" ht="12.75" customHeight="1">
      <c r="B60" s="834" t="s">
        <v>2561</v>
      </c>
      <c r="C60" s="835">
        <v>0</v>
      </c>
      <c r="D60" s="835">
        <v>0</v>
      </c>
      <c r="E60" s="813">
        <v>0</v>
      </c>
      <c r="F60" s="809">
        <v>0</v>
      </c>
      <c r="G60" s="809">
        <v>0</v>
      </c>
      <c r="H60" s="813">
        <v>0</v>
      </c>
      <c r="I60" s="840">
        <v>0</v>
      </c>
      <c r="J60" s="840">
        <v>0</v>
      </c>
      <c r="K60" s="810">
        <v>0</v>
      </c>
    </row>
    <row r="61" spans="2:11" ht="12.75" customHeight="1">
      <c r="B61" s="834" t="s">
        <v>2564</v>
      </c>
      <c r="C61" s="835">
        <v>10</v>
      </c>
      <c r="D61" s="835">
        <v>10</v>
      </c>
      <c r="E61" s="813">
        <v>0</v>
      </c>
      <c r="F61" s="835">
        <v>1092</v>
      </c>
      <c r="G61" s="835">
        <v>1035</v>
      </c>
      <c r="H61" s="813">
        <v>-5.21978021978022</v>
      </c>
      <c r="I61" s="835">
        <v>3907796</v>
      </c>
      <c r="J61" s="835">
        <v>3833306</v>
      </c>
      <c r="K61" s="810">
        <v>-1.9061895759144027</v>
      </c>
    </row>
    <row r="62" spans="2:11" ht="12.75" customHeight="1">
      <c r="B62" s="834" t="s">
        <v>2566</v>
      </c>
      <c r="C62" s="835">
        <v>1</v>
      </c>
      <c r="D62" s="835">
        <v>1</v>
      </c>
      <c r="E62" s="813">
        <v>0</v>
      </c>
      <c r="F62" s="835">
        <v>36</v>
      </c>
      <c r="G62" s="835">
        <v>38</v>
      </c>
      <c r="H62" s="813">
        <v>5.555555555555555</v>
      </c>
      <c r="I62" s="771" t="s">
        <v>44</v>
      </c>
      <c r="J62" s="771" t="s">
        <v>44</v>
      </c>
      <c r="K62" s="772" t="s">
        <v>44</v>
      </c>
    </row>
    <row r="63" spans="2:11" ht="12.75" customHeight="1">
      <c r="B63" s="834" t="s">
        <v>2568</v>
      </c>
      <c r="C63" s="835">
        <v>22</v>
      </c>
      <c r="D63" s="835">
        <v>22</v>
      </c>
      <c r="E63" s="813">
        <v>0</v>
      </c>
      <c r="F63" s="835">
        <v>1047</v>
      </c>
      <c r="G63" s="835">
        <v>965</v>
      </c>
      <c r="H63" s="813">
        <v>-7.831900668576887</v>
      </c>
      <c r="I63" s="835">
        <v>3177574</v>
      </c>
      <c r="J63" s="835">
        <v>2303035</v>
      </c>
      <c r="K63" s="810">
        <v>-27.522222928561224</v>
      </c>
    </row>
    <row r="64" spans="2:11" ht="12.75" customHeight="1">
      <c r="B64" s="834" t="s">
        <v>2573</v>
      </c>
      <c r="C64" s="835">
        <v>9</v>
      </c>
      <c r="D64" s="835">
        <v>7</v>
      </c>
      <c r="E64" s="813">
        <v>-22.22222222222222</v>
      </c>
      <c r="F64" s="835">
        <v>204</v>
      </c>
      <c r="G64" s="835">
        <v>162</v>
      </c>
      <c r="H64" s="813">
        <v>-20.588235294117645</v>
      </c>
      <c r="I64" s="835">
        <v>589319</v>
      </c>
      <c r="J64" s="835">
        <v>512194</v>
      </c>
      <c r="K64" s="810">
        <v>-13.087139562783484</v>
      </c>
    </row>
    <row r="65" spans="2:11" ht="12.75" customHeight="1">
      <c r="B65" s="834" t="s">
        <v>2575</v>
      </c>
      <c r="C65" s="835">
        <v>7</v>
      </c>
      <c r="D65" s="835">
        <v>7</v>
      </c>
      <c r="E65" s="813">
        <v>0</v>
      </c>
      <c r="F65" s="835">
        <v>440</v>
      </c>
      <c r="G65" s="835">
        <v>415</v>
      </c>
      <c r="H65" s="813">
        <v>-5.681818181818182</v>
      </c>
      <c r="I65" s="835">
        <v>280539</v>
      </c>
      <c r="J65" s="835">
        <v>239193</v>
      </c>
      <c r="K65" s="810">
        <v>-14.738057810144046</v>
      </c>
    </row>
    <row r="66" spans="2:11" ht="12.75" customHeight="1">
      <c r="B66" s="834" t="s">
        <v>2580</v>
      </c>
      <c r="C66" s="835">
        <v>5</v>
      </c>
      <c r="D66" s="835">
        <v>5</v>
      </c>
      <c r="E66" s="813">
        <v>0</v>
      </c>
      <c r="F66" s="835">
        <v>276</v>
      </c>
      <c r="G66" s="835">
        <v>262</v>
      </c>
      <c r="H66" s="813">
        <v>-5.072463768115942</v>
      </c>
      <c r="I66" s="771" t="s">
        <v>44</v>
      </c>
      <c r="J66" s="771" t="s">
        <v>44</v>
      </c>
      <c r="K66" s="772" t="s">
        <v>44</v>
      </c>
    </row>
    <row r="67" spans="2:11" ht="12.75" customHeight="1">
      <c r="B67" s="837" t="s">
        <v>2584</v>
      </c>
      <c r="C67" s="838">
        <v>8</v>
      </c>
      <c r="D67" s="838">
        <v>9</v>
      </c>
      <c r="E67" s="839">
        <v>12.5</v>
      </c>
      <c r="F67" s="838">
        <v>272</v>
      </c>
      <c r="G67" s="838">
        <v>283</v>
      </c>
      <c r="H67" s="839">
        <v>4.044117647058823</v>
      </c>
      <c r="I67" s="838">
        <v>853500</v>
      </c>
      <c r="J67" s="838">
        <v>972940</v>
      </c>
      <c r="K67" s="817">
        <v>13.994141769185706</v>
      </c>
    </row>
    <row r="68" spans="2:11" ht="12.75" customHeight="1">
      <c r="B68" s="841"/>
      <c r="C68" s="749"/>
      <c r="D68" s="749"/>
      <c r="E68" s="749"/>
      <c r="F68" s="749"/>
      <c r="G68" s="749"/>
      <c r="H68" s="749"/>
      <c r="I68" s="749"/>
      <c r="J68" s="749"/>
      <c r="K68" s="749"/>
    </row>
    <row r="69" ht="12.75" customHeight="1"/>
    <row r="70" ht="12.75" customHeight="1"/>
    <row r="71" ht="12.75" customHeight="1">
      <c r="B71" s="745"/>
    </row>
    <row r="72" ht="12.75" customHeight="1"/>
    <row r="73" ht="12.75" customHeight="1"/>
    <row r="74" spans="2:11" ht="12">
      <c r="B74" s="843" t="s">
        <v>31</v>
      </c>
      <c r="C74" s="749"/>
      <c r="D74" s="749"/>
      <c r="E74" s="749"/>
      <c r="F74" s="749"/>
      <c r="G74" s="749"/>
      <c r="H74" s="844"/>
      <c r="I74" s="749"/>
      <c r="J74" s="749"/>
      <c r="K74" s="844"/>
    </row>
    <row r="75" spans="2:11" ht="12">
      <c r="B75" s="748"/>
      <c r="C75" s="749"/>
      <c r="D75" s="749"/>
      <c r="E75" s="749"/>
      <c r="F75" s="749"/>
      <c r="G75" s="749"/>
      <c r="H75" s="749"/>
      <c r="I75" s="749"/>
      <c r="J75" s="749"/>
      <c r="K75" s="749"/>
    </row>
    <row r="76" spans="2:11" ht="12">
      <c r="B76" s="748"/>
      <c r="C76" s="749"/>
      <c r="D76" s="749"/>
      <c r="E76" s="749"/>
      <c r="F76" s="749"/>
      <c r="G76" s="749"/>
      <c r="H76" s="749"/>
      <c r="I76" s="749"/>
      <c r="J76" s="749"/>
      <c r="K76" s="749"/>
    </row>
    <row r="77" spans="2:11" ht="12">
      <c r="B77" s="748"/>
      <c r="C77" s="749"/>
      <c r="D77" s="749"/>
      <c r="E77" s="749"/>
      <c r="F77" s="749"/>
      <c r="G77" s="749"/>
      <c r="H77" s="749"/>
      <c r="I77" s="749"/>
      <c r="J77" s="749"/>
      <c r="K77" s="749"/>
    </row>
    <row r="78" spans="2:11" ht="12">
      <c r="B78" s="748"/>
      <c r="C78" s="749"/>
      <c r="D78" s="749"/>
      <c r="E78" s="749"/>
      <c r="F78" s="749"/>
      <c r="G78" s="749"/>
      <c r="H78" s="749"/>
      <c r="I78" s="749"/>
      <c r="J78" s="749"/>
      <c r="K78" s="749"/>
    </row>
    <row r="79" spans="2:11" ht="12">
      <c r="B79" s="748"/>
      <c r="C79" s="749"/>
      <c r="D79" s="749"/>
      <c r="E79" s="749"/>
      <c r="F79" s="749"/>
      <c r="G79" s="749"/>
      <c r="H79" s="749"/>
      <c r="I79" s="749"/>
      <c r="J79" s="749"/>
      <c r="K79" s="749"/>
    </row>
    <row r="80" spans="2:11" ht="12">
      <c r="B80" s="748"/>
      <c r="C80" s="749"/>
      <c r="D80" s="749"/>
      <c r="E80" s="749"/>
      <c r="F80" s="749"/>
      <c r="G80" s="749"/>
      <c r="H80" s="749"/>
      <c r="I80" s="749"/>
      <c r="J80" s="749"/>
      <c r="K80" s="749"/>
    </row>
    <row r="81" spans="2:11" ht="12">
      <c r="B81" s="748"/>
      <c r="C81" s="749"/>
      <c r="D81" s="749"/>
      <c r="E81" s="749"/>
      <c r="F81" s="749"/>
      <c r="G81" s="749"/>
      <c r="H81" s="749"/>
      <c r="I81" s="749"/>
      <c r="J81" s="749"/>
      <c r="K81" s="749"/>
    </row>
    <row r="82" spans="2:11" ht="12">
      <c r="B82" s="748"/>
      <c r="C82" s="749"/>
      <c r="D82" s="749"/>
      <c r="E82" s="749"/>
      <c r="F82" s="749"/>
      <c r="G82" s="749"/>
      <c r="H82" s="749"/>
      <c r="I82" s="749"/>
      <c r="J82" s="749"/>
      <c r="K82" s="749"/>
    </row>
    <row r="83" spans="2:11" ht="12">
      <c r="B83" s="748"/>
      <c r="C83" s="749"/>
      <c r="D83" s="749"/>
      <c r="E83" s="749"/>
      <c r="F83" s="749"/>
      <c r="G83" s="749"/>
      <c r="H83" s="749"/>
      <c r="I83" s="749"/>
      <c r="J83" s="749"/>
      <c r="K83" s="749"/>
    </row>
    <row r="84" spans="2:11" ht="12">
      <c r="B84" s="748"/>
      <c r="C84" s="749"/>
      <c r="D84" s="749"/>
      <c r="E84" s="749"/>
      <c r="F84" s="749"/>
      <c r="G84" s="749"/>
      <c r="H84" s="749"/>
      <c r="I84" s="749"/>
      <c r="J84" s="749"/>
      <c r="K84" s="749"/>
    </row>
    <row r="85" spans="2:11" ht="12">
      <c r="B85" s="748"/>
      <c r="C85" s="749"/>
      <c r="D85" s="749"/>
      <c r="E85" s="749"/>
      <c r="F85" s="749"/>
      <c r="G85" s="749"/>
      <c r="H85" s="749"/>
      <c r="I85" s="749"/>
      <c r="J85" s="749"/>
      <c r="K85" s="749"/>
    </row>
    <row r="86" spans="2:11" ht="12">
      <c r="B86" s="748"/>
      <c r="C86" s="749"/>
      <c r="D86" s="749"/>
      <c r="E86" s="749"/>
      <c r="F86" s="749"/>
      <c r="G86" s="749"/>
      <c r="H86" s="749"/>
      <c r="I86" s="749"/>
      <c r="J86" s="749"/>
      <c r="K86" s="749"/>
    </row>
    <row r="87" spans="2:11" ht="12">
      <c r="B87" s="748"/>
      <c r="C87" s="749"/>
      <c r="D87" s="749"/>
      <c r="E87" s="749"/>
      <c r="F87" s="749"/>
      <c r="G87" s="749"/>
      <c r="H87" s="749"/>
      <c r="I87" s="749"/>
      <c r="J87" s="749"/>
      <c r="K87" s="749"/>
    </row>
    <row r="88" spans="2:11" ht="12">
      <c r="B88" s="748"/>
      <c r="C88" s="749"/>
      <c r="D88" s="749"/>
      <c r="E88" s="749"/>
      <c r="F88" s="749"/>
      <c r="G88" s="749"/>
      <c r="H88" s="749"/>
      <c r="I88" s="749"/>
      <c r="J88" s="749"/>
      <c r="K88" s="749"/>
    </row>
    <row r="89" spans="2:11" ht="12">
      <c r="B89" s="748"/>
      <c r="C89" s="749"/>
      <c r="D89" s="749"/>
      <c r="E89" s="749"/>
      <c r="F89" s="749"/>
      <c r="G89" s="749"/>
      <c r="H89" s="749"/>
      <c r="I89" s="749"/>
      <c r="J89" s="749"/>
      <c r="K89" s="749"/>
    </row>
    <row r="90" spans="2:11" ht="12">
      <c r="B90" s="748"/>
      <c r="C90" s="749"/>
      <c r="D90" s="749"/>
      <c r="E90" s="749"/>
      <c r="F90" s="749"/>
      <c r="G90" s="749"/>
      <c r="H90" s="749"/>
      <c r="I90" s="749"/>
      <c r="J90" s="749"/>
      <c r="K90" s="749"/>
    </row>
    <row r="91" spans="2:11" ht="12">
      <c r="B91" s="748"/>
      <c r="C91" s="749"/>
      <c r="D91" s="749"/>
      <c r="E91" s="749"/>
      <c r="F91" s="749"/>
      <c r="G91" s="749"/>
      <c r="H91" s="749"/>
      <c r="I91" s="749"/>
      <c r="J91" s="749"/>
      <c r="K91" s="749"/>
    </row>
    <row r="92" spans="2:11" ht="12">
      <c r="B92" s="748"/>
      <c r="C92" s="749"/>
      <c r="D92" s="749"/>
      <c r="E92" s="749"/>
      <c r="F92" s="749"/>
      <c r="G92" s="749"/>
      <c r="H92" s="749"/>
      <c r="I92" s="749"/>
      <c r="J92" s="749"/>
      <c r="K92" s="749"/>
    </row>
    <row r="93" spans="2:11" ht="12">
      <c r="B93" s="748"/>
      <c r="C93" s="749"/>
      <c r="D93" s="749"/>
      <c r="E93" s="749"/>
      <c r="F93" s="749"/>
      <c r="G93" s="749"/>
      <c r="H93" s="749"/>
      <c r="I93" s="749"/>
      <c r="J93" s="749"/>
      <c r="K93" s="749"/>
    </row>
    <row r="94" spans="2:11" ht="12">
      <c r="B94" s="748"/>
      <c r="C94" s="749"/>
      <c r="D94" s="749"/>
      <c r="E94" s="749"/>
      <c r="F94" s="749"/>
      <c r="G94" s="749"/>
      <c r="H94" s="749"/>
      <c r="I94" s="749"/>
      <c r="J94" s="749"/>
      <c r="K94" s="749"/>
    </row>
    <row r="95" spans="2:11" ht="12">
      <c r="B95" s="748"/>
      <c r="C95" s="749"/>
      <c r="D95" s="749"/>
      <c r="E95" s="749"/>
      <c r="F95" s="749"/>
      <c r="G95" s="749"/>
      <c r="H95" s="749"/>
      <c r="I95" s="749"/>
      <c r="J95" s="749"/>
      <c r="K95" s="749"/>
    </row>
    <row r="96" spans="2:11" ht="12">
      <c r="B96" s="748"/>
      <c r="C96" s="749"/>
      <c r="D96" s="749"/>
      <c r="E96" s="749"/>
      <c r="F96" s="749"/>
      <c r="G96" s="749"/>
      <c r="H96" s="749"/>
      <c r="I96" s="749"/>
      <c r="J96" s="749"/>
      <c r="K96" s="749"/>
    </row>
    <row r="97" spans="2:11" ht="12">
      <c r="B97" s="748"/>
      <c r="C97" s="749"/>
      <c r="D97" s="749"/>
      <c r="E97" s="749"/>
      <c r="F97" s="749"/>
      <c r="G97" s="749"/>
      <c r="H97" s="749"/>
      <c r="I97" s="749"/>
      <c r="J97" s="749"/>
      <c r="K97" s="749"/>
    </row>
    <row r="98" spans="2:11" ht="12">
      <c r="B98" s="748"/>
      <c r="C98" s="749"/>
      <c r="D98" s="749"/>
      <c r="E98" s="749"/>
      <c r="F98" s="749"/>
      <c r="G98" s="749"/>
      <c r="H98" s="749"/>
      <c r="I98" s="749"/>
      <c r="J98" s="749"/>
      <c r="K98" s="749"/>
    </row>
    <row r="99" spans="2:11" ht="12">
      <c r="B99" s="748"/>
      <c r="C99" s="749"/>
      <c r="D99" s="749"/>
      <c r="E99" s="749"/>
      <c r="F99" s="749"/>
      <c r="G99" s="749"/>
      <c r="H99" s="749"/>
      <c r="I99" s="749"/>
      <c r="J99" s="749"/>
      <c r="K99" s="749"/>
    </row>
    <row r="100" spans="2:11" ht="12">
      <c r="B100" s="748"/>
      <c r="C100" s="749"/>
      <c r="D100" s="749"/>
      <c r="E100" s="749"/>
      <c r="F100" s="749"/>
      <c r="G100" s="749"/>
      <c r="H100" s="749"/>
      <c r="I100" s="749"/>
      <c r="J100" s="749"/>
      <c r="K100" s="749"/>
    </row>
    <row r="101" spans="2:11" ht="12">
      <c r="B101" s="748"/>
      <c r="C101" s="749"/>
      <c r="D101" s="749"/>
      <c r="E101" s="749"/>
      <c r="F101" s="749"/>
      <c r="G101" s="749"/>
      <c r="H101" s="749"/>
      <c r="I101" s="749"/>
      <c r="J101" s="749"/>
      <c r="K101" s="749"/>
    </row>
    <row r="102" spans="2:11" ht="12">
      <c r="B102" s="748"/>
      <c r="C102" s="749"/>
      <c r="D102" s="749"/>
      <c r="E102" s="749"/>
      <c r="F102" s="749"/>
      <c r="G102" s="749"/>
      <c r="H102" s="749"/>
      <c r="I102" s="749"/>
      <c r="J102" s="749"/>
      <c r="K102" s="749"/>
    </row>
    <row r="103" spans="2:11" ht="12">
      <c r="B103" s="748"/>
      <c r="C103" s="749"/>
      <c r="D103" s="749"/>
      <c r="E103" s="749"/>
      <c r="F103" s="749"/>
      <c r="G103" s="749"/>
      <c r="H103" s="749"/>
      <c r="I103" s="749"/>
      <c r="J103" s="749"/>
      <c r="K103" s="749"/>
    </row>
    <row r="104" spans="2:11" ht="12">
      <c r="B104" s="748"/>
      <c r="C104" s="749"/>
      <c r="D104" s="749"/>
      <c r="E104" s="749"/>
      <c r="F104" s="749"/>
      <c r="G104" s="749"/>
      <c r="H104" s="749"/>
      <c r="I104" s="749"/>
      <c r="J104" s="749"/>
      <c r="K104" s="749"/>
    </row>
    <row r="105" spans="2:11" ht="12">
      <c r="B105" s="748"/>
      <c r="C105" s="749"/>
      <c r="D105" s="749"/>
      <c r="E105" s="749"/>
      <c r="F105" s="749"/>
      <c r="G105" s="749"/>
      <c r="H105" s="749"/>
      <c r="I105" s="749"/>
      <c r="J105" s="749"/>
      <c r="K105" s="749"/>
    </row>
    <row r="106" spans="2:11" ht="12">
      <c r="B106" s="748"/>
      <c r="C106" s="749"/>
      <c r="D106" s="749"/>
      <c r="E106" s="749"/>
      <c r="F106" s="749"/>
      <c r="G106" s="749"/>
      <c r="H106" s="749"/>
      <c r="I106" s="749"/>
      <c r="J106" s="749"/>
      <c r="K106" s="749"/>
    </row>
    <row r="107" spans="2:11" ht="12">
      <c r="B107" s="748"/>
      <c r="C107" s="749"/>
      <c r="D107" s="749"/>
      <c r="E107" s="749"/>
      <c r="F107" s="749"/>
      <c r="G107" s="749"/>
      <c r="H107" s="749"/>
      <c r="I107" s="749"/>
      <c r="J107" s="749"/>
      <c r="K107" s="749"/>
    </row>
    <row r="108" spans="2:11" ht="12">
      <c r="B108" s="748"/>
      <c r="C108" s="749"/>
      <c r="D108" s="749"/>
      <c r="E108" s="749"/>
      <c r="F108" s="749"/>
      <c r="G108" s="749"/>
      <c r="H108" s="749"/>
      <c r="I108" s="749"/>
      <c r="J108" s="749"/>
      <c r="K108" s="749"/>
    </row>
    <row r="109" spans="2:11" ht="12">
      <c r="B109" s="748"/>
      <c r="C109" s="749"/>
      <c r="D109" s="749"/>
      <c r="E109" s="749"/>
      <c r="F109" s="749"/>
      <c r="G109" s="749"/>
      <c r="H109" s="749"/>
      <c r="I109" s="749"/>
      <c r="J109" s="749"/>
      <c r="K109" s="749"/>
    </row>
    <row r="110" spans="2:11" ht="12">
      <c r="B110" s="748"/>
      <c r="C110" s="749"/>
      <c r="D110" s="749"/>
      <c r="E110" s="749"/>
      <c r="F110" s="749"/>
      <c r="G110" s="749"/>
      <c r="H110" s="749"/>
      <c r="I110" s="749"/>
      <c r="J110" s="749"/>
      <c r="K110" s="749"/>
    </row>
    <row r="111" spans="2:11" ht="12">
      <c r="B111" s="748"/>
      <c r="C111" s="749"/>
      <c r="D111" s="749"/>
      <c r="E111" s="749"/>
      <c r="F111" s="749"/>
      <c r="G111" s="749"/>
      <c r="H111" s="749"/>
      <c r="I111" s="749"/>
      <c r="J111" s="749"/>
      <c r="K111" s="749"/>
    </row>
    <row r="112" spans="2:11" ht="12">
      <c r="B112" s="748"/>
      <c r="C112" s="749"/>
      <c r="D112" s="749"/>
      <c r="E112" s="749"/>
      <c r="F112" s="749"/>
      <c r="G112" s="749"/>
      <c r="H112" s="749"/>
      <c r="I112" s="749"/>
      <c r="J112" s="749"/>
      <c r="K112" s="749"/>
    </row>
    <row r="113" spans="2:11" ht="12">
      <c r="B113" s="748"/>
      <c r="C113" s="749"/>
      <c r="D113" s="749"/>
      <c r="E113" s="749"/>
      <c r="F113" s="749"/>
      <c r="G113" s="749"/>
      <c r="H113" s="749"/>
      <c r="I113" s="749"/>
      <c r="J113" s="749"/>
      <c r="K113" s="749"/>
    </row>
    <row r="114" spans="2:11" ht="12">
      <c r="B114" s="748"/>
      <c r="C114" s="749"/>
      <c r="D114" s="749"/>
      <c r="E114" s="749"/>
      <c r="F114" s="749"/>
      <c r="G114" s="749"/>
      <c r="H114" s="749"/>
      <c r="I114" s="749"/>
      <c r="J114" s="749"/>
      <c r="K114" s="749"/>
    </row>
    <row r="115" spans="2:11" ht="12">
      <c r="B115" s="748"/>
      <c r="C115" s="749"/>
      <c r="D115" s="749"/>
      <c r="E115" s="749"/>
      <c r="F115" s="749"/>
      <c r="G115" s="749"/>
      <c r="H115" s="749"/>
      <c r="I115" s="749"/>
      <c r="J115" s="749"/>
      <c r="K115" s="749"/>
    </row>
    <row r="116" spans="2:11" ht="12">
      <c r="B116" s="748"/>
      <c r="C116" s="749"/>
      <c r="D116" s="749"/>
      <c r="E116" s="749"/>
      <c r="F116" s="749"/>
      <c r="G116" s="749"/>
      <c r="H116" s="749"/>
      <c r="I116" s="749"/>
      <c r="J116" s="749"/>
      <c r="K116" s="749"/>
    </row>
    <row r="117" spans="2:11" ht="12">
      <c r="B117" s="748"/>
      <c r="C117" s="749"/>
      <c r="D117" s="749"/>
      <c r="E117" s="749"/>
      <c r="F117" s="749"/>
      <c r="G117" s="749"/>
      <c r="H117" s="749"/>
      <c r="I117" s="749"/>
      <c r="J117" s="749"/>
      <c r="K117" s="749"/>
    </row>
    <row r="118" spans="2:11" ht="12">
      <c r="B118" s="748"/>
      <c r="C118" s="749"/>
      <c r="D118" s="749"/>
      <c r="E118" s="749"/>
      <c r="F118" s="749"/>
      <c r="G118" s="749"/>
      <c r="H118" s="749"/>
      <c r="I118" s="749"/>
      <c r="J118" s="749"/>
      <c r="K118" s="749"/>
    </row>
    <row r="119" spans="2:11" ht="12">
      <c r="B119" s="748"/>
      <c r="C119" s="749"/>
      <c r="D119" s="749"/>
      <c r="E119" s="749"/>
      <c r="F119" s="749"/>
      <c r="G119" s="749"/>
      <c r="H119" s="749"/>
      <c r="I119" s="749"/>
      <c r="J119" s="749"/>
      <c r="K119" s="749"/>
    </row>
    <row r="120" spans="2:11" ht="12">
      <c r="B120" s="748"/>
      <c r="C120" s="749"/>
      <c r="D120" s="749"/>
      <c r="E120" s="749"/>
      <c r="F120" s="749"/>
      <c r="G120" s="749"/>
      <c r="H120" s="749"/>
      <c r="I120" s="749"/>
      <c r="J120" s="749"/>
      <c r="K120" s="749"/>
    </row>
    <row r="121" spans="2:11" ht="12">
      <c r="B121" s="748"/>
      <c r="C121" s="749"/>
      <c r="D121" s="749"/>
      <c r="E121" s="749"/>
      <c r="F121" s="749"/>
      <c r="G121" s="749"/>
      <c r="H121" s="749"/>
      <c r="I121" s="749"/>
      <c r="J121" s="749"/>
      <c r="K121" s="749"/>
    </row>
    <row r="122" spans="2:11" ht="12">
      <c r="B122" s="748"/>
      <c r="C122" s="749"/>
      <c r="D122" s="749"/>
      <c r="E122" s="749"/>
      <c r="F122" s="749"/>
      <c r="G122" s="749"/>
      <c r="H122" s="749"/>
      <c r="I122" s="749"/>
      <c r="J122" s="749"/>
      <c r="K122" s="749"/>
    </row>
    <row r="123" spans="2:11" ht="12">
      <c r="B123" s="748"/>
      <c r="C123" s="749"/>
      <c r="D123" s="749"/>
      <c r="E123" s="749"/>
      <c r="F123" s="749"/>
      <c r="G123" s="749"/>
      <c r="H123" s="749"/>
      <c r="I123" s="749"/>
      <c r="J123" s="749"/>
      <c r="K123" s="749"/>
    </row>
    <row r="124" spans="2:11" ht="12">
      <c r="B124" s="748"/>
      <c r="C124" s="749"/>
      <c r="D124" s="749"/>
      <c r="E124" s="749"/>
      <c r="F124" s="749"/>
      <c r="G124" s="749"/>
      <c r="H124" s="749"/>
      <c r="I124" s="749"/>
      <c r="J124" s="749"/>
      <c r="K124" s="749"/>
    </row>
    <row r="125" spans="2:11" ht="12">
      <c r="B125" s="748"/>
      <c r="C125" s="749"/>
      <c r="D125" s="749"/>
      <c r="E125" s="749"/>
      <c r="F125" s="749"/>
      <c r="G125" s="749"/>
      <c r="H125" s="749"/>
      <c r="I125" s="749"/>
      <c r="J125" s="749"/>
      <c r="K125" s="749"/>
    </row>
    <row r="126" spans="2:11" ht="12">
      <c r="B126" s="748"/>
      <c r="C126" s="749"/>
      <c r="D126" s="749"/>
      <c r="E126" s="749"/>
      <c r="F126" s="749"/>
      <c r="G126" s="749"/>
      <c r="H126" s="749"/>
      <c r="I126" s="749"/>
      <c r="J126" s="749"/>
      <c r="K126" s="749"/>
    </row>
    <row r="127" spans="2:11" ht="12">
      <c r="B127" s="748"/>
      <c r="C127" s="749"/>
      <c r="D127" s="749"/>
      <c r="E127" s="749"/>
      <c r="F127" s="749"/>
      <c r="G127" s="749"/>
      <c r="H127" s="749"/>
      <c r="I127" s="749"/>
      <c r="J127" s="749"/>
      <c r="K127" s="749"/>
    </row>
    <row r="128" spans="2:11" ht="12">
      <c r="B128" s="748"/>
      <c r="C128" s="749"/>
      <c r="D128" s="749"/>
      <c r="E128" s="749"/>
      <c r="F128" s="749"/>
      <c r="G128" s="749"/>
      <c r="H128" s="749"/>
      <c r="I128" s="749"/>
      <c r="J128" s="749"/>
      <c r="K128" s="749"/>
    </row>
    <row r="129" spans="2:11" ht="12">
      <c r="B129" s="748"/>
      <c r="C129" s="749"/>
      <c r="D129" s="749"/>
      <c r="E129" s="749"/>
      <c r="F129" s="749"/>
      <c r="G129" s="749"/>
      <c r="H129" s="749"/>
      <c r="I129" s="749"/>
      <c r="J129" s="749"/>
      <c r="K129" s="749"/>
    </row>
    <row r="130" spans="2:11" ht="12">
      <c r="B130" s="748"/>
      <c r="C130" s="749"/>
      <c r="D130" s="749"/>
      <c r="E130" s="749"/>
      <c r="F130" s="749"/>
      <c r="G130" s="749"/>
      <c r="H130" s="749"/>
      <c r="I130" s="749"/>
      <c r="J130" s="749"/>
      <c r="K130" s="749"/>
    </row>
    <row r="131" spans="2:11" ht="12">
      <c r="B131" s="748"/>
      <c r="C131" s="749"/>
      <c r="D131" s="749"/>
      <c r="E131" s="749"/>
      <c r="F131" s="749"/>
      <c r="G131" s="749"/>
      <c r="H131" s="749"/>
      <c r="I131" s="749"/>
      <c r="J131" s="749"/>
      <c r="K131" s="749"/>
    </row>
    <row r="132" spans="2:11" ht="12">
      <c r="B132" s="748"/>
      <c r="C132" s="749"/>
      <c r="D132" s="749"/>
      <c r="E132" s="749"/>
      <c r="F132" s="749"/>
      <c r="G132" s="749"/>
      <c r="H132" s="749"/>
      <c r="I132" s="749"/>
      <c r="J132" s="749"/>
      <c r="K132" s="749"/>
    </row>
    <row r="133" spans="2:11" ht="12">
      <c r="B133" s="748"/>
      <c r="C133" s="749"/>
      <c r="D133" s="749"/>
      <c r="E133" s="749"/>
      <c r="F133" s="749"/>
      <c r="G133" s="749"/>
      <c r="H133" s="749"/>
      <c r="I133" s="749"/>
      <c r="J133" s="749"/>
      <c r="K133" s="749"/>
    </row>
    <row r="134" spans="2:11" ht="12">
      <c r="B134" s="748"/>
      <c r="C134" s="749"/>
      <c r="D134" s="749"/>
      <c r="E134" s="749"/>
      <c r="F134" s="749"/>
      <c r="G134" s="749"/>
      <c r="H134" s="749"/>
      <c r="I134" s="749"/>
      <c r="J134" s="749"/>
      <c r="K134" s="749"/>
    </row>
    <row r="135" spans="2:11" ht="12">
      <c r="B135" s="748"/>
      <c r="C135" s="749"/>
      <c r="D135" s="749"/>
      <c r="E135" s="749"/>
      <c r="F135" s="749"/>
      <c r="G135" s="749"/>
      <c r="H135" s="749"/>
      <c r="I135" s="749"/>
      <c r="J135" s="749"/>
      <c r="K135" s="749"/>
    </row>
    <row r="136" spans="2:11" ht="12">
      <c r="B136" s="748"/>
      <c r="C136" s="749"/>
      <c r="D136" s="749"/>
      <c r="E136" s="749"/>
      <c r="F136" s="749"/>
      <c r="G136" s="749"/>
      <c r="H136" s="749"/>
      <c r="I136" s="749"/>
      <c r="J136" s="749"/>
      <c r="K136" s="749"/>
    </row>
    <row r="137" spans="2:11" ht="12">
      <c r="B137" s="748"/>
      <c r="C137" s="749"/>
      <c r="D137" s="749"/>
      <c r="E137" s="749"/>
      <c r="F137" s="749"/>
      <c r="G137" s="749"/>
      <c r="H137" s="749"/>
      <c r="I137" s="749"/>
      <c r="J137" s="749"/>
      <c r="K137" s="749"/>
    </row>
    <row r="138" spans="2:11" ht="12">
      <c r="B138" s="748"/>
      <c r="C138" s="749"/>
      <c r="D138" s="749"/>
      <c r="E138" s="749"/>
      <c r="F138" s="749"/>
      <c r="G138" s="749"/>
      <c r="H138" s="749"/>
      <c r="I138" s="749"/>
      <c r="J138" s="749"/>
      <c r="K138" s="749"/>
    </row>
    <row r="139" spans="2:11" ht="12">
      <c r="B139" s="748"/>
      <c r="C139" s="749"/>
      <c r="D139" s="749"/>
      <c r="E139" s="749"/>
      <c r="F139" s="749"/>
      <c r="G139" s="749"/>
      <c r="H139" s="749"/>
      <c r="I139" s="749"/>
      <c r="J139" s="749"/>
      <c r="K139" s="749"/>
    </row>
    <row r="140" spans="2:11" ht="12">
      <c r="B140" s="748"/>
      <c r="C140" s="749"/>
      <c r="D140" s="749"/>
      <c r="E140" s="749"/>
      <c r="F140" s="749"/>
      <c r="G140" s="749"/>
      <c r="H140" s="749"/>
      <c r="I140" s="749"/>
      <c r="J140" s="749"/>
      <c r="K140" s="749"/>
    </row>
    <row r="141" spans="2:11" ht="12">
      <c r="B141" s="748"/>
      <c r="C141" s="749"/>
      <c r="D141" s="749"/>
      <c r="E141" s="749"/>
      <c r="F141" s="749"/>
      <c r="G141" s="749"/>
      <c r="H141" s="749"/>
      <c r="I141" s="749"/>
      <c r="J141" s="749"/>
      <c r="K141" s="749"/>
    </row>
    <row r="142" spans="2:11" ht="12">
      <c r="B142" s="748"/>
      <c r="C142" s="749"/>
      <c r="D142" s="749"/>
      <c r="E142" s="749"/>
      <c r="F142" s="749"/>
      <c r="G142" s="749"/>
      <c r="H142" s="749"/>
      <c r="I142" s="749"/>
      <c r="J142" s="749"/>
      <c r="K142" s="749"/>
    </row>
    <row r="143" spans="2:11" ht="12">
      <c r="B143" s="748"/>
      <c r="C143" s="749"/>
      <c r="D143" s="749"/>
      <c r="E143" s="749"/>
      <c r="F143" s="749"/>
      <c r="G143" s="749"/>
      <c r="H143" s="749"/>
      <c r="I143" s="749"/>
      <c r="J143" s="749"/>
      <c r="K143" s="749"/>
    </row>
    <row r="144" spans="2:11" ht="12">
      <c r="B144" s="748"/>
      <c r="C144" s="749"/>
      <c r="D144" s="749"/>
      <c r="E144" s="749"/>
      <c r="F144" s="749"/>
      <c r="G144" s="749"/>
      <c r="H144" s="749"/>
      <c r="I144" s="749"/>
      <c r="J144" s="749"/>
      <c r="K144" s="749"/>
    </row>
    <row r="145" spans="2:11" ht="12">
      <c r="B145" s="748"/>
      <c r="C145" s="749"/>
      <c r="D145" s="749"/>
      <c r="E145" s="749"/>
      <c r="F145" s="749"/>
      <c r="G145" s="749"/>
      <c r="H145" s="749"/>
      <c r="I145" s="749"/>
      <c r="J145" s="749"/>
      <c r="K145" s="749"/>
    </row>
    <row r="146" spans="2:11" ht="12">
      <c r="B146" s="748"/>
      <c r="C146" s="749"/>
      <c r="D146" s="749"/>
      <c r="E146" s="749"/>
      <c r="F146" s="749"/>
      <c r="G146" s="749"/>
      <c r="H146" s="749"/>
      <c r="I146" s="749"/>
      <c r="J146" s="749"/>
      <c r="K146" s="749"/>
    </row>
    <row r="147" spans="2:11" ht="12">
      <c r="B147" s="748"/>
      <c r="C147" s="749"/>
      <c r="D147" s="749"/>
      <c r="E147" s="749"/>
      <c r="F147" s="749"/>
      <c r="G147" s="749"/>
      <c r="H147" s="749"/>
      <c r="I147" s="749"/>
      <c r="J147" s="749"/>
      <c r="K147" s="749"/>
    </row>
    <row r="148" spans="2:11" ht="12">
      <c r="B148" s="748"/>
      <c r="C148" s="749"/>
      <c r="D148" s="749"/>
      <c r="E148" s="749"/>
      <c r="F148" s="749"/>
      <c r="G148" s="749"/>
      <c r="H148" s="749"/>
      <c r="I148" s="749"/>
      <c r="J148" s="749"/>
      <c r="K148" s="749"/>
    </row>
    <row r="149" spans="2:11" ht="12">
      <c r="B149" s="748"/>
      <c r="C149" s="749"/>
      <c r="D149" s="749"/>
      <c r="E149" s="749"/>
      <c r="F149" s="749"/>
      <c r="G149" s="749"/>
      <c r="H149" s="749"/>
      <c r="I149" s="749"/>
      <c r="J149" s="749"/>
      <c r="K149" s="749"/>
    </row>
    <row r="150" spans="2:11" ht="12">
      <c r="B150" s="748"/>
      <c r="C150" s="749"/>
      <c r="D150" s="749"/>
      <c r="E150" s="749"/>
      <c r="F150" s="749"/>
      <c r="G150" s="749"/>
      <c r="H150" s="749"/>
      <c r="I150" s="749"/>
      <c r="J150" s="749"/>
      <c r="K150" s="749"/>
    </row>
    <row r="151" spans="2:11" ht="12">
      <c r="B151" s="748"/>
      <c r="C151" s="749"/>
      <c r="D151" s="749"/>
      <c r="E151" s="749"/>
      <c r="F151" s="749"/>
      <c r="G151" s="749"/>
      <c r="H151" s="749"/>
      <c r="I151" s="749"/>
      <c r="J151" s="749"/>
      <c r="K151" s="749"/>
    </row>
    <row r="152" spans="2:11" ht="12">
      <c r="B152" s="748"/>
      <c r="C152" s="749"/>
      <c r="D152" s="749"/>
      <c r="E152" s="749"/>
      <c r="F152" s="749"/>
      <c r="G152" s="749"/>
      <c r="H152" s="749"/>
      <c r="I152" s="749"/>
      <c r="J152" s="749"/>
      <c r="K152" s="749"/>
    </row>
    <row r="153" spans="2:11" ht="12">
      <c r="B153" s="748"/>
      <c r="C153" s="749"/>
      <c r="D153" s="749"/>
      <c r="E153" s="749"/>
      <c r="F153" s="749"/>
      <c r="G153" s="749"/>
      <c r="H153" s="749"/>
      <c r="I153" s="749"/>
      <c r="J153" s="749"/>
      <c r="K153" s="749"/>
    </row>
    <row r="154" spans="2:11" ht="12">
      <c r="B154" s="748"/>
      <c r="C154" s="749"/>
      <c r="D154" s="749"/>
      <c r="E154" s="749"/>
      <c r="F154" s="749"/>
      <c r="G154" s="749"/>
      <c r="H154" s="749"/>
      <c r="I154" s="749"/>
      <c r="J154" s="749"/>
      <c r="K154" s="749"/>
    </row>
    <row r="155" spans="2:11" ht="12">
      <c r="B155" s="748"/>
      <c r="C155" s="749"/>
      <c r="D155" s="749"/>
      <c r="E155" s="749"/>
      <c r="F155" s="749"/>
      <c r="G155" s="749"/>
      <c r="H155" s="749"/>
      <c r="I155" s="749"/>
      <c r="J155" s="749"/>
      <c r="K155" s="749"/>
    </row>
    <row r="156" spans="2:11" ht="12">
      <c r="B156" s="748"/>
      <c r="C156" s="749"/>
      <c r="D156" s="749"/>
      <c r="E156" s="749"/>
      <c r="F156" s="749"/>
      <c r="G156" s="749"/>
      <c r="H156" s="749"/>
      <c r="I156" s="749"/>
      <c r="J156" s="749"/>
      <c r="K156" s="749"/>
    </row>
    <row r="157" spans="2:11" ht="12">
      <c r="B157" s="748"/>
      <c r="C157" s="749"/>
      <c r="D157" s="749"/>
      <c r="E157" s="749"/>
      <c r="F157" s="749"/>
      <c r="G157" s="749"/>
      <c r="H157" s="749"/>
      <c r="I157" s="749"/>
      <c r="J157" s="749"/>
      <c r="K157" s="749"/>
    </row>
    <row r="158" spans="2:11" ht="12">
      <c r="B158" s="748"/>
      <c r="C158" s="749"/>
      <c r="D158" s="749"/>
      <c r="E158" s="749"/>
      <c r="F158" s="749"/>
      <c r="G158" s="749"/>
      <c r="H158" s="749"/>
      <c r="I158" s="749"/>
      <c r="J158" s="749"/>
      <c r="K158" s="749"/>
    </row>
    <row r="159" spans="2:11" ht="12">
      <c r="B159" s="748"/>
      <c r="C159" s="749"/>
      <c r="D159" s="749"/>
      <c r="E159" s="749"/>
      <c r="F159" s="749"/>
      <c r="G159" s="749"/>
      <c r="H159" s="749"/>
      <c r="I159" s="749"/>
      <c r="J159" s="749"/>
      <c r="K159" s="749"/>
    </row>
    <row r="160" spans="2:11" ht="12">
      <c r="B160" s="748"/>
      <c r="C160" s="749"/>
      <c r="D160" s="749"/>
      <c r="E160" s="749"/>
      <c r="F160" s="749"/>
      <c r="G160" s="749"/>
      <c r="H160" s="749"/>
      <c r="I160" s="749"/>
      <c r="J160" s="749"/>
      <c r="K160" s="749"/>
    </row>
    <row r="161" spans="2:11" ht="12">
      <c r="B161" s="748"/>
      <c r="C161" s="749"/>
      <c r="D161" s="749"/>
      <c r="E161" s="749"/>
      <c r="F161" s="749"/>
      <c r="G161" s="749"/>
      <c r="H161" s="749"/>
      <c r="I161" s="749"/>
      <c r="J161" s="749"/>
      <c r="K161" s="749"/>
    </row>
    <row r="162" spans="2:11" ht="12">
      <c r="B162" s="748"/>
      <c r="C162" s="749"/>
      <c r="D162" s="749"/>
      <c r="E162" s="749"/>
      <c r="F162" s="749"/>
      <c r="G162" s="749"/>
      <c r="H162" s="749"/>
      <c r="I162" s="749"/>
      <c r="J162" s="749"/>
      <c r="K162" s="749"/>
    </row>
    <row r="163" spans="2:11" ht="12">
      <c r="B163" s="748"/>
      <c r="C163" s="749"/>
      <c r="D163" s="749"/>
      <c r="E163" s="749"/>
      <c r="F163" s="749"/>
      <c r="G163" s="749"/>
      <c r="H163" s="749"/>
      <c r="I163" s="749"/>
      <c r="J163" s="749"/>
      <c r="K163" s="749"/>
    </row>
    <row r="164" spans="2:11" ht="12">
      <c r="B164" s="748"/>
      <c r="C164" s="749"/>
      <c r="D164" s="749"/>
      <c r="E164" s="749"/>
      <c r="F164" s="749"/>
      <c r="G164" s="749"/>
      <c r="H164" s="749"/>
      <c r="I164" s="749"/>
      <c r="J164" s="749"/>
      <c r="K164" s="749"/>
    </row>
    <row r="165" spans="2:11" ht="12">
      <c r="B165" s="748"/>
      <c r="C165" s="749"/>
      <c r="D165" s="749"/>
      <c r="E165" s="749"/>
      <c r="F165" s="749"/>
      <c r="G165" s="749"/>
      <c r="H165" s="749"/>
      <c r="I165" s="749"/>
      <c r="J165" s="749"/>
      <c r="K165" s="749"/>
    </row>
    <row r="166" spans="2:11" ht="12">
      <c r="B166" s="748"/>
      <c r="C166" s="749"/>
      <c r="D166" s="749"/>
      <c r="E166" s="749"/>
      <c r="F166" s="749"/>
      <c r="G166" s="749"/>
      <c r="H166" s="749"/>
      <c r="I166" s="749"/>
      <c r="J166" s="749"/>
      <c r="K166" s="749"/>
    </row>
    <row r="167" spans="2:11" ht="12">
      <c r="B167" s="748"/>
      <c r="C167" s="749"/>
      <c r="D167" s="749"/>
      <c r="E167" s="749"/>
      <c r="F167" s="749"/>
      <c r="G167" s="749"/>
      <c r="H167" s="749"/>
      <c r="I167" s="749"/>
      <c r="J167" s="749"/>
      <c r="K167" s="749"/>
    </row>
    <row r="168" spans="2:11" ht="12">
      <c r="B168" s="748"/>
      <c r="C168" s="749"/>
      <c r="D168" s="749"/>
      <c r="E168" s="749"/>
      <c r="F168" s="749"/>
      <c r="G168" s="749"/>
      <c r="H168" s="749"/>
      <c r="I168" s="749"/>
      <c r="J168" s="749"/>
      <c r="K168" s="749"/>
    </row>
    <row r="169" spans="2:11" ht="12">
      <c r="B169" s="748"/>
      <c r="C169" s="749"/>
      <c r="D169" s="749"/>
      <c r="E169" s="749"/>
      <c r="F169" s="749"/>
      <c r="G169" s="749"/>
      <c r="H169" s="749"/>
      <c r="I169" s="749"/>
      <c r="J169" s="749"/>
      <c r="K169" s="749"/>
    </row>
    <row r="170" spans="2:11" ht="12">
      <c r="B170" s="748"/>
      <c r="C170" s="749"/>
      <c r="D170" s="749"/>
      <c r="E170" s="749"/>
      <c r="F170" s="749"/>
      <c r="G170" s="749"/>
      <c r="H170" s="749"/>
      <c r="I170" s="749"/>
      <c r="J170" s="749"/>
      <c r="K170" s="749"/>
    </row>
    <row r="171" spans="2:11" ht="12">
      <c r="B171" s="748"/>
      <c r="C171" s="749"/>
      <c r="D171" s="749"/>
      <c r="E171" s="749"/>
      <c r="F171" s="749"/>
      <c r="G171" s="749"/>
      <c r="H171" s="749"/>
      <c r="I171" s="749"/>
      <c r="J171" s="749"/>
      <c r="K171" s="749"/>
    </row>
    <row r="172" spans="2:11" ht="12">
      <c r="B172" s="748"/>
      <c r="C172" s="749"/>
      <c r="D172" s="749"/>
      <c r="E172" s="749"/>
      <c r="F172" s="749"/>
      <c r="G172" s="749"/>
      <c r="H172" s="749"/>
      <c r="I172" s="749"/>
      <c r="J172" s="749"/>
      <c r="K172" s="749"/>
    </row>
    <row r="173" spans="2:11" ht="12">
      <c r="B173" s="748"/>
      <c r="C173" s="749"/>
      <c r="D173" s="749"/>
      <c r="E173" s="749"/>
      <c r="F173" s="749"/>
      <c r="G173" s="749"/>
      <c r="H173" s="749"/>
      <c r="I173" s="749"/>
      <c r="J173" s="749"/>
      <c r="K173" s="749"/>
    </row>
    <row r="174" spans="2:11" ht="12">
      <c r="B174" s="748"/>
      <c r="C174" s="749"/>
      <c r="D174" s="749"/>
      <c r="E174" s="749"/>
      <c r="F174" s="749"/>
      <c r="G174" s="749"/>
      <c r="H174" s="749"/>
      <c r="I174" s="749"/>
      <c r="J174" s="749"/>
      <c r="K174" s="749"/>
    </row>
    <row r="175" spans="2:11" ht="12">
      <c r="B175" s="748"/>
      <c r="C175" s="749"/>
      <c r="D175" s="749"/>
      <c r="E175" s="749"/>
      <c r="F175" s="749"/>
      <c r="G175" s="749"/>
      <c r="H175" s="749"/>
      <c r="I175" s="749"/>
      <c r="J175" s="749"/>
      <c r="K175" s="749"/>
    </row>
    <row r="176" spans="2:11" ht="12">
      <c r="B176" s="748"/>
      <c r="C176" s="749"/>
      <c r="D176" s="749"/>
      <c r="E176" s="749"/>
      <c r="F176" s="749"/>
      <c r="G176" s="749"/>
      <c r="H176" s="749"/>
      <c r="I176" s="749"/>
      <c r="J176" s="749"/>
      <c r="K176" s="749"/>
    </row>
    <row r="177" spans="2:11" ht="12">
      <c r="B177" s="748"/>
      <c r="C177" s="749"/>
      <c r="D177" s="749"/>
      <c r="E177" s="749"/>
      <c r="F177" s="749"/>
      <c r="G177" s="749"/>
      <c r="H177" s="749"/>
      <c r="I177" s="749"/>
      <c r="J177" s="749"/>
      <c r="K177" s="749"/>
    </row>
    <row r="178" spans="2:11" ht="12">
      <c r="B178" s="748"/>
      <c r="C178" s="749"/>
      <c r="D178" s="749"/>
      <c r="E178" s="749"/>
      <c r="F178" s="749"/>
      <c r="G178" s="749"/>
      <c r="H178" s="749"/>
      <c r="I178" s="749"/>
      <c r="J178" s="749"/>
      <c r="K178" s="749"/>
    </row>
    <row r="179" spans="2:11" ht="12">
      <c r="B179" s="748"/>
      <c r="C179" s="749"/>
      <c r="D179" s="749"/>
      <c r="E179" s="749"/>
      <c r="F179" s="749"/>
      <c r="G179" s="749"/>
      <c r="H179" s="749"/>
      <c r="I179" s="749"/>
      <c r="J179" s="749"/>
      <c r="K179" s="749"/>
    </row>
    <row r="180" spans="2:11" ht="12">
      <c r="B180" s="748"/>
      <c r="C180" s="749"/>
      <c r="D180" s="749"/>
      <c r="E180" s="749"/>
      <c r="F180" s="749"/>
      <c r="G180" s="749"/>
      <c r="H180" s="749"/>
      <c r="I180" s="749"/>
      <c r="J180" s="749"/>
      <c r="K180" s="749"/>
    </row>
    <row r="181" spans="2:11" ht="12">
      <c r="B181" s="748"/>
      <c r="C181" s="749"/>
      <c r="D181" s="749"/>
      <c r="E181" s="749"/>
      <c r="F181" s="749"/>
      <c r="G181" s="749"/>
      <c r="H181" s="749"/>
      <c r="I181" s="749"/>
      <c r="J181" s="749"/>
      <c r="K181" s="749"/>
    </row>
    <row r="182" spans="2:11" ht="12">
      <c r="B182" s="748"/>
      <c r="C182" s="749"/>
      <c r="D182" s="749"/>
      <c r="E182" s="749"/>
      <c r="F182" s="749"/>
      <c r="G182" s="749"/>
      <c r="H182" s="749"/>
      <c r="I182" s="749"/>
      <c r="J182" s="749"/>
      <c r="K182" s="749"/>
    </row>
    <row r="183" spans="2:11" ht="12">
      <c r="B183" s="748"/>
      <c r="C183" s="749"/>
      <c r="D183" s="749"/>
      <c r="E183" s="749"/>
      <c r="F183" s="749"/>
      <c r="G183" s="749"/>
      <c r="H183" s="749"/>
      <c r="I183" s="749"/>
      <c r="J183" s="749"/>
      <c r="K183" s="749"/>
    </row>
    <row r="184" spans="2:11" ht="12">
      <c r="B184" s="748"/>
      <c r="C184" s="749"/>
      <c r="D184" s="749"/>
      <c r="E184" s="749"/>
      <c r="F184" s="749"/>
      <c r="G184" s="749"/>
      <c r="H184" s="749"/>
      <c r="I184" s="749"/>
      <c r="J184" s="749"/>
      <c r="K184" s="749"/>
    </row>
    <row r="185" spans="2:11" ht="12">
      <c r="B185" s="748"/>
      <c r="C185" s="749"/>
      <c r="D185" s="749"/>
      <c r="E185" s="749"/>
      <c r="F185" s="749"/>
      <c r="G185" s="749"/>
      <c r="H185" s="749"/>
      <c r="I185" s="749"/>
      <c r="J185" s="749"/>
      <c r="K185" s="749"/>
    </row>
    <row r="186" spans="2:11" ht="12">
      <c r="B186" s="748"/>
      <c r="C186" s="749"/>
      <c r="D186" s="749"/>
      <c r="E186" s="749"/>
      <c r="F186" s="749"/>
      <c r="G186" s="749"/>
      <c r="H186" s="749"/>
      <c r="I186" s="749"/>
      <c r="J186" s="749"/>
      <c r="K186" s="749"/>
    </row>
    <row r="187" spans="2:11" ht="12">
      <c r="B187" s="748"/>
      <c r="C187" s="749"/>
      <c r="D187" s="749"/>
      <c r="E187" s="749"/>
      <c r="F187" s="749"/>
      <c r="G187" s="749"/>
      <c r="H187" s="749"/>
      <c r="I187" s="749"/>
      <c r="J187" s="749"/>
      <c r="K187" s="749"/>
    </row>
    <row r="188" spans="2:11" ht="12">
      <c r="B188" s="748"/>
      <c r="C188" s="749"/>
      <c r="D188" s="749"/>
      <c r="E188" s="749"/>
      <c r="F188" s="749"/>
      <c r="G188" s="749"/>
      <c r="H188" s="749"/>
      <c r="I188" s="749"/>
      <c r="J188" s="749"/>
      <c r="K188" s="749"/>
    </row>
    <row r="189" spans="2:11" ht="12">
      <c r="B189" s="748"/>
      <c r="C189" s="749"/>
      <c r="D189" s="749"/>
      <c r="E189" s="749"/>
      <c r="F189" s="749"/>
      <c r="G189" s="749"/>
      <c r="H189" s="749"/>
      <c r="I189" s="749"/>
      <c r="J189" s="749"/>
      <c r="K189" s="749"/>
    </row>
    <row r="190" spans="2:11" ht="12">
      <c r="B190" s="748"/>
      <c r="C190" s="749"/>
      <c r="D190" s="749"/>
      <c r="E190" s="749"/>
      <c r="F190" s="749"/>
      <c r="G190" s="749"/>
      <c r="H190" s="749"/>
      <c r="I190" s="749"/>
      <c r="J190" s="749"/>
      <c r="K190" s="749"/>
    </row>
    <row r="191" spans="2:11" ht="12">
      <c r="B191" s="748"/>
      <c r="C191" s="749"/>
      <c r="D191" s="749"/>
      <c r="E191" s="749"/>
      <c r="F191" s="749"/>
      <c r="G191" s="749"/>
      <c r="H191" s="749"/>
      <c r="I191" s="749"/>
      <c r="J191" s="749"/>
      <c r="K191" s="749"/>
    </row>
    <row r="192" spans="2:11" ht="12">
      <c r="B192" s="748"/>
      <c r="C192" s="749"/>
      <c r="D192" s="749"/>
      <c r="E192" s="749"/>
      <c r="F192" s="749"/>
      <c r="G192" s="749"/>
      <c r="H192" s="749"/>
      <c r="I192" s="749"/>
      <c r="J192" s="749"/>
      <c r="K192" s="749"/>
    </row>
    <row r="193" spans="2:11" ht="12">
      <c r="B193" s="748"/>
      <c r="C193" s="749"/>
      <c r="D193" s="749"/>
      <c r="E193" s="749"/>
      <c r="F193" s="749"/>
      <c r="G193" s="749"/>
      <c r="H193" s="749"/>
      <c r="I193" s="749"/>
      <c r="J193" s="749"/>
      <c r="K193" s="749"/>
    </row>
    <row r="194" spans="2:11" ht="12">
      <c r="B194" s="748"/>
      <c r="C194" s="749"/>
      <c r="D194" s="749"/>
      <c r="E194" s="749"/>
      <c r="F194" s="749"/>
      <c r="G194" s="749"/>
      <c r="H194" s="749"/>
      <c r="I194" s="749"/>
      <c r="J194" s="749"/>
      <c r="K194" s="749"/>
    </row>
    <row r="195" spans="2:11" ht="12">
      <c r="B195" s="748"/>
      <c r="C195" s="749"/>
      <c r="D195" s="749"/>
      <c r="E195" s="749"/>
      <c r="F195" s="749"/>
      <c r="G195" s="749"/>
      <c r="H195" s="749"/>
      <c r="I195" s="749"/>
      <c r="J195" s="749"/>
      <c r="K195" s="749"/>
    </row>
    <row r="196" spans="2:11" ht="12">
      <c r="B196" s="748"/>
      <c r="C196" s="749"/>
      <c r="D196" s="749"/>
      <c r="E196" s="749"/>
      <c r="F196" s="749"/>
      <c r="G196" s="749"/>
      <c r="H196" s="749"/>
      <c r="I196" s="749"/>
      <c r="J196" s="749"/>
      <c r="K196" s="749"/>
    </row>
    <row r="197" spans="2:11" ht="12">
      <c r="B197" s="748"/>
      <c r="C197" s="749"/>
      <c r="D197" s="749"/>
      <c r="E197" s="749"/>
      <c r="F197" s="749"/>
      <c r="G197" s="749"/>
      <c r="H197" s="749"/>
      <c r="I197" s="749"/>
      <c r="J197" s="749"/>
      <c r="K197" s="749"/>
    </row>
    <row r="198" spans="2:11" ht="12">
      <c r="B198" s="748"/>
      <c r="C198" s="749"/>
      <c r="D198" s="749"/>
      <c r="E198" s="749"/>
      <c r="F198" s="749"/>
      <c r="G198" s="749"/>
      <c r="H198" s="749"/>
      <c r="I198" s="749"/>
      <c r="J198" s="749"/>
      <c r="K198" s="749"/>
    </row>
    <row r="199" spans="2:11" ht="12">
      <c r="B199" s="748"/>
      <c r="C199" s="749"/>
      <c r="D199" s="749"/>
      <c r="E199" s="749"/>
      <c r="F199" s="749"/>
      <c r="G199" s="749"/>
      <c r="H199" s="749"/>
      <c r="I199" s="749"/>
      <c r="J199" s="749"/>
      <c r="K199" s="749"/>
    </row>
    <row r="200" spans="2:11" ht="12">
      <c r="B200" s="748"/>
      <c r="C200" s="749"/>
      <c r="D200" s="749"/>
      <c r="E200" s="749"/>
      <c r="F200" s="749"/>
      <c r="G200" s="749"/>
      <c r="H200" s="749"/>
      <c r="I200" s="749"/>
      <c r="J200" s="749"/>
      <c r="K200" s="749"/>
    </row>
    <row r="201" spans="2:11" ht="12">
      <c r="B201" s="748"/>
      <c r="C201" s="749"/>
      <c r="D201" s="749"/>
      <c r="E201" s="749"/>
      <c r="F201" s="749"/>
      <c r="G201" s="749"/>
      <c r="H201" s="749"/>
      <c r="I201" s="749"/>
      <c r="J201" s="749"/>
      <c r="K201" s="749"/>
    </row>
    <row r="202" spans="2:11" ht="12">
      <c r="B202" s="748"/>
      <c r="C202" s="749"/>
      <c r="D202" s="749"/>
      <c r="E202" s="749"/>
      <c r="F202" s="749"/>
      <c r="G202" s="749"/>
      <c r="H202" s="749"/>
      <c r="I202" s="749"/>
      <c r="J202" s="749"/>
      <c r="K202" s="749"/>
    </row>
    <row r="203" spans="2:11" ht="12">
      <c r="B203" s="748"/>
      <c r="C203" s="749"/>
      <c r="D203" s="749"/>
      <c r="E203" s="749"/>
      <c r="F203" s="749"/>
      <c r="G203" s="749"/>
      <c r="H203" s="749"/>
      <c r="I203" s="749"/>
      <c r="J203" s="749"/>
      <c r="K203" s="749"/>
    </row>
    <row r="204" spans="2:11" ht="12">
      <c r="B204" s="748"/>
      <c r="C204" s="749"/>
      <c r="D204" s="749"/>
      <c r="E204" s="749"/>
      <c r="F204" s="749"/>
      <c r="G204" s="749"/>
      <c r="H204" s="749"/>
      <c r="I204" s="749"/>
      <c r="J204" s="749"/>
      <c r="K204" s="749"/>
    </row>
    <row r="205" spans="2:11" ht="12">
      <c r="B205" s="748"/>
      <c r="C205" s="749"/>
      <c r="D205" s="749"/>
      <c r="E205" s="749"/>
      <c r="F205" s="749"/>
      <c r="G205" s="749"/>
      <c r="H205" s="749"/>
      <c r="I205" s="749"/>
      <c r="J205" s="749"/>
      <c r="K205" s="749"/>
    </row>
    <row r="206" spans="2:11" ht="12">
      <c r="B206" s="748"/>
      <c r="C206" s="749"/>
      <c r="D206" s="749"/>
      <c r="E206" s="749"/>
      <c r="F206" s="749"/>
      <c r="G206" s="749"/>
      <c r="H206" s="749"/>
      <c r="I206" s="749"/>
      <c r="J206" s="749"/>
      <c r="K206" s="749"/>
    </row>
    <row r="207" spans="2:11" ht="12">
      <c r="B207" s="748"/>
      <c r="C207" s="749"/>
      <c r="D207" s="749"/>
      <c r="E207" s="749"/>
      <c r="F207" s="749"/>
      <c r="G207" s="749"/>
      <c r="H207" s="749"/>
      <c r="I207" s="749"/>
      <c r="J207" s="749"/>
      <c r="K207" s="749"/>
    </row>
    <row r="208" spans="2:11" ht="12">
      <c r="B208" s="748"/>
      <c r="C208" s="749"/>
      <c r="D208" s="749"/>
      <c r="E208" s="749"/>
      <c r="F208" s="749"/>
      <c r="G208" s="749"/>
      <c r="H208" s="749"/>
      <c r="I208" s="749"/>
      <c r="J208" s="749"/>
      <c r="K208" s="749"/>
    </row>
    <row r="209" spans="2:11" ht="12">
      <c r="B209" s="748"/>
      <c r="C209" s="749"/>
      <c r="D209" s="749"/>
      <c r="E209" s="749"/>
      <c r="F209" s="749"/>
      <c r="G209" s="749"/>
      <c r="H209" s="749"/>
      <c r="I209" s="749"/>
      <c r="J209" s="749"/>
      <c r="K209" s="749"/>
    </row>
    <row r="210" spans="2:11" ht="12">
      <c r="B210" s="748"/>
      <c r="C210" s="749"/>
      <c r="D210" s="749"/>
      <c r="E210" s="749"/>
      <c r="F210" s="749"/>
      <c r="G210" s="749"/>
      <c r="H210" s="749"/>
      <c r="I210" s="749"/>
      <c r="J210" s="749"/>
      <c r="K210" s="749"/>
    </row>
    <row r="211" spans="2:11" ht="12">
      <c r="B211" s="748"/>
      <c r="C211" s="749"/>
      <c r="D211" s="749"/>
      <c r="E211" s="749"/>
      <c r="F211" s="749"/>
      <c r="G211" s="749"/>
      <c r="H211" s="749"/>
      <c r="I211" s="749"/>
      <c r="J211" s="749"/>
      <c r="K211" s="749"/>
    </row>
    <row r="212" spans="2:11" ht="12">
      <c r="B212" s="748"/>
      <c r="C212" s="749"/>
      <c r="D212" s="749"/>
      <c r="E212" s="749"/>
      <c r="F212" s="749"/>
      <c r="G212" s="749"/>
      <c r="H212" s="749"/>
      <c r="I212" s="749"/>
      <c r="J212" s="749"/>
      <c r="K212" s="749"/>
    </row>
    <row r="213" spans="2:11" ht="12">
      <c r="B213" s="748"/>
      <c r="C213" s="749"/>
      <c r="D213" s="749"/>
      <c r="E213" s="749"/>
      <c r="F213" s="749"/>
      <c r="G213" s="749"/>
      <c r="H213" s="749"/>
      <c r="I213" s="749"/>
      <c r="J213" s="749"/>
      <c r="K213" s="749"/>
    </row>
    <row r="214" spans="2:11" ht="12">
      <c r="B214" s="748"/>
      <c r="C214" s="749"/>
      <c r="D214" s="749"/>
      <c r="E214" s="749"/>
      <c r="F214" s="749"/>
      <c r="G214" s="749"/>
      <c r="H214" s="749"/>
      <c r="I214" s="749"/>
      <c r="J214" s="749"/>
      <c r="K214" s="749"/>
    </row>
    <row r="215" spans="2:11" ht="12">
      <c r="B215" s="748"/>
      <c r="C215" s="749"/>
      <c r="D215" s="749"/>
      <c r="E215" s="749"/>
      <c r="F215" s="749"/>
      <c r="G215" s="749"/>
      <c r="H215" s="749"/>
      <c r="I215" s="749"/>
      <c r="J215" s="749"/>
      <c r="K215" s="749"/>
    </row>
    <row r="216" spans="2:11" ht="12">
      <c r="B216" s="748"/>
      <c r="C216" s="749"/>
      <c r="D216" s="749"/>
      <c r="E216" s="749"/>
      <c r="F216" s="749"/>
      <c r="G216" s="749"/>
      <c r="H216" s="749"/>
      <c r="I216" s="749"/>
      <c r="J216" s="749"/>
      <c r="K216" s="749"/>
    </row>
    <row r="217" spans="2:11" ht="12">
      <c r="B217" s="748"/>
      <c r="C217" s="749"/>
      <c r="D217" s="749"/>
      <c r="E217" s="749"/>
      <c r="F217" s="749"/>
      <c r="G217" s="749"/>
      <c r="H217" s="749"/>
      <c r="I217" s="749"/>
      <c r="J217" s="749"/>
      <c r="K217" s="749"/>
    </row>
    <row r="218" spans="2:11" ht="12">
      <c r="B218" s="748"/>
      <c r="C218" s="749"/>
      <c r="D218" s="749"/>
      <c r="E218" s="749"/>
      <c r="F218" s="749"/>
      <c r="G218" s="749"/>
      <c r="H218" s="749"/>
      <c r="I218" s="749"/>
      <c r="J218" s="749"/>
      <c r="K218" s="749"/>
    </row>
    <row r="219" spans="2:11" ht="12">
      <c r="B219" s="748"/>
      <c r="C219" s="749"/>
      <c r="D219" s="749"/>
      <c r="E219" s="749"/>
      <c r="F219" s="749"/>
      <c r="G219" s="749"/>
      <c r="H219" s="749"/>
      <c r="I219" s="749"/>
      <c r="J219" s="749"/>
      <c r="K219" s="749"/>
    </row>
    <row r="220" spans="2:11" ht="12">
      <c r="B220" s="748"/>
      <c r="C220" s="749"/>
      <c r="D220" s="749"/>
      <c r="E220" s="749"/>
      <c r="F220" s="749"/>
      <c r="G220" s="749"/>
      <c r="H220" s="749"/>
      <c r="I220" s="749"/>
      <c r="J220" s="749"/>
      <c r="K220" s="749"/>
    </row>
    <row r="221" spans="2:11" ht="12">
      <c r="B221" s="748"/>
      <c r="C221" s="749"/>
      <c r="D221" s="749"/>
      <c r="E221" s="749"/>
      <c r="F221" s="749"/>
      <c r="G221" s="749"/>
      <c r="H221" s="749"/>
      <c r="I221" s="749"/>
      <c r="J221" s="749"/>
      <c r="K221" s="749"/>
    </row>
    <row r="222" spans="2:11" ht="12">
      <c r="B222" s="748"/>
      <c r="C222" s="749"/>
      <c r="D222" s="749"/>
      <c r="E222" s="749"/>
      <c r="F222" s="749"/>
      <c r="G222" s="749"/>
      <c r="H222" s="749"/>
      <c r="I222" s="749"/>
      <c r="J222" s="749"/>
      <c r="K222" s="749"/>
    </row>
    <row r="223" spans="2:11" ht="12">
      <c r="B223" s="748"/>
      <c r="C223" s="749"/>
      <c r="D223" s="749"/>
      <c r="E223" s="749"/>
      <c r="F223" s="749"/>
      <c r="G223" s="749"/>
      <c r="H223" s="749"/>
      <c r="I223" s="749"/>
      <c r="J223" s="749"/>
      <c r="K223" s="749"/>
    </row>
    <row r="224" spans="2:11" ht="12">
      <c r="B224" s="748"/>
      <c r="C224" s="749"/>
      <c r="D224" s="749"/>
      <c r="E224" s="749"/>
      <c r="F224" s="749"/>
      <c r="G224" s="749"/>
      <c r="H224" s="749"/>
      <c r="I224" s="749"/>
      <c r="J224" s="749"/>
      <c r="K224" s="749"/>
    </row>
    <row r="225" spans="2:11" ht="12">
      <c r="B225" s="748"/>
      <c r="C225" s="749"/>
      <c r="D225" s="749"/>
      <c r="E225" s="749"/>
      <c r="F225" s="749"/>
      <c r="G225" s="749"/>
      <c r="H225" s="749"/>
      <c r="I225" s="749"/>
      <c r="J225" s="749"/>
      <c r="K225" s="749"/>
    </row>
    <row r="226" spans="2:11" ht="12">
      <c r="B226" s="748"/>
      <c r="C226" s="749"/>
      <c r="D226" s="749"/>
      <c r="E226" s="749"/>
      <c r="F226" s="749"/>
      <c r="G226" s="749"/>
      <c r="H226" s="749"/>
      <c r="I226" s="749"/>
      <c r="J226" s="749"/>
      <c r="K226" s="749"/>
    </row>
    <row r="227" spans="2:11" ht="12">
      <c r="B227" s="748"/>
      <c r="C227" s="749"/>
      <c r="D227" s="749"/>
      <c r="E227" s="749"/>
      <c r="F227" s="749"/>
      <c r="G227" s="749"/>
      <c r="H227" s="749"/>
      <c r="I227" s="749"/>
      <c r="J227" s="749"/>
      <c r="K227" s="749"/>
    </row>
    <row r="228" spans="2:11" ht="12">
      <c r="B228" s="748"/>
      <c r="C228" s="749"/>
      <c r="D228" s="749"/>
      <c r="E228" s="749"/>
      <c r="F228" s="749"/>
      <c r="G228" s="749"/>
      <c r="H228" s="749"/>
      <c r="I228" s="749"/>
      <c r="J228" s="749"/>
      <c r="K228" s="749"/>
    </row>
    <row r="229" spans="2:11" ht="12">
      <c r="B229" s="748"/>
      <c r="C229" s="749"/>
      <c r="D229" s="749"/>
      <c r="E229" s="749"/>
      <c r="F229" s="749"/>
      <c r="G229" s="749"/>
      <c r="H229" s="749"/>
      <c r="I229" s="749"/>
      <c r="J229" s="749"/>
      <c r="K229" s="749"/>
    </row>
    <row r="230" spans="2:11" ht="12">
      <c r="B230" s="748"/>
      <c r="C230" s="749"/>
      <c r="D230" s="749"/>
      <c r="E230" s="749"/>
      <c r="F230" s="749"/>
      <c r="G230" s="749"/>
      <c r="H230" s="749"/>
      <c r="I230" s="749"/>
      <c r="J230" s="749"/>
      <c r="K230" s="749"/>
    </row>
    <row r="231" spans="2:11" ht="12">
      <c r="B231" s="748"/>
      <c r="C231" s="749"/>
      <c r="D231" s="749"/>
      <c r="E231" s="749"/>
      <c r="F231" s="749"/>
      <c r="G231" s="749"/>
      <c r="H231" s="749"/>
      <c r="I231" s="749"/>
      <c r="J231" s="749"/>
      <c r="K231" s="749"/>
    </row>
    <row r="232" spans="2:11" ht="12">
      <c r="B232" s="748"/>
      <c r="C232" s="749"/>
      <c r="D232" s="749"/>
      <c r="E232" s="749"/>
      <c r="F232" s="749"/>
      <c r="G232" s="749"/>
      <c r="H232" s="749"/>
      <c r="I232" s="749"/>
      <c r="J232" s="749"/>
      <c r="K232" s="749"/>
    </row>
    <row r="233" spans="2:11" ht="12">
      <c r="B233" s="748"/>
      <c r="C233" s="749"/>
      <c r="D233" s="749"/>
      <c r="E233" s="749"/>
      <c r="F233" s="749"/>
      <c r="G233" s="749"/>
      <c r="H233" s="749"/>
      <c r="I233" s="749"/>
      <c r="J233" s="749"/>
      <c r="K233" s="749"/>
    </row>
    <row r="234" spans="2:11" ht="12">
      <c r="B234" s="748"/>
      <c r="C234" s="749"/>
      <c r="D234" s="749"/>
      <c r="E234" s="749"/>
      <c r="F234" s="749"/>
      <c r="G234" s="749"/>
      <c r="H234" s="749"/>
      <c r="I234" s="749"/>
      <c r="J234" s="749"/>
      <c r="K234" s="749"/>
    </row>
    <row r="235" spans="2:11" ht="12">
      <c r="B235" s="748"/>
      <c r="C235" s="749"/>
      <c r="D235" s="749"/>
      <c r="E235" s="749"/>
      <c r="F235" s="749"/>
      <c r="G235" s="749"/>
      <c r="H235" s="749"/>
      <c r="I235" s="749"/>
      <c r="J235" s="749"/>
      <c r="K235" s="749"/>
    </row>
    <row r="236" spans="2:11" ht="12">
      <c r="B236" s="748"/>
      <c r="C236" s="749"/>
      <c r="D236" s="749"/>
      <c r="E236" s="749"/>
      <c r="F236" s="749"/>
      <c r="G236" s="749"/>
      <c r="H236" s="749"/>
      <c r="I236" s="749"/>
      <c r="J236" s="749"/>
      <c r="K236" s="749"/>
    </row>
    <row r="237" spans="2:11" ht="12">
      <c r="B237" s="748"/>
      <c r="C237" s="749"/>
      <c r="D237" s="749"/>
      <c r="E237" s="749"/>
      <c r="F237" s="749"/>
      <c r="G237" s="749"/>
      <c r="H237" s="749"/>
      <c r="I237" s="749"/>
      <c r="J237" s="749"/>
      <c r="K237" s="749"/>
    </row>
    <row r="238" spans="2:11" ht="12">
      <c r="B238" s="748"/>
      <c r="C238" s="749"/>
      <c r="D238" s="749"/>
      <c r="E238" s="749"/>
      <c r="F238" s="749"/>
      <c r="G238" s="749"/>
      <c r="H238" s="749"/>
      <c r="I238" s="749"/>
      <c r="J238" s="749"/>
      <c r="K238" s="749"/>
    </row>
    <row r="239" spans="2:11" ht="12">
      <c r="B239" s="748"/>
      <c r="C239" s="749"/>
      <c r="D239" s="749"/>
      <c r="E239" s="749"/>
      <c r="F239" s="749"/>
      <c r="G239" s="749"/>
      <c r="H239" s="749"/>
      <c r="I239" s="749"/>
      <c r="J239" s="749"/>
      <c r="K239" s="749"/>
    </row>
    <row r="240" spans="2:11" ht="12">
      <c r="B240" s="748"/>
      <c r="C240" s="749"/>
      <c r="D240" s="749"/>
      <c r="E240" s="749"/>
      <c r="F240" s="749"/>
      <c r="G240" s="749"/>
      <c r="H240" s="749"/>
      <c r="I240" s="749"/>
      <c r="J240" s="749"/>
      <c r="K240" s="749"/>
    </row>
    <row r="241" spans="2:11" ht="12">
      <c r="B241" s="748"/>
      <c r="C241" s="749"/>
      <c r="D241" s="749"/>
      <c r="E241" s="749"/>
      <c r="F241" s="749"/>
      <c r="G241" s="749"/>
      <c r="H241" s="749"/>
      <c r="I241" s="749"/>
      <c r="J241" s="749"/>
      <c r="K241" s="749"/>
    </row>
    <row r="242" spans="2:11" ht="12">
      <c r="B242" s="748"/>
      <c r="C242" s="749"/>
      <c r="D242" s="749"/>
      <c r="E242" s="749"/>
      <c r="F242" s="749"/>
      <c r="G242" s="749"/>
      <c r="H242" s="749"/>
      <c r="I242" s="749"/>
      <c r="J242" s="749"/>
      <c r="K242" s="749"/>
    </row>
    <row r="243" spans="2:11" ht="12">
      <c r="B243" s="748"/>
      <c r="C243" s="749"/>
      <c r="D243" s="749"/>
      <c r="E243" s="749"/>
      <c r="F243" s="749"/>
      <c r="G243" s="749"/>
      <c r="H243" s="749"/>
      <c r="I243" s="749"/>
      <c r="J243" s="749"/>
      <c r="K243" s="749"/>
    </row>
    <row r="244" spans="2:11" ht="12">
      <c r="B244" s="748"/>
      <c r="C244" s="749"/>
      <c r="D244" s="749"/>
      <c r="E244" s="749"/>
      <c r="F244" s="749"/>
      <c r="G244" s="749"/>
      <c r="H244" s="749"/>
      <c r="I244" s="749"/>
      <c r="J244" s="749"/>
      <c r="K244" s="749"/>
    </row>
    <row r="245" spans="2:11" ht="12">
      <c r="B245" s="748"/>
      <c r="C245" s="749"/>
      <c r="D245" s="749"/>
      <c r="E245" s="749"/>
      <c r="F245" s="749"/>
      <c r="G245" s="749"/>
      <c r="H245" s="749"/>
      <c r="I245" s="749"/>
      <c r="J245" s="749"/>
      <c r="K245" s="749"/>
    </row>
    <row r="246" spans="2:11" ht="12">
      <c r="B246" s="748"/>
      <c r="C246" s="749"/>
      <c r="D246" s="749"/>
      <c r="E246" s="749"/>
      <c r="F246" s="749"/>
      <c r="G246" s="749"/>
      <c r="H246" s="749"/>
      <c r="I246" s="749"/>
      <c r="J246" s="749"/>
      <c r="K246" s="749"/>
    </row>
    <row r="247" spans="2:11" ht="12">
      <c r="B247" s="748"/>
      <c r="C247" s="749"/>
      <c r="D247" s="749"/>
      <c r="E247" s="749"/>
      <c r="F247" s="749"/>
      <c r="G247" s="749"/>
      <c r="H247" s="749"/>
      <c r="I247" s="749"/>
      <c r="J247" s="749"/>
      <c r="K247" s="749"/>
    </row>
    <row r="248" spans="2:11" ht="12">
      <c r="B248" s="748"/>
      <c r="C248" s="749"/>
      <c r="D248" s="749"/>
      <c r="E248" s="749"/>
      <c r="F248" s="749"/>
      <c r="G248" s="749"/>
      <c r="H248" s="749"/>
      <c r="I248" s="749"/>
      <c r="J248" s="749"/>
      <c r="K248" s="749"/>
    </row>
    <row r="249" spans="2:11" ht="12">
      <c r="B249" s="748"/>
      <c r="C249" s="749"/>
      <c r="D249" s="749"/>
      <c r="E249" s="749"/>
      <c r="F249" s="749"/>
      <c r="G249" s="749"/>
      <c r="H249" s="749"/>
      <c r="I249" s="749"/>
      <c r="J249" s="749"/>
      <c r="K249" s="749"/>
    </row>
    <row r="250" spans="2:11" ht="12">
      <c r="B250" s="748"/>
      <c r="C250" s="749"/>
      <c r="D250" s="749"/>
      <c r="E250" s="749"/>
      <c r="F250" s="749"/>
      <c r="G250" s="749"/>
      <c r="H250" s="749"/>
      <c r="I250" s="749"/>
      <c r="J250" s="749"/>
      <c r="K250" s="749"/>
    </row>
    <row r="251" spans="2:11" ht="12">
      <c r="B251" s="748"/>
      <c r="C251" s="749"/>
      <c r="D251" s="749"/>
      <c r="E251" s="749"/>
      <c r="F251" s="749"/>
      <c r="G251" s="749"/>
      <c r="H251" s="749"/>
      <c r="I251" s="749"/>
      <c r="J251" s="749"/>
      <c r="K251" s="749"/>
    </row>
    <row r="252" spans="2:11" ht="12">
      <c r="B252" s="748"/>
      <c r="C252" s="749"/>
      <c r="D252" s="749"/>
      <c r="E252" s="749"/>
      <c r="F252" s="749"/>
      <c r="G252" s="749"/>
      <c r="H252" s="749"/>
      <c r="I252" s="749"/>
      <c r="J252" s="749"/>
      <c r="K252" s="749"/>
    </row>
    <row r="253" spans="2:11" ht="12">
      <c r="B253" s="748"/>
      <c r="C253" s="749"/>
      <c r="D253" s="749"/>
      <c r="E253" s="749"/>
      <c r="F253" s="749"/>
      <c r="G253" s="749"/>
      <c r="H253" s="749"/>
      <c r="I253" s="749"/>
      <c r="J253" s="749"/>
      <c r="K253" s="749"/>
    </row>
    <row r="254" spans="2:11" ht="12">
      <c r="B254" s="748"/>
      <c r="C254" s="749"/>
      <c r="D254" s="749"/>
      <c r="E254" s="749"/>
      <c r="F254" s="749"/>
      <c r="G254" s="749"/>
      <c r="H254" s="749"/>
      <c r="I254" s="749"/>
      <c r="J254" s="749"/>
      <c r="K254" s="749"/>
    </row>
    <row r="255" spans="2:11" ht="12">
      <c r="B255" s="748"/>
      <c r="C255" s="749"/>
      <c r="D255" s="749"/>
      <c r="E255" s="749"/>
      <c r="F255" s="749"/>
      <c r="G255" s="749"/>
      <c r="H255" s="749"/>
      <c r="I255" s="749"/>
      <c r="J255" s="749"/>
      <c r="K255" s="749"/>
    </row>
    <row r="256" spans="2:11" ht="12">
      <c r="B256" s="748"/>
      <c r="C256" s="749"/>
      <c r="D256" s="749"/>
      <c r="E256" s="749"/>
      <c r="F256" s="749"/>
      <c r="G256" s="749"/>
      <c r="H256" s="749"/>
      <c r="I256" s="749"/>
      <c r="J256" s="749"/>
      <c r="K256" s="749"/>
    </row>
    <row r="257" spans="2:11" ht="12">
      <c r="B257" s="748"/>
      <c r="C257" s="749"/>
      <c r="D257" s="749"/>
      <c r="E257" s="749"/>
      <c r="F257" s="749"/>
      <c r="G257" s="749"/>
      <c r="H257" s="749"/>
      <c r="I257" s="749"/>
      <c r="J257" s="749"/>
      <c r="K257" s="749"/>
    </row>
    <row r="258" spans="2:11" ht="12">
      <c r="B258" s="748"/>
      <c r="C258" s="749"/>
      <c r="D258" s="749"/>
      <c r="E258" s="749"/>
      <c r="F258" s="749"/>
      <c r="G258" s="749"/>
      <c r="H258" s="749"/>
      <c r="I258" s="749"/>
      <c r="J258" s="749"/>
      <c r="K258" s="749"/>
    </row>
    <row r="259" spans="2:11" ht="12">
      <c r="B259" s="748"/>
      <c r="C259" s="749"/>
      <c r="D259" s="749"/>
      <c r="E259" s="749"/>
      <c r="F259" s="749"/>
      <c r="G259" s="749"/>
      <c r="H259" s="749"/>
      <c r="I259" s="749"/>
      <c r="J259" s="749"/>
      <c r="K259" s="749"/>
    </row>
    <row r="260" spans="2:11" ht="12">
      <c r="B260" s="748"/>
      <c r="C260" s="749"/>
      <c r="D260" s="749"/>
      <c r="E260" s="749"/>
      <c r="F260" s="749"/>
      <c r="G260" s="749"/>
      <c r="H260" s="749"/>
      <c r="I260" s="749"/>
      <c r="J260" s="749"/>
      <c r="K260" s="749"/>
    </row>
    <row r="261" spans="2:11" ht="12">
      <c r="B261" s="748"/>
      <c r="C261" s="749"/>
      <c r="D261" s="749"/>
      <c r="E261" s="749"/>
      <c r="F261" s="749"/>
      <c r="G261" s="749"/>
      <c r="H261" s="749"/>
      <c r="I261" s="749"/>
      <c r="J261" s="749"/>
      <c r="K261" s="749"/>
    </row>
    <row r="262" spans="2:11" ht="12">
      <c r="B262" s="748"/>
      <c r="C262" s="749"/>
      <c r="D262" s="749"/>
      <c r="E262" s="749"/>
      <c r="F262" s="749"/>
      <c r="G262" s="749"/>
      <c r="H262" s="749"/>
      <c r="I262" s="749"/>
      <c r="J262" s="749"/>
      <c r="K262" s="749"/>
    </row>
    <row r="263" spans="2:11" ht="12">
      <c r="B263" s="748"/>
      <c r="C263" s="749"/>
      <c r="D263" s="749"/>
      <c r="E263" s="749"/>
      <c r="F263" s="749"/>
      <c r="G263" s="749"/>
      <c r="H263" s="749"/>
      <c r="I263" s="749"/>
      <c r="J263" s="749"/>
      <c r="K263" s="749"/>
    </row>
    <row r="264" spans="2:11" ht="12">
      <c r="B264" s="748"/>
      <c r="C264" s="749"/>
      <c r="D264" s="749"/>
      <c r="E264" s="749"/>
      <c r="F264" s="749"/>
      <c r="G264" s="749"/>
      <c r="H264" s="749"/>
      <c r="I264" s="749"/>
      <c r="J264" s="749"/>
      <c r="K264" s="749"/>
    </row>
    <row r="265" spans="2:11" ht="12">
      <c r="B265" s="748"/>
      <c r="C265" s="749"/>
      <c r="D265" s="749"/>
      <c r="E265" s="749"/>
      <c r="F265" s="749"/>
      <c r="G265" s="749"/>
      <c r="H265" s="749"/>
      <c r="I265" s="749"/>
      <c r="J265" s="749"/>
      <c r="K265" s="749"/>
    </row>
    <row r="266" spans="2:11" ht="12">
      <c r="B266" s="748"/>
      <c r="C266" s="749"/>
      <c r="D266" s="749"/>
      <c r="E266" s="749"/>
      <c r="F266" s="749"/>
      <c r="G266" s="749"/>
      <c r="H266" s="749"/>
      <c r="I266" s="749"/>
      <c r="J266" s="749"/>
      <c r="K266" s="749"/>
    </row>
    <row r="267" spans="2:11" ht="12">
      <c r="B267" s="748"/>
      <c r="C267" s="749"/>
      <c r="D267" s="749"/>
      <c r="E267" s="749"/>
      <c r="F267" s="749"/>
      <c r="G267" s="749"/>
      <c r="H267" s="749"/>
      <c r="I267" s="749"/>
      <c r="J267" s="749"/>
      <c r="K267" s="749"/>
    </row>
    <row r="268" spans="2:11" ht="12">
      <c r="B268" s="748"/>
      <c r="C268" s="749"/>
      <c r="D268" s="749"/>
      <c r="E268" s="749"/>
      <c r="F268" s="749"/>
      <c r="G268" s="749"/>
      <c r="H268" s="749"/>
      <c r="I268" s="749"/>
      <c r="J268" s="749"/>
      <c r="K268" s="749"/>
    </row>
    <row r="269" spans="2:11" ht="12">
      <c r="B269" s="748"/>
      <c r="C269" s="749"/>
      <c r="D269" s="749"/>
      <c r="E269" s="749"/>
      <c r="F269" s="749"/>
      <c r="G269" s="749"/>
      <c r="H269" s="749"/>
      <c r="I269" s="749"/>
      <c r="J269" s="749"/>
      <c r="K269" s="749"/>
    </row>
    <row r="270" spans="2:11" ht="12">
      <c r="B270" s="748"/>
      <c r="C270" s="749"/>
      <c r="D270" s="749"/>
      <c r="E270" s="749"/>
      <c r="F270" s="749"/>
      <c r="G270" s="749"/>
      <c r="H270" s="749"/>
      <c r="I270" s="749"/>
      <c r="J270" s="749"/>
      <c r="K270" s="749"/>
    </row>
    <row r="271" spans="2:11" ht="12">
      <c r="B271" s="748"/>
      <c r="C271" s="749"/>
      <c r="D271" s="749"/>
      <c r="E271" s="749"/>
      <c r="F271" s="749"/>
      <c r="G271" s="749"/>
      <c r="H271" s="749"/>
      <c r="I271" s="749"/>
      <c r="J271" s="749"/>
      <c r="K271" s="749"/>
    </row>
    <row r="272" spans="2:11" ht="12">
      <c r="B272" s="748"/>
      <c r="C272" s="749"/>
      <c r="D272" s="749"/>
      <c r="E272" s="749"/>
      <c r="F272" s="749"/>
      <c r="G272" s="749"/>
      <c r="H272" s="749"/>
      <c r="I272" s="749"/>
      <c r="J272" s="749"/>
      <c r="K272" s="749"/>
    </row>
    <row r="273" spans="2:11" ht="12">
      <c r="B273" s="748"/>
      <c r="C273" s="749"/>
      <c r="D273" s="749"/>
      <c r="E273" s="749"/>
      <c r="F273" s="749"/>
      <c r="G273" s="749"/>
      <c r="H273" s="749"/>
      <c r="I273" s="749"/>
      <c r="J273" s="749"/>
      <c r="K273" s="749"/>
    </row>
    <row r="274" spans="2:11" ht="12">
      <c r="B274" s="748"/>
      <c r="C274" s="749"/>
      <c r="D274" s="749"/>
      <c r="E274" s="749"/>
      <c r="F274" s="749"/>
      <c r="G274" s="749"/>
      <c r="H274" s="749"/>
      <c r="I274" s="749"/>
      <c r="J274" s="749"/>
      <c r="K274" s="749"/>
    </row>
    <row r="275" spans="2:11" ht="12">
      <c r="B275" s="748"/>
      <c r="C275" s="749"/>
      <c r="D275" s="749"/>
      <c r="E275" s="749"/>
      <c r="F275" s="749"/>
      <c r="G275" s="749"/>
      <c r="H275" s="749"/>
      <c r="I275" s="749"/>
      <c r="J275" s="749"/>
      <c r="K275" s="749"/>
    </row>
    <row r="276" spans="2:11" ht="12">
      <c r="B276" s="748"/>
      <c r="C276" s="749"/>
      <c r="D276" s="749"/>
      <c r="E276" s="749"/>
      <c r="F276" s="749"/>
      <c r="G276" s="749"/>
      <c r="H276" s="749"/>
      <c r="I276" s="749"/>
      <c r="J276" s="749"/>
      <c r="K276" s="749"/>
    </row>
    <row r="277" spans="2:11" ht="12">
      <c r="B277" s="748"/>
      <c r="C277" s="749"/>
      <c r="D277" s="749"/>
      <c r="E277" s="749"/>
      <c r="F277" s="749"/>
      <c r="G277" s="749"/>
      <c r="H277" s="749"/>
      <c r="I277" s="749"/>
      <c r="J277" s="749"/>
      <c r="K277" s="749"/>
    </row>
    <row r="278" spans="2:11" ht="12">
      <c r="B278" s="748"/>
      <c r="C278" s="749"/>
      <c r="D278" s="749"/>
      <c r="E278" s="749"/>
      <c r="F278" s="749"/>
      <c r="G278" s="749"/>
      <c r="H278" s="749"/>
      <c r="I278" s="749"/>
      <c r="J278" s="749"/>
      <c r="K278" s="749"/>
    </row>
    <row r="279" spans="2:11" ht="12">
      <c r="B279" s="748"/>
      <c r="C279" s="749"/>
      <c r="D279" s="749"/>
      <c r="E279" s="749"/>
      <c r="F279" s="749"/>
      <c r="G279" s="749"/>
      <c r="H279" s="749"/>
      <c r="I279" s="749"/>
      <c r="J279" s="749"/>
      <c r="K279" s="749"/>
    </row>
    <row r="280" spans="2:11" ht="12">
      <c r="B280" s="748"/>
      <c r="C280" s="749"/>
      <c r="D280" s="749"/>
      <c r="E280" s="749"/>
      <c r="F280" s="749"/>
      <c r="G280" s="749"/>
      <c r="H280" s="749"/>
      <c r="I280" s="749"/>
      <c r="J280" s="749"/>
      <c r="K280" s="749"/>
    </row>
    <row r="281" spans="2:11" ht="12">
      <c r="B281" s="748"/>
      <c r="C281" s="749"/>
      <c r="D281" s="749"/>
      <c r="E281" s="749"/>
      <c r="F281" s="749"/>
      <c r="G281" s="749"/>
      <c r="H281" s="749"/>
      <c r="I281" s="749"/>
      <c r="J281" s="749"/>
      <c r="K281" s="749"/>
    </row>
    <row r="282" spans="2:11" ht="12">
      <c r="B282" s="748"/>
      <c r="C282" s="749"/>
      <c r="D282" s="749"/>
      <c r="E282" s="749"/>
      <c r="F282" s="749"/>
      <c r="G282" s="749"/>
      <c r="H282" s="749"/>
      <c r="I282" s="749"/>
      <c r="J282" s="749"/>
      <c r="K282" s="749"/>
    </row>
    <row r="283" spans="2:11" ht="12">
      <c r="B283" s="748"/>
      <c r="C283" s="749"/>
      <c r="D283" s="749"/>
      <c r="E283" s="749"/>
      <c r="F283" s="749"/>
      <c r="G283" s="749"/>
      <c r="H283" s="749"/>
      <c r="I283" s="749"/>
      <c r="J283" s="749"/>
      <c r="K283" s="749"/>
    </row>
    <row r="284" spans="2:11" ht="12">
      <c r="B284" s="748"/>
      <c r="C284" s="749"/>
      <c r="D284" s="749"/>
      <c r="E284" s="749"/>
      <c r="F284" s="749"/>
      <c r="G284" s="749"/>
      <c r="H284" s="749"/>
      <c r="I284" s="749"/>
      <c r="J284" s="749"/>
      <c r="K284" s="749"/>
    </row>
    <row r="285" spans="2:11" ht="12">
      <c r="B285" s="748"/>
      <c r="C285" s="749"/>
      <c r="D285" s="749"/>
      <c r="E285" s="749"/>
      <c r="F285" s="749"/>
      <c r="G285" s="749"/>
      <c r="H285" s="749"/>
      <c r="I285" s="749"/>
      <c r="J285" s="749"/>
      <c r="K285" s="749"/>
    </row>
    <row r="286" spans="2:11" ht="12">
      <c r="B286" s="748"/>
      <c r="C286" s="749"/>
      <c r="D286" s="749"/>
      <c r="E286" s="749"/>
      <c r="F286" s="749"/>
      <c r="G286" s="749"/>
      <c r="H286" s="749"/>
      <c r="I286" s="749"/>
      <c r="J286" s="749"/>
      <c r="K286" s="749"/>
    </row>
    <row r="287" spans="2:11" ht="12">
      <c r="B287" s="748"/>
      <c r="C287" s="749"/>
      <c r="D287" s="749"/>
      <c r="E287" s="749"/>
      <c r="F287" s="749"/>
      <c r="G287" s="749"/>
      <c r="H287" s="749"/>
      <c r="I287" s="749"/>
      <c r="J287" s="749"/>
      <c r="K287" s="749"/>
    </row>
    <row r="288" spans="2:11" ht="12">
      <c r="B288" s="748"/>
      <c r="C288" s="749"/>
      <c r="D288" s="749"/>
      <c r="E288" s="749"/>
      <c r="F288" s="749"/>
      <c r="G288" s="749"/>
      <c r="H288" s="749"/>
      <c r="I288" s="749"/>
      <c r="J288" s="749"/>
      <c r="K288" s="749"/>
    </row>
    <row r="289" spans="2:11" ht="12">
      <c r="B289" s="748"/>
      <c r="C289" s="749"/>
      <c r="D289" s="749"/>
      <c r="E289" s="749"/>
      <c r="F289" s="749"/>
      <c r="G289" s="749"/>
      <c r="H289" s="749"/>
      <c r="I289" s="749"/>
      <c r="J289" s="749"/>
      <c r="K289" s="749"/>
    </row>
    <row r="290" spans="2:11" ht="12">
      <c r="B290" s="748"/>
      <c r="C290" s="749"/>
      <c r="D290" s="749"/>
      <c r="E290" s="749"/>
      <c r="F290" s="749"/>
      <c r="G290" s="749"/>
      <c r="H290" s="749"/>
      <c r="I290" s="749"/>
      <c r="J290" s="749"/>
      <c r="K290" s="749"/>
    </row>
    <row r="291" spans="2:11" ht="12">
      <c r="B291" s="748"/>
      <c r="C291" s="749"/>
      <c r="D291" s="749"/>
      <c r="E291" s="749"/>
      <c r="F291" s="749"/>
      <c r="G291" s="749"/>
      <c r="H291" s="749"/>
      <c r="I291" s="749"/>
      <c r="J291" s="749"/>
      <c r="K291" s="749"/>
    </row>
    <row r="292" spans="2:11" ht="12">
      <c r="B292" s="748"/>
      <c r="C292" s="749"/>
      <c r="D292" s="749"/>
      <c r="E292" s="749"/>
      <c r="F292" s="749"/>
      <c r="G292" s="749"/>
      <c r="H292" s="749"/>
      <c r="I292" s="749"/>
      <c r="J292" s="749"/>
      <c r="K292" s="749"/>
    </row>
    <row r="293" spans="2:11" ht="12">
      <c r="B293" s="748"/>
      <c r="C293" s="749"/>
      <c r="D293" s="749"/>
      <c r="E293" s="749"/>
      <c r="F293" s="749"/>
      <c r="G293" s="749"/>
      <c r="H293" s="749"/>
      <c r="I293" s="749"/>
      <c r="J293" s="749"/>
      <c r="K293" s="749"/>
    </row>
    <row r="294" spans="2:11" ht="12">
      <c r="B294" s="748"/>
      <c r="C294" s="749"/>
      <c r="D294" s="749"/>
      <c r="E294" s="749"/>
      <c r="F294" s="749"/>
      <c r="G294" s="749"/>
      <c r="H294" s="749"/>
      <c r="I294" s="749"/>
      <c r="J294" s="749"/>
      <c r="K294" s="749"/>
    </row>
    <row r="295" spans="2:11" ht="12">
      <c r="B295" s="748"/>
      <c r="C295" s="749"/>
      <c r="D295" s="749"/>
      <c r="E295" s="749"/>
      <c r="F295" s="749"/>
      <c r="G295" s="749"/>
      <c r="H295" s="749"/>
      <c r="I295" s="749"/>
      <c r="J295" s="749"/>
      <c r="K295" s="749"/>
    </row>
    <row r="296" spans="2:11" ht="12">
      <c r="B296" s="748"/>
      <c r="C296" s="749"/>
      <c r="D296" s="749"/>
      <c r="E296" s="749"/>
      <c r="F296" s="749"/>
      <c r="G296" s="749"/>
      <c r="H296" s="749"/>
      <c r="I296" s="749"/>
      <c r="J296" s="749"/>
      <c r="K296" s="749"/>
    </row>
    <row r="297" spans="2:11" ht="12">
      <c r="B297" s="748"/>
      <c r="C297" s="749"/>
      <c r="D297" s="749"/>
      <c r="E297" s="749"/>
      <c r="F297" s="749"/>
      <c r="G297" s="749"/>
      <c r="H297" s="749"/>
      <c r="I297" s="749"/>
      <c r="J297" s="749"/>
      <c r="K297" s="749"/>
    </row>
    <row r="298" spans="2:11" ht="12">
      <c r="B298" s="748"/>
      <c r="C298" s="749"/>
      <c r="D298" s="749"/>
      <c r="E298" s="749"/>
      <c r="F298" s="749"/>
      <c r="G298" s="749"/>
      <c r="H298" s="749"/>
      <c r="I298" s="749"/>
      <c r="J298" s="749"/>
      <c r="K298" s="749"/>
    </row>
    <row r="299" spans="2:11" ht="12">
      <c r="B299" s="748"/>
      <c r="C299" s="749"/>
      <c r="D299" s="749"/>
      <c r="E299" s="749"/>
      <c r="F299" s="749"/>
      <c r="G299" s="749"/>
      <c r="H299" s="749"/>
      <c r="I299" s="749"/>
      <c r="J299" s="749"/>
      <c r="K299" s="749"/>
    </row>
    <row r="300" spans="2:11" ht="12">
      <c r="B300" s="748"/>
      <c r="C300" s="749"/>
      <c r="D300" s="749"/>
      <c r="E300" s="749"/>
      <c r="F300" s="749"/>
      <c r="G300" s="749"/>
      <c r="H300" s="749"/>
      <c r="I300" s="749"/>
      <c r="J300" s="749"/>
      <c r="K300" s="749"/>
    </row>
    <row r="301" spans="2:11" ht="12">
      <c r="B301" s="748"/>
      <c r="C301" s="749"/>
      <c r="D301" s="749"/>
      <c r="E301" s="749"/>
      <c r="F301" s="749"/>
      <c r="G301" s="749"/>
      <c r="H301" s="749"/>
      <c r="I301" s="749"/>
      <c r="J301" s="749"/>
      <c r="K301" s="749"/>
    </row>
    <row r="302" spans="2:11" ht="12">
      <c r="B302" s="748"/>
      <c r="C302" s="749"/>
      <c r="D302" s="749"/>
      <c r="E302" s="749"/>
      <c r="F302" s="749"/>
      <c r="G302" s="749"/>
      <c r="H302" s="749"/>
      <c r="I302" s="749"/>
      <c r="J302" s="749"/>
      <c r="K302" s="749"/>
    </row>
    <row r="303" spans="2:11" ht="12">
      <c r="B303" s="748"/>
      <c r="C303" s="749"/>
      <c r="D303" s="749"/>
      <c r="E303" s="749"/>
      <c r="F303" s="749"/>
      <c r="G303" s="749"/>
      <c r="H303" s="749"/>
      <c r="I303" s="749"/>
      <c r="J303" s="749"/>
      <c r="K303" s="749"/>
    </row>
    <row r="304" spans="2:11" ht="12">
      <c r="B304" s="748"/>
      <c r="C304" s="749"/>
      <c r="D304" s="749"/>
      <c r="E304" s="749"/>
      <c r="F304" s="749"/>
      <c r="G304" s="749"/>
      <c r="H304" s="749"/>
      <c r="I304" s="749"/>
      <c r="J304" s="749"/>
      <c r="K304" s="749"/>
    </row>
    <row r="305" spans="2:11" ht="12">
      <c r="B305" s="748"/>
      <c r="C305" s="749"/>
      <c r="D305" s="749"/>
      <c r="E305" s="749"/>
      <c r="F305" s="749"/>
      <c r="G305" s="749"/>
      <c r="H305" s="749"/>
      <c r="I305" s="749"/>
      <c r="J305" s="749"/>
      <c r="K305" s="749"/>
    </row>
    <row r="306" spans="2:11" ht="12">
      <c r="B306" s="748"/>
      <c r="C306" s="749"/>
      <c r="D306" s="749"/>
      <c r="E306" s="749"/>
      <c r="F306" s="749"/>
      <c r="G306" s="749"/>
      <c r="H306" s="749"/>
      <c r="I306" s="749"/>
      <c r="J306" s="749"/>
      <c r="K306" s="749"/>
    </row>
    <row r="307" spans="2:11" ht="12">
      <c r="B307" s="748"/>
      <c r="C307" s="749"/>
      <c r="D307" s="749"/>
      <c r="E307" s="749"/>
      <c r="F307" s="749"/>
      <c r="G307" s="749"/>
      <c r="H307" s="749"/>
      <c r="I307" s="749"/>
      <c r="J307" s="749"/>
      <c r="K307" s="749"/>
    </row>
    <row r="308" spans="2:11" ht="12">
      <c r="B308" s="748"/>
      <c r="C308" s="749"/>
      <c r="D308" s="749"/>
      <c r="E308" s="749"/>
      <c r="F308" s="749"/>
      <c r="G308" s="749"/>
      <c r="H308" s="749"/>
      <c r="I308" s="749"/>
      <c r="J308" s="749"/>
      <c r="K308" s="749"/>
    </row>
    <row r="309" spans="2:11" ht="12">
      <c r="B309" s="748"/>
      <c r="C309" s="749"/>
      <c r="D309" s="749"/>
      <c r="E309" s="749"/>
      <c r="F309" s="749"/>
      <c r="G309" s="749"/>
      <c r="H309" s="749"/>
      <c r="I309" s="749"/>
      <c r="J309" s="749"/>
      <c r="K309" s="749"/>
    </row>
    <row r="310" spans="2:11" ht="12">
      <c r="B310" s="748"/>
      <c r="C310" s="749"/>
      <c r="D310" s="749"/>
      <c r="E310" s="749"/>
      <c r="F310" s="749"/>
      <c r="G310" s="749"/>
      <c r="H310" s="749"/>
      <c r="I310" s="749"/>
      <c r="J310" s="749"/>
      <c r="K310" s="749"/>
    </row>
    <row r="311" spans="2:11" ht="12">
      <c r="B311" s="748"/>
      <c r="C311" s="749"/>
      <c r="D311" s="749"/>
      <c r="E311" s="749"/>
      <c r="F311" s="749"/>
      <c r="G311" s="749"/>
      <c r="H311" s="749"/>
      <c r="I311" s="749"/>
      <c r="J311" s="749"/>
      <c r="K311" s="749"/>
    </row>
    <row r="312" spans="2:11" ht="12">
      <c r="B312" s="748"/>
      <c r="C312" s="749"/>
      <c r="D312" s="749"/>
      <c r="E312" s="749"/>
      <c r="F312" s="749"/>
      <c r="G312" s="749"/>
      <c r="H312" s="749"/>
      <c r="I312" s="749"/>
      <c r="J312" s="749"/>
      <c r="K312" s="749"/>
    </row>
    <row r="313" spans="2:11" ht="12">
      <c r="B313" s="748"/>
      <c r="C313" s="749"/>
      <c r="D313" s="749"/>
      <c r="E313" s="749"/>
      <c r="F313" s="749"/>
      <c r="G313" s="749"/>
      <c r="H313" s="749"/>
      <c r="I313" s="749"/>
      <c r="J313" s="749"/>
      <c r="K313" s="749"/>
    </row>
    <row r="314" spans="2:11" ht="12">
      <c r="B314" s="748"/>
      <c r="C314" s="749"/>
      <c r="D314" s="749"/>
      <c r="E314" s="749"/>
      <c r="F314" s="749"/>
      <c r="G314" s="749"/>
      <c r="H314" s="749"/>
      <c r="I314" s="749"/>
      <c r="J314" s="749"/>
      <c r="K314" s="749"/>
    </row>
    <row r="315" spans="2:11" ht="12">
      <c r="B315" s="748"/>
      <c r="C315" s="749"/>
      <c r="D315" s="749"/>
      <c r="E315" s="749"/>
      <c r="F315" s="749"/>
      <c r="G315" s="749"/>
      <c r="H315" s="749"/>
      <c r="I315" s="749"/>
      <c r="J315" s="749"/>
      <c r="K315" s="749"/>
    </row>
    <row r="316" spans="2:11" ht="12">
      <c r="B316" s="748"/>
      <c r="C316" s="749"/>
      <c r="D316" s="749"/>
      <c r="E316" s="749"/>
      <c r="F316" s="749"/>
      <c r="G316" s="749"/>
      <c r="H316" s="749"/>
      <c r="I316" s="749"/>
      <c r="J316" s="749"/>
      <c r="K316" s="749"/>
    </row>
    <row r="317" spans="2:11" ht="12">
      <c r="B317" s="748"/>
      <c r="C317" s="749"/>
      <c r="D317" s="749"/>
      <c r="E317" s="749"/>
      <c r="F317" s="749"/>
      <c r="G317" s="749"/>
      <c r="H317" s="749"/>
      <c r="I317" s="749"/>
      <c r="J317" s="749"/>
      <c r="K317" s="749"/>
    </row>
    <row r="318" spans="2:11" ht="12">
      <c r="B318" s="748"/>
      <c r="C318" s="749"/>
      <c r="D318" s="749"/>
      <c r="E318" s="749"/>
      <c r="F318" s="749"/>
      <c r="G318" s="749"/>
      <c r="H318" s="749"/>
      <c r="I318" s="749"/>
      <c r="J318" s="749"/>
      <c r="K318" s="749"/>
    </row>
    <row r="319" spans="2:11" ht="12">
      <c r="B319" s="748"/>
      <c r="C319" s="749"/>
      <c r="D319" s="749"/>
      <c r="E319" s="749"/>
      <c r="F319" s="749"/>
      <c r="G319" s="749"/>
      <c r="H319" s="749"/>
      <c r="I319" s="749"/>
      <c r="J319" s="749"/>
      <c r="K319" s="749"/>
    </row>
    <row r="320" spans="2:11" ht="12">
      <c r="B320" s="748"/>
      <c r="C320" s="749"/>
      <c r="D320" s="749"/>
      <c r="E320" s="749"/>
      <c r="F320" s="749"/>
      <c r="G320" s="749"/>
      <c r="H320" s="749"/>
      <c r="I320" s="749"/>
      <c r="J320" s="749"/>
      <c r="K320" s="749"/>
    </row>
    <row r="321" spans="2:11" ht="12">
      <c r="B321" s="748"/>
      <c r="C321" s="749"/>
      <c r="D321" s="749"/>
      <c r="E321" s="749"/>
      <c r="F321" s="749"/>
      <c r="G321" s="749"/>
      <c r="H321" s="749"/>
      <c r="I321" s="749"/>
      <c r="J321" s="749"/>
      <c r="K321" s="749"/>
    </row>
    <row r="322" spans="2:11" ht="12">
      <c r="B322" s="748"/>
      <c r="C322" s="749"/>
      <c r="D322" s="749"/>
      <c r="E322" s="749"/>
      <c r="F322" s="749"/>
      <c r="G322" s="749"/>
      <c r="H322" s="749"/>
      <c r="I322" s="749"/>
      <c r="J322" s="749"/>
      <c r="K322" s="749"/>
    </row>
    <row r="323" spans="2:11" ht="12">
      <c r="B323" s="748"/>
      <c r="C323" s="749"/>
      <c r="D323" s="749"/>
      <c r="E323" s="749"/>
      <c r="F323" s="749"/>
      <c r="G323" s="749"/>
      <c r="H323" s="749"/>
      <c r="I323" s="749"/>
      <c r="J323" s="749"/>
      <c r="K323" s="749"/>
    </row>
    <row r="324" spans="2:11" ht="12">
      <c r="B324" s="748"/>
      <c r="C324" s="749"/>
      <c r="D324" s="749"/>
      <c r="E324" s="749"/>
      <c r="F324" s="749"/>
      <c r="G324" s="749"/>
      <c r="H324" s="749"/>
      <c r="I324" s="749"/>
      <c r="J324" s="749"/>
      <c r="K324" s="749"/>
    </row>
    <row r="325" spans="2:11" ht="12">
      <c r="B325" s="748"/>
      <c r="C325" s="749"/>
      <c r="D325" s="749"/>
      <c r="E325" s="749"/>
      <c r="F325" s="749"/>
      <c r="G325" s="749"/>
      <c r="H325" s="749"/>
      <c r="I325" s="749"/>
      <c r="J325" s="749"/>
      <c r="K325" s="749"/>
    </row>
    <row r="326" spans="2:11" ht="12">
      <c r="B326" s="748"/>
      <c r="C326" s="749"/>
      <c r="D326" s="749"/>
      <c r="E326" s="749"/>
      <c r="F326" s="749"/>
      <c r="G326" s="749"/>
      <c r="H326" s="749"/>
      <c r="I326" s="749"/>
      <c r="J326" s="749"/>
      <c r="K326" s="749"/>
    </row>
    <row r="327" spans="2:11" ht="12">
      <c r="B327" s="748"/>
      <c r="C327" s="749"/>
      <c r="D327" s="749"/>
      <c r="E327" s="749"/>
      <c r="F327" s="749"/>
      <c r="G327" s="749"/>
      <c r="H327" s="749"/>
      <c r="I327" s="749"/>
      <c r="J327" s="749"/>
      <c r="K327" s="749"/>
    </row>
    <row r="328" spans="2:11" ht="12">
      <c r="B328" s="748"/>
      <c r="C328" s="749"/>
      <c r="D328" s="749"/>
      <c r="E328" s="749"/>
      <c r="F328" s="749"/>
      <c r="G328" s="749"/>
      <c r="H328" s="749"/>
      <c r="I328" s="749"/>
      <c r="J328" s="749"/>
      <c r="K328" s="749"/>
    </row>
    <row r="329" spans="2:11" ht="12">
      <c r="B329" s="748"/>
      <c r="C329" s="749"/>
      <c r="D329" s="749"/>
      <c r="E329" s="749"/>
      <c r="F329" s="749"/>
      <c r="G329" s="749"/>
      <c r="H329" s="749"/>
      <c r="I329" s="749"/>
      <c r="J329" s="749"/>
      <c r="K329" s="749"/>
    </row>
    <row r="330" spans="2:11" ht="12">
      <c r="B330" s="748"/>
      <c r="C330" s="749"/>
      <c r="D330" s="749"/>
      <c r="E330" s="749"/>
      <c r="F330" s="749"/>
      <c r="G330" s="749"/>
      <c r="H330" s="749"/>
      <c r="I330" s="749"/>
      <c r="J330" s="749"/>
      <c r="K330" s="749"/>
    </row>
    <row r="331" spans="2:11" ht="12">
      <c r="B331" s="748"/>
      <c r="C331" s="749"/>
      <c r="D331" s="749"/>
      <c r="E331" s="749"/>
      <c r="F331" s="749"/>
      <c r="G331" s="749"/>
      <c r="H331" s="749"/>
      <c r="I331" s="749"/>
      <c r="J331" s="749"/>
      <c r="K331" s="749"/>
    </row>
    <row r="332" spans="2:11" ht="12">
      <c r="B332" s="748"/>
      <c r="C332" s="749"/>
      <c r="D332" s="749"/>
      <c r="E332" s="749"/>
      <c r="F332" s="749"/>
      <c r="G332" s="749"/>
      <c r="H332" s="749"/>
      <c r="I332" s="749"/>
      <c r="J332" s="749"/>
      <c r="K332" s="749"/>
    </row>
    <row r="333" spans="2:11" ht="12">
      <c r="B333" s="748"/>
      <c r="C333" s="749"/>
      <c r="D333" s="749"/>
      <c r="E333" s="749"/>
      <c r="F333" s="749"/>
      <c r="G333" s="749"/>
      <c r="H333" s="749"/>
      <c r="I333" s="749"/>
      <c r="J333" s="749"/>
      <c r="K333" s="749"/>
    </row>
    <row r="334" spans="2:11" ht="12">
      <c r="B334" s="748"/>
      <c r="C334" s="749"/>
      <c r="D334" s="749"/>
      <c r="E334" s="749"/>
      <c r="F334" s="749"/>
      <c r="G334" s="749"/>
      <c r="H334" s="749"/>
      <c r="I334" s="749"/>
      <c r="J334" s="749"/>
      <c r="K334" s="749"/>
    </row>
    <row r="335" spans="2:11" ht="12">
      <c r="B335" s="748"/>
      <c r="C335" s="749"/>
      <c r="D335" s="749"/>
      <c r="E335" s="749"/>
      <c r="F335" s="749"/>
      <c r="G335" s="749"/>
      <c r="H335" s="749"/>
      <c r="I335" s="749"/>
      <c r="J335" s="749"/>
      <c r="K335" s="749"/>
    </row>
    <row r="336" spans="2:11" ht="12">
      <c r="B336" s="748"/>
      <c r="C336" s="749"/>
      <c r="D336" s="749"/>
      <c r="E336" s="749"/>
      <c r="F336" s="749"/>
      <c r="G336" s="749"/>
      <c r="H336" s="749"/>
      <c r="I336" s="749"/>
      <c r="J336" s="749"/>
      <c r="K336" s="749"/>
    </row>
    <row r="337" spans="2:11" ht="12">
      <c r="B337" s="748"/>
      <c r="C337" s="749"/>
      <c r="D337" s="749"/>
      <c r="E337" s="749"/>
      <c r="F337" s="749"/>
      <c r="G337" s="749"/>
      <c r="H337" s="749"/>
      <c r="I337" s="749"/>
      <c r="J337" s="749"/>
      <c r="K337" s="749"/>
    </row>
    <row r="338" spans="2:11" ht="12">
      <c r="B338" s="748"/>
      <c r="C338" s="749"/>
      <c r="D338" s="749"/>
      <c r="E338" s="749"/>
      <c r="F338" s="749"/>
      <c r="G338" s="749"/>
      <c r="H338" s="749"/>
      <c r="I338" s="749"/>
      <c r="J338" s="749"/>
      <c r="K338" s="749"/>
    </row>
    <row r="339" spans="2:11" ht="12">
      <c r="B339" s="748"/>
      <c r="C339" s="749"/>
      <c r="D339" s="749"/>
      <c r="E339" s="749"/>
      <c r="F339" s="749"/>
      <c r="G339" s="749"/>
      <c r="H339" s="749"/>
      <c r="I339" s="749"/>
      <c r="J339" s="749"/>
      <c r="K339" s="749"/>
    </row>
    <row r="340" spans="2:11" ht="12">
      <c r="B340" s="748"/>
      <c r="C340" s="749"/>
      <c r="D340" s="749"/>
      <c r="E340" s="749"/>
      <c r="F340" s="749"/>
      <c r="G340" s="749"/>
      <c r="H340" s="749"/>
      <c r="I340" s="749"/>
      <c r="J340" s="749"/>
      <c r="K340" s="749"/>
    </row>
    <row r="341" spans="2:11" ht="12">
      <c r="B341" s="748"/>
      <c r="C341" s="749"/>
      <c r="D341" s="749"/>
      <c r="E341" s="749"/>
      <c r="F341" s="749"/>
      <c r="G341" s="749"/>
      <c r="H341" s="749"/>
      <c r="I341" s="749"/>
      <c r="J341" s="749"/>
      <c r="K341" s="749"/>
    </row>
    <row r="342" spans="2:11" ht="12">
      <c r="B342" s="748"/>
      <c r="C342" s="749"/>
      <c r="D342" s="749"/>
      <c r="E342" s="749"/>
      <c r="F342" s="749"/>
      <c r="G342" s="749"/>
      <c r="H342" s="749"/>
      <c r="I342" s="749"/>
      <c r="J342" s="749"/>
      <c r="K342" s="749"/>
    </row>
    <row r="343" spans="2:11" ht="12">
      <c r="B343" s="748"/>
      <c r="C343" s="749"/>
      <c r="D343" s="749"/>
      <c r="E343" s="749"/>
      <c r="F343" s="749"/>
      <c r="G343" s="749"/>
      <c r="H343" s="749"/>
      <c r="I343" s="749"/>
      <c r="J343" s="749"/>
      <c r="K343" s="749"/>
    </row>
    <row r="344" spans="2:11" ht="12">
      <c r="B344" s="748"/>
      <c r="C344" s="749"/>
      <c r="D344" s="749"/>
      <c r="E344" s="749"/>
      <c r="F344" s="749"/>
      <c r="G344" s="749"/>
      <c r="H344" s="749"/>
      <c r="I344" s="749"/>
      <c r="J344" s="749"/>
      <c r="K344" s="749"/>
    </row>
    <row r="345" spans="2:11" ht="12">
      <c r="B345" s="748"/>
      <c r="C345" s="749"/>
      <c r="D345" s="749"/>
      <c r="E345" s="749"/>
      <c r="F345" s="749"/>
      <c r="G345" s="749"/>
      <c r="H345" s="749"/>
      <c r="I345" s="749"/>
      <c r="J345" s="749"/>
      <c r="K345" s="749"/>
    </row>
    <row r="346" spans="2:11" ht="12">
      <c r="B346" s="748"/>
      <c r="C346" s="749"/>
      <c r="D346" s="749"/>
      <c r="E346" s="749"/>
      <c r="F346" s="749"/>
      <c r="G346" s="749"/>
      <c r="H346" s="749"/>
      <c r="I346" s="749"/>
      <c r="J346" s="749"/>
      <c r="K346" s="749"/>
    </row>
    <row r="347" spans="2:11" ht="12">
      <c r="B347" s="748"/>
      <c r="C347" s="749"/>
      <c r="D347" s="749"/>
      <c r="E347" s="749"/>
      <c r="F347" s="749"/>
      <c r="G347" s="749"/>
      <c r="H347" s="749"/>
      <c r="I347" s="749"/>
      <c r="J347" s="749"/>
      <c r="K347" s="749"/>
    </row>
    <row r="348" spans="2:11" ht="12">
      <c r="B348" s="748"/>
      <c r="C348" s="749"/>
      <c r="D348" s="749"/>
      <c r="E348" s="749"/>
      <c r="F348" s="749"/>
      <c r="G348" s="749"/>
      <c r="H348" s="749"/>
      <c r="I348" s="749"/>
      <c r="J348" s="749"/>
      <c r="K348" s="749"/>
    </row>
    <row r="349" spans="2:11" ht="12">
      <c r="B349" s="748"/>
      <c r="C349" s="749"/>
      <c r="D349" s="749"/>
      <c r="E349" s="749"/>
      <c r="F349" s="749"/>
      <c r="G349" s="749"/>
      <c r="H349" s="749"/>
      <c r="I349" s="749"/>
      <c r="J349" s="749"/>
      <c r="K349" s="749"/>
    </row>
    <row r="350" spans="2:11" ht="12">
      <c r="B350" s="748"/>
      <c r="C350" s="749"/>
      <c r="D350" s="749"/>
      <c r="E350" s="749"/>
      <c r="F350" s="749"/>
      <c r="G350" s="749"/>
      <c r="H350" s="749"/>
      <c r="I350" s="749"/>
      <c r="J350" s="749"/>
      <c r="K350" s="749"/>
    </row>
    <row r="351" spans="2:11" ht="12">
      <c r="B351" s="748"/>
      <c r="C351" s="749"/>
      <c r="D351" s="749"/>
      <c r="E351" s="749"/>
      <c r="F351" s="749"/>
      <c r="G351" s="749"/>
      <c r="H351" s="749"/>
      <c r="I351" s="749"/>
      <c r="J351" s="749"/>
      <c r="K351" s="749"/>
    </row>
    <row r="352" spans="2:11" ht="12">
      <c r="B352" s="748"/>
      <c r="C352" s="749"/>
      <c r="D352" s="749"/>
      <c r="E352" s="749"/>
      <c r="F352" s="749"/>
      <c r="G352" s="749"/>
      <c r="H352" s="749"/>
      <c r="I352" s="749"/>
      <c r="J352" s="749"/>
      <c r="K352" s="749"/>
    </row>
    <row r="353" spans="2:11" ht="12">
      <c r="B353" s="748"/>
      <c r="C353" s="749"/>
      <c r="D353" s="749"/>
      <c r="E353" s="749"/>
      <c r="F353" s="749"/>
      <c r="G353" s="749"/>
      <c r="H353" s="749"/>
      <c r="I353" s="749"/>
      <c r="J353" s="749"/>
      <c r="K353" s="749"/>
    </row>
    <row r="354" spans="2:11" ht="12">
      <c r="B354" s="748"/>
      <c r="C354" s="749"/>
      <c r="D354" s="749"/>
      <c r="E354" s="749"/>
      <c r="F354" s="749"/>
      <c r="G354" s="749"/>
      <c r="H354" s="749"/>
      <c r="I354" s="749"/>
      <c r="J354" s="749"/>
      <c r="K354" s="749"/>
    </row>
    <row r="355" spans="2:11" ht="12">
      <c r="B355" s="748"/>
      <c r="C355" s="749"/>
      <c r="D355" s="749"/>
      <c r="E355" s="749"/>
      <c r="F355" s="749"/>
      <c r="G355" s="749"/>
      <c r="H355" s="749"/>
      <c r="I355" s="749"/>
      <c r="J355" s="749"/>
      <c r="K355" s="749"/>
    </row>
    <row r="356" spans="2:11" ht="12">
      <c r="B356" s="748"/>
      <c r="C356" s="749"/>
      <c r="D356" s="749"/>
      <c r="E356" s="749"/>
      <c r="F356" s="749"/>
      <c r="G356" s="749"/>
      <c r="H356" s="749"/>
      <c r="I356" s="749"/>
      <c r="J356" s="749"/>
      <c r="K356" s="749"/>
    </row>
    <row r="357" spans="2:11" ht="12">
      <c r="B357" s="748"/>
      <c r="C357" s="749"/>
      <c r="D357" s="749"/>
      <c r="E357" s="749"/>
      <c r="F357" s="749"/>
      <c r="G357" s="749"/>
      <c r="H357" s="749"/>
      <c r="I357" s="749"/>
      <c r="J357" s="749"/>
      <c r="K357" s="749"/>
    </row>
    <row r="358" spans="2:11" ht="12">
      <c r="B358" s="748"/>
      <c r="C358" s="749"/>
      <c r="D358" s="749"/>
      <c r="E358" s="749"/>
      <c r="F358" s="749"/>
      <c r="G358" s="749"/>
      <c r="H358" s="749"/>
      <c r="I358" s="749"/>
      <c r="J358" s="749"/>
      <c r="K358" s="749"/>
    </row>
    <row r="359" spans="2:11" ht="12">
      <c r="B359" s="748"/>
      <c r="C359" s="749"/>
      <c r="D359" s="749"/>
      <c r="E359" s="749"/>
      <c r="F359" s="749"/>
      <c r="G359" s="749"/>
      <c r="H359" s="749"/>
      <c r="I359" s="749"/>
      <c r="J359" s="749"/>
      <c r="K359" s="749"/>
    </row>
    <row r="360" spans="2:11" ht="12">
      <c r="B360" s="748"/>
      <c r="C360" s="749"/>
      <c r="D360" s="749"/>
      <c r="E360" s="749"/>
      <c r="F360" s="749"/>
      <c r="G360" s="749"/>
      <c r="H360" s="749"/>
      <c r="I360" s="749"/>
      <c r="J360" s="749"/>
      <c r="K360" s="749"/>
    </row>
    <row r="361" spans="2:11" ht="12">
      <c r="B361" s="748"/>
      <c r="C361" s="749"/>
      <c r="D361" s="749"/>
      <c r="E361" s="749"/>
      <c r="F361" s="749"/>
      <c r="G361" s="749"/>
      <c r="H361" s="749"/>
      <c r="I361" s="749"/>
      <c r="J361" s="749"/>
      <c r="K361" s="749"/>
    </row>
    <row r="362" spans="2:11" ht="12">
      <c r="B362" s="748"/>
      <c r="C362" s="749"/>
      <c r="D362" s="749"/>
      <c r="E362" s="749"/>
      <c r="F362" s="749"/>
      <c r="G362" s="749"/>
      <c r="H362" s="749"/>
      <c r="I362" s="749"/>
      <c r="J362" s="749"/>
      <c r="K362" s="749"/>
    </row>
    <row r="363" spans="2:11" ht="12">
      <c r="B363" s="748"/>
      <c r="C363" s="749"/>
      <c r="D363" s="749"/>
      <c r="E363" s="749"/>
      <c r="F363" s="749"/>
      <c r="G363" s="749"/>
      <c r="H363" s="749"/>
      <c r="I363" s="749"/>
      <c r="J363" s="749"/>
      <c r="K363" s="749"/>
    </row>
    <row r="364" spans="2:11" ht="12">
      <c r="B364" s="748"/>
      <c r="C364" s="749"/>
      <c r="D364" s="749"/>
      <c r="E364" s="749"/>
      <c r="F364" s="749"/>
      <c r="G364" s="749"/>
      <c r="H364" s="749"/>
      <c r="I364" s="749"/>
      <c r="J364" s="749"/>
      <c r="K364" s="749"/>
    </row>
    <row r="365" spans="2:11" ht="12">
      <c r="B365" s="748"/>
      <c r="C365" s="749"/>
      <c r="D365" s="749"/>
      <c r="E365" s="749"/>
      <c r="F365" s="749"/>
      <c r="G365" s="749"/>
      <c r="H365" s="749"/>
      <c r="I365" s="749"/>
      <c r="J365" s="749"/>
      <c r="K365" s="749"/>
    </row>
    <row r="366" spans="2:11" ht="12">
      <c r="B366" s="748"/>
      <c r="C366" s="749"/>
      <c r="D366" s="749"/>
      <c r="E366" s="749"/>
      <c r="F366" s="749"/>
      <c r="G366" s="749"/>
      <c r="H366" s="749"/>
      <c r="I366" s="749"/>
      <c r="J366" s="749"/>
      <c r="K366" s="749"/>
    </row>
    <row r="367" spans="2:11" ht="12">
      <c r="B367" s="748"/>
      <c r="C367" s="749"/>
      <c r="D367" s="749"/>
      <c r="E367" s="749"/>
      <c r="F367" s="749"/>
      <c r="G367" s="749"/>
      <c r="H367" s="749"/>
      <c r="I367" s="749"/>
      <c r="J367" s="749"/>
      <c r="K367" s="749"/>
    </row>
    <row r="368" spans="2:11" ht="12">
      <c r="B368" s="748"/>
      <c r="C368" s="749"/>
      <c r="D368" s="749"/>
      <c r="E368" s="749"/>
      <c r="F368" s="749"/>
      <c r="G368" s="749"/>
      <c r="H368" s="749"/>
      <c r="I368" s="749"/>
      <c r="J368" s="749"/>
      <c r="K368" s="749"/>
    </row>
    <row r="369" spans="2:11" ht="12">
      <c r="B369" s="748"/>
      <c r="C369" s="749"/>
      <c r="D369" s="749"/>
      <c r="E369" s="749"/>
      <c r="F369" s="749"/>
      <c r="G369" s="749"/>
      <c r="H369" s="749"/>
      <c r="I369" s="749"/>
      <c r="J369" s="749"/>
      <c r="K369" s="749"/>
    </row>
    <row r="370" spans="2:11" ht="12">
      <c r="B370" s="748"/>
      <c r="C370" s="749"/>
      <c r="D370" s="749"/>
      <c r="E370" s="749"/>
      <c r="F370" s="749"/>
      <c r="G370" s="749"/>
      <c r="H370" s="749"/>
      <c r="I370" s="749"/>
      <c r="J370" s="749"/>
      <c r="K370" s="749"/>
    </row>
    <row r="371" spans="2:11" ht="12">
      <c r="B371" s="748"/>
      <c r="C371" s="749"/>
      <c r="D371" s="749"/>
      <c r="E371" s="749"/>
      <c r="F371" s="749"/>
      <c r="G371" s="749"/>
      <c r="H371" s="749"/>
      <c r="I371" s="749"/>
      <c r="J371" s="749"/>
      <c r="K371" s="749"/>
    </row>
    <row r="372" spans="2:11" ht="12">
      <c r="B372" s="748"/>
      <c r="C372" s="749"/>
      <c r="D372" s="749"/>
      <c r="E372" s="749"/>
      <c r="F372" s="749"/>
      <c r="G372" s="749"/>
      <c r="H372" s="749"/>
      <c r="I372" s="749"/>
      <c r="J372" s="749"/>
      <c r="K372" s="749"/>
    </row>
    <row r="373" spans="2:11" ht="12">
      <c r="B373" s="748"/>
      <c r="C373" s="749"/>
      <c r="D373" s="749"/>
      <c r="E373" s="749"/>
      <c r="F373" s="749"/>
      <c r="G373" s="749"/>
      <c r="H373" s="749"/>
      <c r="I373" s="749"/>
      <c r="J373" s="749"/>
      <c r="K373" s="749"/>
    </row>
    <row r="374" spans="2:11" ht="12">
      <c r="B374" s="748"/>
      <c r="C374" s="749"/>
      <c r="D374" s="749"/>
      <c r="E374" s="749"/>
      <c r="F374" s="749"/>
      <c r="G374" s="749"/>
      <c r="H374" s="749"/>
      <c r="I374" s="749"/>
      <c r="J374" s="749"/>
      <c r="K374" s="749"/>
    </row>
    <row r="375" spans="2:11" ht="12">
      <c r="B375" s="748"/>
      <c r="C375" s="749"/>
      <c r="D375" s="749"/>
      <c r="E375" s="749"/>
      <c r="F375" s="749"/>
      <c r="G375" s="749"/>
      <c r="H375" s="749"/>
      <c r="I375" s="749"/>
      <c r="J375" s="749"/>
      <c r="K375" s="749"/>
    </row>
    <row r="376" spans="2:11" ht="12">
      <c r="B376" s="748"/>
      <c r="C376" s="749"/>
      <c r="D376" s="749"/>
      <c r="E376" s="749"/>
      <c r="F376" s="749"/>
      <c r="G376" s="749"/>
      <c r="H376" s="749"/>
      <c r="I376" s="749"/>
      <c r="J376" s="749"/>
      <c r="K376" s="749"/>
    </row>
    <row r="377" spans="2:11" ht="12">
      <c r="B377" s="748"/>
      <c r="C377" s="749"/>
      <c r="D377" s="749"/>
      <c r="E377" s="749"/>
      <c r="F377" s="749"/>
      <c r="G377" s="749"/>
      <c r="H377" s="749"/>
      <c r="I377" s="749"/>
      <c r="J377" s="749"/>
      <c r="K377" s="749"/>
    </row>
    <row r="378" spans="2:11" ht="12">
      <c r="B378" s="748"/>
      <c r="C378" s="749"/>
      <c r="D378" s="749"/>
      <c r="E378" s="749"/>
      <c r="F378" s="749"/>
      <c r="G378" s="749"/>
      <c r="H378" s="749"/>
      <c r="I378" s="749"/>
      <c r="J378" s="749"/>
      <c r="K378" s="749"/>
    </row>
    <row r="379" spans="2:11" ht="12">
      <c r="B379" s="748"/>
      <c r="C379" s="749"/>
      <c r="D379" s="749"/>
      <c r="E379" s="749"/>
      <c r="F379" s="749"/>
      <c r="G379" s="749"/>
      <c r="H379" s="749"/>
      <c r="I379" s="749"/>
      <c r="J379" s="749"/>
      <c r="K379" s="749"/>
    </row>
    <row r="380" spans="2:11" ht="12">
      <c r="B380" s="748"/>
      <c r="C380" s="749"/>
      <c r="D380" s="749"/>
      <c r="E380" s="749"/>
      <c r="F380" s="749"/>
      <c r="G380" s="749"/>
      <c r="H380" s="749"/>
      <c r="I380" s="749"/>
      <c r="J380" s="749"/>
      <c r="K380" s="749"/>
    </row>
    <row r="381" spans="2:11" ht="12">
      <c r="B381" s="748"/>
      <c r="C381" s="749"/>
      <c r="D381" s="749"/>
      <c r="E381" s="749"/>
      <c r="F381" s="749"/>
      <c r="G381" s="749"/>
      <c r="H381" s="749"/>
      <c r="I381" s="749"/>
      <c r="J381" s="749"/>
      <c r="K381" s="749"/>
    </row>
    <row r="382" spans="2:11" ht="12">
      <c r="B382" s="748"/>
      <c r="C382" s="749"/>
      <c r="D382" s="749"/>
      <c r="E382" s="749"/>
      <c r="F382" s="749"/>
      <c r="G382" s="749"/>
      <c r="H382" s="749"/>
      <c r="I382" s="749"/>
      <c r="J382" s="749"/>
      <c r="K382" s="749"/>
    </row>
    <row r="383" spans="2:11" ht="12">
      <c r="B383" s="748"/>
      <c r="C383" s="749"/>
      <c r="D383" s="749"/>
      <c r="E383" s="749"/>
      <c r="F383" s="749"/>
      <c r="G383" s="749"/>
      <c r="H383" s="749"/>
      <c r="I383" s="749"/>
      <c r="J383" s="749"/>
      <c r="K383" s="749"/>
    </row>
    <row r="384" spans="2:11" ht="12">
      <c r="B384" s="748"/>
      <c r="C384" s="749"/>
      <c r="D384" s="749"/>
      <c r="E384" s="749"/>
      <c r="F384" s="749"/>
      <c r="G384" s="749"/>
      <c r="H384" s="749"/>
      <c r="I384" s="749"/>
      <c r="J384" s="749"/>
      <c r="K384" s="749"/>
    </row>
    <row r="385" spans="2:11" ht="12">
      <c r="B385" s="748"/>
      <c r="C385" s="749"/>
      <c r="D385" s="749"/>
      <c r="E385" s="749"/>
      <c r="F385" s="749"/>
      <c r="G385" s="749"/>
      <c r="H385" s="749"/>
      <c r="I385" s="749"/>
      <c r="J385" s="749"/>
      <c r="K385" s="749"/>
    </row>
    <row r="386" spans="2:11" ht="12">
      <c r="B386" s="748"/>
      <c r="C386" s="749"/>
      <c r="D386" s="749"/>
      <c r="E386" s="749"/>
      <c r="F386" s="749"/>
      <c r="G386" s="749"/>
      <c r="H386" s="749"/>
      <c r="I386" s="749"/>
      <c r="J386" s="749"/>
      <c r="K386" s="749"/>
    </row>
    <row r="387" spans="2:11" ht="12">
      <c r="B387" s="748"/>
      <c r="C387" s="749"/>
      <c r="D387" s="749"/>
      <c r="E387" s="749"/>
      <c r="F387" s="749"/>
      <c r="G387" s="749"/>
      <c r="H387" s="749"/>
      <c r="I387" s="749"/>
      <c r="J387" s="749"/>
      <c r="K387" s="749"/>
    </row>
    <row r="388" spans="2:11" ht="12">
      <c r="B388" s="748"/>
      <c r="C388" s="749"/>
      <c r="D388" s="749"/>
      <c r="E388" s="749"/>
      <c r="F388" s="749"/>
      <c r="G388" s="749"/>
      <c r="H388" s="749"/>
      <c r="I388" s="749"/>
      <c r="J388" s="749"/>
      <c r="K388" s="749"/>
    </row>
    <row r="389" spans="2:11" ht="12">
      <c r="B389" s="748"/>
      <c r="C389" s="749"/>
      <c r="D389" s="749"/>
      <c r="E389" s="749"/>
      <c r="F389" s="749"/>
      <c r="G389" s="749"/>
      <c r="H389" s="749"/>
      <c r="I389" s="749"/>
      <c r="J389" s="749"/>
      <c r="K389" s="749"/>
    </row>
    <row r="390" spans="2:11" ht="12">
      <c r="B390" s="748"/>
      <c r="C390" s="749"/>
      <c r="D390" s="749"/>
      <c r="E390" s="749"/>
      <c r="F390" s="749"/>
      <c r="G390" s="749"/>
      <c r="H390" s="749"/>
      <c r="I390" s="749"/>
      <c r="J390" s="749"/>
      <c r="K390" s="749"/>
    </row>
    <row r="391" spans="2:11" ht="12">
      <c r="B391" s="748"/>
      <c r="C391" s="749"/>
      <c r="D391" s="749"/>
      <c r="E391" s="749"/>
      <c r="F391" s="749"/>
      <c r="G391" s="749"/>
      <c r="H391" s="749"/>
      <c r="I391" s="749"/>
      <c r="J391" s="749"/>
      <c r="K391" s="749"/>
    </row>
    <row r="392" spans="2:11" ht="12">
      <c r="B392" s="748"/>
      <c r="C392" s="749"/>
      <c r="D392" s="749"/>
      <c r="E392" s="749"/>
      <c r="F392" s="749"/>
      <c r="G392" s="749"/>
      <c r="H392" s="749"/>
      <c r="I392" s="749"/>
      <c r="J392" s="749"/>
      <c r="K392" s="749"/>
    </row>
    <row r="393" spans="2:11" ht="12">
      <c r="B393" s="748"/>
      <c r="C393" s="749"/>
      <c r="D393" s="749"/>
      <c r="E393" s="749"/>
      <c r="F393" s="749"/>
      <c r="G393" s="749"/>
      <c r="H393" s="749"/>
      <c r="I393" s="749"/>
      <c r="J393" s="749"/>
      <c r="K393" s="749"/>
    </row>
    <row r="394" spans="2:11" ht="12">
      <c r="B394" s="748"/>
      <c r="C394" s="749"/>
      <c r="D394" s="749"/>
      <c r="E394" s="749"/>
      <c r="F394" s="749"/>
      <c r="G394" s="749"/>
      <c r="H394" s="749"/>
      <c r="I394" s="749"/>
      <c r="J394" s="749"/>
      <c r="K394" s="749"/>
    </row>
    <row r="395" spans="2:11" ht="12">
      <c r="B395" s="748"/>
      <c r="C395" s="749"/>
      <c r="D395" s="749"/>
      <c r="E395" s="749"/>
      <c r="F395" s="749"/>
      <c r="G395" s="749"/>
      <c r="H395" s="749"/>
      <c r="I395" s="749"/>
      <c r="J395" s="749"/>
      <c r="K395" s="749"/>
    </row>
    <row r="396" spans="2:11" ht="12">
      <c r="B396" s="748"/>
      <c r="C396" s="749"/>
      <c r="D396" s="749"/>
      <c r="E396" s="749"/>
      <c r="F396" s="749"/>
      <c r="G396" s="749"/>
      <c r="H396" s="749"/>
      <c r="I396" s="749"/>
      <c r="J396" s="749"/>
      <c r="K396" s="749"/>
    </row>
    <row r="397" spans="2:11" ht="12">
      <c r="B397" s="748"/>
      <c r="C397" s="749"/>
      <c r="D397" s="749"/>
      <c r="E397" s="749"/>
      <c r="F397" s="749"/>
      <c r="G397" s="749"/>
      <c r="H397" s="749"/>
      <c r="I397" s="749"/>
      <c r="J397" s="749"/>
      <c r="K397" s="749"/>
    </row>
    <row r="398" spans="2:11" ht="12">
      <c r="B398" s="748"/>
      <c r="C398" s="749"/>
      <c r="D398" s="749"/>
      <c r="E398" s="749"/>
      <c r="F398" s="749"/>
      <c r="G398" s="749"/>
      <c r="H398" s="749"/>
      <c r="I398" s="749"/>
      <c r="J398" s="749"/>
      <c r="K398" s="749"/>
    </row>
    <row r="399" spans="2:11" ht="12">
      <c r="B399" s="748"/>
      <c r="C399" s="749"/>
      <c r="D399" s="749"/>
      <c r="E399" s="749"/>
      <c r="F399" s="749"/>
      <c r="G399" s="749"/>
      <c r="H399" s="749"/>
      <c r="I399" s="749"/>
      <c r="J399" s="749"/>
      <c r="K399" s="749"/>
    </row>
    <row r="400" spans="2:11" ht="12">
      <c r="B400" s="748"/>
      <c r="C400" s="749"/>
      <c r="D400" s="749"/>
      <c r="E400" s="749"/>
      <c r="F400" s="749"/>
      <c r="G400" s="749"/>
      <c r="H400" s="749"/>
      <c r="I400" s="749"/>
      <c r="J400" s="749"/>
      <c r="K400" s="749"/>
    </row>
    <row r="401" spans="2:11" ht="12">
      <c r="B401" s="748"/>
      <c r="C401" s="749"/>
      <c r="D401" s="749"/>
      <c r="E401" s="749"/>
      <c r="F401" s="749"/>
      <c r="G401" s="749"/>
      <c r="H401" s="749"/>
      <c r="I401" s="749"/>
      <c r="J401" s="749"/>
      <c r="K401" s="749"/>
    </row>
    <row r="402" spans="2:11" ht="12">
      <c r="B402" s="748"/>
      <c r="C402" s="749"/>
      <c r="D402" s="749"/>
      <c r="E402" s="749"/>
      <c r="F402" s="749"/>
      <c r="G402" s="749"/>
      <c r="H402" s="749"/>
      <c r="I402" s="749"/>
      <c r="J402" s="749"/>
      <c r="K402" s="749"/>
    </row>
    <row r="403" spans="2:11" ht="12">
      <c r="B403" s="748"/>
      <c r="C403" s="749"/>
      <c r="D403" s="749"/>
      <c r="E403" s="749"/>
      <c r="F403" s="749"/>
      <c r="G403" s="749"/>
      <c r="H403" s="749"/>
      <c r="I403" s="749"/>
      <c r="J403" s="749"/>
      <c r="K403" s="749"/>
    </row>
    <row r="404" spans="2:11" ht="12">
      <c r="B404" s="748"/>
      <c r="C404" s="749"/>
      <c r="D404" s="749"/>
      <c r="E404" s="749"/>
      <c r="F404" s="749"/>
      <c r="G404" s="749"/>
      <c r="H404" s="749"/>
      <c r="I404" s="749"/>
      <c r="J404" s="749"/>
      <c r="K404" s="749"/>
    </row>
    <row r="405" spans="2:11" ht="12">
      <c r="B405" s="748"/>
      <c r="C405" s="749"/>
      <c r="D405" s="749"/>
      <c r="E405" s="749"/>
      <c r="F405" s="749"/>
      <c r="G405" s="749"/>
      <c r="H405" s="749"/>
      <c r="I405" s="749"/>
      <c r="J405" s="749"/>
      <c r="K405" s="749"/>
    </row>
    <row r="406" spans="2:11" ht="12">
      <c r="B406" s="748"/>
      <c r="C406" s="749"/>
      <c r="D406" s="749"/>
      <c r="E406" s="749"/>
      <c r="F406" s="749"/>
      <c r="G406" s="749"/>
      <c r="H406" s="749"/>
      <c r="I406" s="749"/>
      <c r="J406" s="749"/>
      <c r="K406" s="749"/>
    </row>
    <row r="407" spans="2:11" ht="12">
      <c r="B407" s="748"/>
      <c r="C407" s="749"/>
      <c r="D407" s="749"/>
      <c r="E407" s="749"/>
      <c r="F407" s="749"/>
      <c r="G407" s="749"/>
      <c r="H407" s="749"/>
      <c r="I407" s="749"/>
      <c r="J407" s="749"/>
      <c r="K407" s="749"/>
    </row>
    <row r="408" spans="2:11" ht="12">
      <c r="B408" s="748"/>
      <c r="C408" s="749"/>
      <c r="D408" s="749"/>
      <c r="E408" s="749"/>
      <c r="F408" s="749"/>
      <c r="G408" s="749"/>
      <c r="H408" s="749"/>
      <c r="I408" s="749"/>
      <c r="J408" s="749"/>
      <c r="K408" s="749"/>
    </row>
    <row r="409" spans="2:11" ht="12">
      <c r="B409" s="748"/>
      <c r="C409" s="749"/>
      <c r="D409" s="749"/>
      <c r="E409" s="749"/>
      <c r="F409" s="749"/>
      <c r="G409" s="749"/>
      <c r="H409" s="749"/>
      <c r="I409" s="749"/>
      <c r="J409" s="749"/>
      <c r="K409" s="749"/>
    </row>
    <row r="410" spans="2:11" ht="12">
      <c r="B410" s="748"/>
      <c r="C410" s="749"/>
      <c r="D410" s="749"/>
      <c r="E410" s="749"/>
      <c r="F410" s="749"/>
      <c r="G410" s="749"/>
      <c r="H410" s="749"/>
      <c r="I410" s="749"/>
      <c r="J410" s="749"/>
      <c r="K410" s="749"/>
    </row>
    <row r="411" spans="2:11" ht="12">
      <c r="B411" s="748"/>
      <c r="C411" s="749"/>
      <c r="D411" s="749"/>
      <c r="E411" s="749"/>
      <c r="F411" s="749"/>
      <c r="G411" s="749"/>
      <c r="H411" s="749"/>
      <c r="I411" s="749"/>
      <c r="J411" s="749"/>
      <c r="K411" s="749"/>
    </row>
    <row r="412" spans="2:11" ht="12">
      <c r="B412" s="748"/>
      <c r="C412" s="749"/>
      <c r="D412" s="749"/>
      <c r="E412" s="749"/>
      <c r="F412" s="749"/>
      <c r="G412" s="749"/>
      <c r="H412" s="749"/>
      <c r="I412" s="749"/>
      <c r="J412" s="749"/>
      <c r="K412" s="749"/>
    </row>
    <row r="413" spans="2:11" ht="12">
      <c r="B413" s="748"/>
      <c r="C413" s="749"/>
      <c r="D413" s="749"/>
      <c r="E413" s="749"/>
      <c r="F413" s="749"/>
      <c r="G413" s="749"/>
      <c r="H413" s="749"/>
      <c r="I413" s="749"/>
      <c r="J413" s="749"/>
      <c r="K413" s="749"/>
    </row>
    <row r="414" spans="2:11" ht="12">
      <c r="B414" s="748"/>
      <c r="C414" s="749"/>
      <c r="D414" s="749"/>
      <c r="E414" s="749"/>
      <c r="F414" s="749"/>
      <c r="G414" s="749"/>
      <c r="H414" s="749"/>
      <c r="I414" s="749"/>
      <c r="J414" s="749"/>
      <c r="K414" s="749"/>
    </row>
    <row r="415" spans="2:11" ht="12">
      <c r="B415" s="748"/>
      <c r="C415" s="749"/>
      <c r="D415" s="749"/>
      <c r="E415" s="749"/>
      <c r="F415" s="749"/>
      <c r="G415" s="749"/>
      <c r="H415" s="749"/>
      <c r="I415" s="749"/>
      <c r="J415" s="749"/>
      <c r="K415" s="749"/>
    </row>
    <row r="416" spans="2:11" ht="12">
      <c r="B416" s="748"/>
      <c r="C416" s="749"/>
      <c r="D416" s="749"/>
      <c r="E416" s="749"/>
      <c r="F416" s="749"/>
      <c r="G416" s="749"/>
      <c r="H416" s="749"/>
      <c r="I416" s="749"/>
      <c r="J416" s="749"/>
      <c r="K416" s="749"/>
    </row>
    <row r="417" spans="2:11" ht="12">
      <c r="B417" s="748"/>
      <c r="C417" s="749"/>
      <c r="D417" s="749"/>
      <c r="E417" s="749"/>
      <c r="F417" s="749"/>
      <c r="G417" s="749"/>
      <c r="H417" s="749"/>
      <c r="I417" s="749"/>
      <c r="J417" s="749"/>
      <c r="K417" s="749"/>
    </row>
    <row r="418" spans="2:11" ht="12">
      <c r="B418" s="748"/>
      <c r="C418" s="749"/>
      <c r="D418" s="749"/>
      <c r="E418" s="749"/>
      <c r="F418" s="749"/>
      <c r="G418" s="749"/>
      <c r="H418" s="749"/>
      <c r="I418" s="749"/>
      <c r="J418" s="749"/>
      <c r="K418" s="749"/>
    </row>
    <row r="419" spans="2:11" ht="12">
      <c r="B419" s="748"/>
      <c r="C419" s="749"/>
      <c r="D419" s="749"/>
      <c r="E419" s="749"/>
      <c r="F419" s="749"/>
      <c r="G419" s="749"/>
      <c r="H419" s="749"/>
      <c r="I419" s="749"/>
      <c r="J419" s="749"/>
      <c r="K419" s="749"/>
    </row>
    <row r="420" spans="2:11" ht="12">
      <c r="B420" s="748"/>
      <c r="C420" s="749"/>
      <c r="D420" s="749"/>
      <c r="E420" s="749"/>
      <c r="F420" s="749"/>
      <c r="G420" s="749"/>
      <c r="H420" s="749"/>
      <c r="I420" s="749"/>
      <c r="J420" s="749"/>
      <c r="K420" s="749"/>
    </row>
    <row r="421" spans="2:11" ht="12">
      <c r="B421" s="748"/>
      <c r="C421" s="749"/>
      <c r="D421" s="749"/>
      <c r="E421" s="749"/>
      <c r="F421" s="749"/>
      <c r="G421" s="749"/>
      <c r="H421" s="749"/>
      <c r="I421" s="749"/>
      <c r="J421" s="749"/>
      <c r="K421" s="749"/>
    </row>
    <row r="422" spans="2:11" ht="12">
      <c r="B422" s="748"/>
      <c r="C422" s="749"/>
      <c r="D422" s="749"/>
      <c r="E422" s="749"/>
      <c r="F422" s="749"/>
      <c r="G422" s="749"/>
      <c r="H422" s="749"/>
      <c r="I422" s="749"/>
      <c r="J422" s="749"/>
      <c r="K422" s="749"/>
    </row>
    <row r="423" spans="2:11" ht="12">
      <c r="B423" s="748"/>
      <c r="C423" s="749"/>
      <c r="D423" s="749"/>
      <c r="E423" s="749"/>
      <c r="F423" s="749"/>
      <c r="G423" s="749"/>
      <c r="H423" s="749"/>
      <c r="I423" s="749"/>
      <c r="J423" s="749"/>
      <c r="K423" s="749"/>
    </row>
    <row r="424" spans="2:11" ht="12">
      <c r="B424" s="748"/>
      <c r="C424" s="749"/>
      <c r="D424" s="749"/>
      <c r="E424" s="749"/>
      <c r="F424" s="749"/>
      <c r="G424" s="749"/>
      <c r="H424" s="749"/>
      <c r="I424" s="749"/>
      <c r="J424" s="749"/>
      <c r="K424" s="749"/>
    </row>
    <row r="425" spans="2:11" ht="12">
      <c r="B425" s="748"/>
      <c r="C425" s="749"/>
      <c r="D425" s="749"/>
      <c r="E425" s="749"/>
      <c r="F425" s="749"/>
      <c r="G425" s="749"/>
      <c r="H425" s="749"/>
      <c r="I425" s="749"/>
      <c r="J425" s="749"/>
      <c r="K425" s="749"/>
    </row>
    <row r="426" spans="2:11" ht="12">
      <c r="B426" s="748"/>
      <c r="C426" s="749"/>
      <c r="D426" s="749"/>
      <c r="E426" s="749"/>
      <c r="F426" s="749"/>
      <c r="G426" s="749"/>
      <c r="H426" s="749"/>
      <c r="I426" s="749"/>
      <c r="J426" s="749"/>
      <c r="K426" s="749"/>
    </row>
    <row r="427" spans="2:11" ht="12">
      <c r="B427" s="748"/>
      <c r="C427" s="749"/>
      <c r="D427" s="749"/>
      <c r="E427" s="749"/>
      <c r="F427" s="749"/>
      <c r="G427" s="749"/>
      <c r="H427" s="749"/>
      <c r="I427" s="749"/>
      <c r="J427" s="749"/>
      <c r="K427" s="749"/>
    </row>
    <row r="428" spans="2:11" ht="12">
      <c r="B428" s="748"/>
      <c r="C428" s="749"/>
      <c r="D428" s="749"/>
      <c r="E428" s="749"/>
      <c r="F428" s="749"/>
      <c r="G428" s="749"/>
      <c r="H428" s="749"/>
      <c r="I428" s="749"/>
      <c r="J428" s="749"/>
      <c r="K428" s="749"/>
    </row>
    <row r="429" spans="2:11" ht="12">
      <c r="B429" s="748"/>
      <c r="C429" s="749"/>
      <c r="D429" s="749"/>
      <c r="E429" s="749"/>
      <c r="F429" s="749"/>
      <c r="G429" s="749"/>
      <c r="H429" s="749"/>
      <c r="I429" s="749"/>
      <c r="J429" s="749"/>
      <c r="K429" s="749"/>
    </row>
    <row r="430" spans="2:11" ht="12">
      <c r="B430" s="748"/>
      <c r="C430" s="749"/>
      <c r="D430" s="749"/>
      <c r="E430" s="749"/>
      <c r="F430" s="749"/>
      <c r="G430" s="749"/>
      <c r="H430" s="749"/>
      <c r="I430" s="749"/>
      <c r="J430" s="749"/>
      <c r="K430" s="749"/>
    </row>
    <row r="431" spans="2:11" ht="12">
      <c r="B431" s="748"/>
      <c r="C431" s="749"/>
      <c r="D431" s="749"/>
      <c r="E431" s="749"/>
      <c r="F431" s="749"/>
      <c r="G431" s="749"/>
      <c r="H431" s="749"/>
      <c r="I431" s="749"/>
      <c r="J431" s="749"/>
      <c r="K431" s="749"/>
    </row>
    <row r="432" spans="2:11" ht="12">
      <c r="B432" s="748"/>
      <c r="C432" s="749"/>
      <c r="D432" s="749"/>
      <c r="E432" s="749"/>
      <c r="F432" s="749"/>
      <c r="G432" s="749"/>
      <c r="H432" s="749"/>
      <c r="I432" s="749"/>
      <c r="J432" s="749"/>
      <c r="K432" s="749"/>
    </row>
    <row r="433" spans="2:11" ht="12">
      <c r="B433" s="748"/>
      <c r="C433" s="749"/>
      <c r="D433" s="749"/>
      <c r="E433" s="749"/>
      <c r="F433" s="749"/>
      <c r="G433" s="749"/>
      <c r="H433" s="749"/>
      <c r="I433" s="749"/>
      <c r="J433" s="749"/>
      <c r="K433" s="749"/>
    </row>
    <row r="434" spans="2:11" ht="12">
      <c r="B434" s="748"/>
      <c r="C434" s="749"/>
      <c r="D434" s="749"/>
      <c r="E434" s="749"/>
      <c r="F434" s="749"/>
      <c r="G434" s="749"/>
      <c r="H434" s="749"/>
      <c r="I434" s="749"/>
      <c r="J434" s="749"/>
      <c r="K434" s="749"/>
    </row>
    <row r="435" spans="2:11" ht="12">
      <c r="B435" s="748"/>
      <c r="C435" s="749"/>
      <c r="D435" s="749"/>
      <c r="E435" s="749"/>
      <c r="F435" s="749"/>
      <c r="G435" s="749"/>
      <c r="H435" s="749"/>
      <c r="I435" s="749"/>
      <c r="J435" s="749"/>
      <c r="K435" s="749"/>
    </row>
    <row r="436" spans="2:11" ht="12">
      <c r="B436" s="748"/>
      <c r="C436" s="749"/>
      <c r="D436" s="749"/>
      <c r="E436" s="749"/>
      <c r="F436" s="749"/>
      <c r="G436" s="749"/>
      <c r="H436" s="749"/>
      <c r="I436" s="749"/>
      <c r="J436" s="749"/>
      <c r="K436" s="749"/>
    </row>
    <row r="437" spans="2:11" ht="12">
      <c r="B437" s="748"/>
      <c r="C437" s="749"/>
      <c r="D437" s="749"/>
      <c r="E437" s="749"/>
      <c r="F437" s="749"/>
      <c r="G437" s="749"/>
      <c r="H437" s="749"/>
      <c r="I437" s="749"/>
      <c r="J437" s="749"/>
      <c r="K437" s="749"/>
    </row>
    <row r="438" spans="2:11" ht="12">
      <c r="B438" s="748"/>
      <c r="C438" s="749"/>
      <c r="D438" s="749"/>
      <c r="E438" s="749"/>
      <c r="F438" s="749"/>
      <c r="G438" s="749"/>
      <c r="H438" s="749"/>
      <c r="I438" s="749"/>
      <c r="J438" s="749"/>
      <c r="K438" s="749"/>
    </row>
    <row r="439" spans="2:11" ht="12">
      <c r="B439" s="748"/>
      <c r="C439" s="749"/>
      <c r="D439" s="749"/>
      <c r="E439" s="749"/>
      <c r="F439" s="749"/>
      <c r="G439" s="749"/>
      <c r="H439" s="749"/>
      <c r="I439" s="749"/>
      <c r="J439" s="749"/>
      <c r="K439" s="749"/>
    </row>
    <row r="440" spans="2:11" ht="12">
      <c r="B440" s="748"/>
      <c r="C440" s="749"/>
      <c r="D440" s="749"/>
      <c r="E440" s="749"/>
      <c r="F440" s="749"/>
      <c r="G440" s="749"/>
      <c r="H440" s="749"/>
      <c r="I440" s="749"/>
      <c r="J440" s="749"/>
      <c r="K440" s="749"/>
    </row>
    <row r="441" spans="2:11" ht="12">
      <c r="B441" s="748"/>
      <c r="C441" s="749"/>
      <c r="D441" s="749"/>
      <c r="E441" s="749"/>
      <c r="F441" s="749"/>
      <c r="G441" s="749"/>
      <c r="H441" s="749"/>
      <c r="I441" s="749"/>
      <c r="J441" s="749"/>
      <c r="K441" s="749"/>
    </row>
    <row r="442" spans="2:11" ht="12">
      <c r="B442" s="748"/>
      <c r="C442" s="749"/>
      <c r="D442" s="749"/>
      <c r="E442" s="749"/>
      <c r="F442" s="749"/>
      <c r="G442" s="749"/>
      <c r="H442" s="749"/>
      <c r="I442" s="749"/>
      <c r="J442" s="749"/>
      <c r="K442" s="749"/>
    </row>
    <row r="443" spans="2:11" ht="12">
      <c r="B443" s="748"/>
      <c r="C443" s="749"/>
      <c r="D443" s="749"/>
      <c r="E443" s="749"/>
      <c r="F443" s="749"/>
      <c r="G443" s="749"/>
      <c r="H443" s="749"/>
      <c r="I443" s="749"/>
      <c r="J443" s="749"/>
      <c r="K443" s="749"/>
    </row>
    <row r="444" spans="2:11" ht="12">
      <c r="B444" s="748"/>
      <c r="C444" s="749"/>
      <c r="D444" s="749"/>
      <c r="E444" s="749"/>
      <c r="F444" s="749"/>
      <c r="G444" s="749"/>
      <c r="H444" s="749"/>
      <c r="I444" s="749"/>
      <c r="J444" s="749"/>
      <c r="K444" s="749"/>
    </row>
    <row r="445" spans="2:11" ht="12">
      <c r="B445" s="748"/>
      <c r="C445" s="749"/>
      <c r="D445" s="749"/>
      <c r="E445" s="749"/>
      <c r="F445" s="749"/>
      <c r="G445" s="749"/>
      <c r="H445" s="749"/>
      <c r="I445" s="749"/>
      <c r="J445" s="749"/>
      <c r="K445" s="749"/>
    </row>
    <row r="446" spans="2:11" ht="12">
      <c r="B446" s="748"/>
      <c r="C446" s="749"/>
      <c r="D446" s="749"/>
      <c r="E446" s="749"/>
      <c r="F446" s="749"/>
      <c r="G446" s="749"/>
      <c r="H446" s="749"/>
      <c r="I446" s="749"/>
      <c r="J446" s="749"/>
      <c r="K446" s="749"/>
    </row>
    <row r="447" spans="2:11" ht="12">
      <c r="B447" s="748"/>
      <c r="C447" s="749"/>
      <c r="D447" s="749"/>
      <c r="E447" s="749"/>
      <c r="F447" s="749"/>
      <c r="G447" s="749"/>
      <c r="H447" s="749"/>
      <c r="I447" s="749"/>
      <c r="J447" s="749"/>
      <c r="K447" s="749"/>
    </row>
    <row r="448" spans="2:11" ht="12">
      <c r="B448" s="748"/>
      <c r="C448" s="749"/>
      <c r="D448" s="749"/>
      <c r="E448" s="749"/>
      <c r="F448" s="749"/>
      <c r="G448" s="749"/>
      <c r="H448" s="749"/>
      <c r="I448" s="749"/>
      <c r="J448" s="749"/>
      <c r="K448" s="749"/>
    </row>
    <row r="449" spans="2:11" ht="12">
      <c r="B449" s="748"/>
      <c r="C449" s="749"/>
      <c r="D449" s="749"/>
      <c r="E449" s="749"/>
      <c r="F449" s="749"/>
      <c r="G449" s="749"/>
      <c r="H449" s="749"/>
      <c r="I449" s="749"/>
      <c r="J449" s="749"/>
      <c r="K449" s="749"/>
    </row>
    <row r="450" spans="2:11" ht="12">
      <c r="B450" s="748"/>
      <c r="C450" s="749"/>
      <c r="D450" s="749"/>
      <c r="E450" s="749"/>
      <c r="F450" s="749"/>
      <c r="G450" s="749"/>
      <c r="H450" s="749"/>
      <c r="I450" s="749"/>
      <c r="J450" s="749"/>
      <c r="K450" s="749"/>
    </row>
    <row r="451" spans="2:11" ht="12">
      <c r="B451" s="748"/>
      <c r="C451" s="749"/>
      <c r="D451" s="749"/>
      <c r="E451" s="749"/>
      <c r="F451" s="749"/>
      <c r="G451" s="749"/>
      <c r="H451" s="749"/>
      <c r="I451" s="749"/>
      <c r="J451" s="749"/>
      <c r="K451" s="749"/>
    </row>
    <row r="452" spans="2:11" ht="12">
      <c r="B452" s="748"/>
      <c r="C452" s="749"/>
      <c r="D452" s="749"/>
      <c r="E452" s="749"/>
      <c r="F452" s="749"/>
      <c r="G452" s="749"/>
      <c r="H452" s="749"/>
      <c r="I452" s="749"/>
      <c r="J452" s="749"/>
      <c r="K452" s="749"/>
    </row>
    <row r="453" spans="2:11" ht="12">
      <c r="B453" s="748"/>
      <c r="C453" s="749"/>
      <c r="D453" s="749"/>
      <c r="E453" s="749"/>
      <c r="F453" s="749"/>
      <c r="G453" s="749"/>
      <c r="H453" s="749"/>
      <c r="I453" s="749"/>
      <c r="J453" s="749"/>
      <c r="K453" s="749"/>
    </row>
    <row r="454" spans="2:11" ht="12">
      <c r="B454" s="748"/>
      <c r="C454" s="749"/>
      <c r="D454" s="749"/>
      <c r="E454" s="749"/>
      <c r="F454" s="749"/>
      <c r="G454" s="749"/>
      <c r="H454" s="749"/>
      <c r="I454" s="749"/>
      <c r="J454" s="749"/>
      <c r="K454" s="749"/>
    </row>
    <row r="455" spans="2:11" ht="12">
      <c r="B455" s="748"/>
      <c r="C455" s="749"/>
      <c r="D455" s="749"/>
      <c r="E455" s="749"/>
      <c r="F455" s="749"/>
      <c r="G455" s="749"/>
      <c r="H455" s="749"/>
      <c r="I455" s="749"/>
      <c r="J455" s="749"/>
      <c r="K455" s="749"/>
    </row>
    <row r="456" spans="2:11" ht="12">
      <c r="B456" s="748"/>
      <c r="C456" s="749"/>
      <c r="D456" s="749"/>
      <c r="E456" s="749"/>
      <c r="F456" s="749"/>
      <c r="G456" s="749"/>
      <c r="H456" s="749"/>
      <c r="I456" s="749"/>
      <c r="J456" s="749"/>
      <c r="K456" s="749"/>
    </row>
    <row r="457" spans="2:11" ht="12">
      <c r="B457" s="748"/>
      <c r="C457" s="749"/>
      <c r="D457" s="749"/>
      <c r="E457" s="749"/>
      <c r="F457" s="749"/>
      <c r="G457" s="749"/>
      <c r="H457" s="749"/>
      <c r="I457" s="749"/>
      <c r="J457" s="749"/>
      <c r="K457" s="749"/>
    </row>
    <row r="458" spans="2:11" ht="12">
      <c r="B458" s="748"/>
      <c r="C458" s="749"/>
      <c r="D458" s="749"/>
      <c r="E458" s="749"/>
      <c r="F458" s="749"/>
      <c r="G458" s="749"/>
      <c r="H458" s="749"/>
      <c r="I458" s="749"/>
      <c r="J458" s="749"/>
      <c r="K458" s="749"/>
    </row>
    <row r="459" spans="2:11" ht="12">
      <c r="B459" s="748"/>
      <c r="C459" s="749"/>
      <c r="D459" s="749"/>
      <c r="E459" s="749"/>
      <c r="F459" s="749"/>
      <c r="G459" s="749"/>
      <c r="H459" s="749"/>
      <c r="I459" s="749"/>
      <c r="J459" s="749"/>
      <c r="K459" s="749"/>
    </row>
    <row r="460" spans="2:11" ht="12">
      <c r="B460" s="748"/>
      <c r="C460" s="749"/>
      <c r="D460" s="749"/>
      <c r="E460" s="749"/>
      <c r="F460" s="749"/>
      <c r="G460" s="749"/>
      <c r="H460" s="749"/>
      <c r="I460" s="749"/>
      <c r="J460" s="749"/>
      <c r="K460" s="749"/>
    </row>
    <row r="461" spans="2:11" ht="12">
      <c r="B461" s="748"/>
      <c r="C461" s="749"/>
      <c r="D461" s="749"/>
      <c r="E461" s="749"/>
      <c r="F461" s="749"/>
      <c r="G461" s="749"/>
      <c r="H461" s="749"/>
      <c r="I461" s="749"/>
      <c r="J461" s="749"/>
      <c r="K461" s="749"/>
    </row>
    <row r="462" spans="2:11" ht="12">
      <c r="B462" s="748"/>
      <c r="C462" s="749"/>
      <c r="D462" s="749"/>
      <c r="E462" s="749"/>
      <c r="F462" s="749"/>
      <c r="G462" s="749"/>
      <c r="H462" s="749"/>
      <c r="I462" s="749"/>
      <c r="J462" s="749"/>
      <c r="K462" s="749"/>
    </row>
    <row r="463" spans="2:11" ht="12">
      <c r="B463" s="748"/>
      <c r="C463" s="749"/>
      <c r="D463" s="749"/>
      <c r="E463" s="749"/>
      <c r="F463" s="749"/>
      <c r="G463" s="749"/>
      <c r="H463" s="749"/>
      <c r="I463" s="749"/>
      <c r="J463" s="749"/>
      <c r="K463" s="749"/>
    </row>
    <row r="464" spans="2:11" ht="12">
      <c r="B464" s="748"/>
      <c r="C464" s="749"/>
      <c r="D464" s="749"/>
      <c r="E464" s="749"/>
      <c r="F464" s="749"/>
      <c r="G464" s="749"/>
      <c r="H464" s="749"/>
      <c r="I464" s="749"/>
      <c r="J464" s="749"/>
      <c r="K464" s="749"/>
    </row>
    <row r="465" spans="2:11" ht="12">
      <c r="B465" s="748"/>
      <c r="C465" s="749"/>
      <c r="D465" s="749"/>
      <c r="E465" s="749"/>
      <c r="F465" s="749"/>
      <c r="G465" s="749"/>
      <c r="H465" s="749"/>
      <c r="I465" s="749"/>
      <c r="J465" s="749"/>
      <c r="K465" s="749"/>
    </row>
    <row r="466" spans="2:11" ht="12">
      <c r="B466" s="748"/>
      <c r="C466" s="749"/>
      <c r="D466" s="749"/>
      <c r="E466" s="749"/>
      <c r="F466" s="749"/>
      <c r="G466" s="749"/>
      <c r="H466" s="749"/>
      <c r="I466" s="749"/>
      <c r="J466" s="749"/>
      <c r="K466" s="749"/>
    </row>
    <row r="467" spans="2:11" ht="12">
      <c r="B467" s="748"/>
      <c r="C467" s="749"/>
      <c r="D467" s="749"/>
      <c r="E467" s="749"/>
      <c r="F467" s="749"/>
      <c r="G467" s="749"/>
      <c r="H467" s="749"/>
      <c r="I467" s="749"/>
      <c r="J467" s="749"/>
      <c r="K467" s="749"/>
    </row>
    <row r="468" spans="2:11" ht="12">
      <c r="B468" s="748"/>
      <c r="C468" s="749"/>
      <c r="D468" s="749"/>
      <c r="E468" s="749"/>
      <c r="F468" s="749"/>
      <c r="G468" s="749"/>
      <c r="H468" s="749"/>
      <c r="I468" s="749"/>
      <c r="J468" s="749"/>
      <c r="K468" s="749"/>
    </row>
    <row r="469" spans="2:11" ht="12">
      <c r="B469" s="748"/>
      <c r="C469" s="749"/>
      <c r="D469" s="749"/>
      <c r="E469" s="749"/>
      <c r="F469" s="749"/>
      <c r="G469" s="749"/>
      <c r="H469" s="749"/>
      <c r="I469" s="749"/>
      <c r="J469" s="749"/>
      <c r="K469" s="749"/>
    </row>
    <row r="470" spans="2:11" ht="12">
      <c r="B470" s="748"/>
      <c r="C470" s="749"/>
      <c r="D470" s="749"/>
      <c r="E470" s="749"/>
      <c r="F470" s="749"/>
      <c r="G470" s="749"/>
      <c r="H470" s="749"/>
      <c r="I470" s="749"/>
      <c r="J470" s="749"/>
      <c r="K470" s="749"/>
    </row>
    <row r="471" spans="2:11" ht="12">
      <c r="B471" s="748"/>
      <c r="C471" s="749"/>
      <c r="D471" s="749"/>
      <c r="E471" s="749"/>
      <c r="F471" s="749"/>
      <c r="G471" s="749"/>
      <c r="H471" s="749"/>
      <c r="I471" s="749"/>
      <c r="J471" s="749"/>
      <c r="K471" s="749"/>
    </row>
    <row r="472" spans="2:11" ht="12">
      <c r="B472" s="748"/>
      <c r="C472" s="749"/>
      <c r="D472" s="749"/>
      <c r="E472" s="749"/>
      <c r="F472" s="749"/>
      <c r="G472" s="749"/>
      <c r="H472" s="749"/>
      <c r="I472" s="749"/>
      <c r="J472" s="749"/>
      <c r="K472" s="749"/>
    </row>
    <row r="473" spans="2:11" ht="12">
      <c r="B473" s="748"/>
      <c r="C473" s="749"/>
      <c r="D473" s="749"/>
      <c r="E473" s="749"/>
      <c r="F473" s="749"/>
      <c r="G473" s="749"/>
      <c r="H473" s="749"/>
      <c r="I473" s="749"/>
      <c r="J473" s="749"/>
      <c r="K473" s="749"/>
    </row>
    <row r="474" spans="2:11" ht="12">
      <c r="B474" s="748"/>
      <c r="C474" s="749"/>
      <c r="D474" s="749"/>
      <c r="E474" s="749"/>
      <c r="F474" s="749"/>
      <c r="G474" s="749"/>
      <c r="H474" s="749"/>
      <c r="I474" s="749"/>
      <c r="J474" s="749"/>
      <c r="K474" s="749"/>
    </row>
    <row r="475" spans="2:11" ht="12">
      <c r="B475" s="748"/>
      <c r="C475" s="749"/>
      <c r="D475" s="749"/>
      <c r="E475" s="749"/>
      <c r="F475" s="749"/>
      <c r="G475" s="749"/>
      <c r="H475" s="749"/>
      <c r="I475" s="749"/>
      <c r="J475" s="749"/>
      <c r="K475" s="749"/>
    </row>
    <row r="476" spans="2:11" ht="12">
      <c r="B476" s="748"/>
      <c r="C476" s="749"/>
      <c r="D476" s="749"/>
      <c r="E476" s="749"/>
      <c r="F476" s="749"/>
      <c r="G476" s="749"/>
      <c r="H476" s="749"/>
      <c r="I476" s="749"/>
      <c r="J476" s="749"/>
      <c r="K476" s="749"/>
    </row>
    <row r="477" spans="2:11" ht="12">
      <c r="B477" s="748"/>
      <c r="C477" s="749"/>
      <c r="D477" s="749"/>
      <c r="E477" s="749"/>
      <c r="F477" s="749"/>
      <c r="G477" s="749"/>
      <c r="H477" s="749"/>
      <c r="I477" s="749"/>
      <c r="J477" s="749"/>
      <c r="K477" s="749"/>
    </row>
    <row r="478" spans="2:11" ht="12">
      <c r="B478" s="748"/>
      <c r="C478" s="749"/>
      <c r="D478" s="749"/>
      <c r="E478" s="749"/>
      <c r="F478" s="749"/>
      <c r="G478" s="749"/>
      <c r="H478" s="749"/>
      <c r="I478" s="749"/>
      <c r="J478" s="749"/>
      <c r="K478" s="749"/>
    </row>
    <row r="479" spans="2:11" ht="12">
      <c r="B479" s="748"/>
      <c r="C479" s="749"/>
      <c r="D479" s="749"/>
      <c r="E479" s="749"/>
      <c r="F479" s="749"/>
      <c r="G479" s="749"/>
      <c r="H479" s="749"/>
      <c r="I479" s="749"/>
      <c r="J479" s="749"/>
      <c r="K479" s="749"/>
    </row>
    <row r="480" spans="2:11" ht="12">
      <c r="B480" s="748"/>
      <c r="C480" s="749"/>
      <c r="D480" s="749"/>
      <c r="E480" s="749"/>
      <c r="F480" s="749"/>
      <c r="G480" s="749"/>
      <c r="H480" s="749"/>
      <c r="I480" s="749"/>
      <c r="J480" s="749"/>
      <c r="K480" s="749"/>
    </row>
    <row r="481" spans="2:11" ht="12">
      <c r="B481" s="748"/>
      <c r="C481" s="749"/>
      <c r="D481" s="749"/>
      <c r="E481" s="749"/>
      <c r="F481" s="749"/>
      <c r="G481" s="749"/>
      <c r="H481" s="749"/>
      <c r="I481" s="749"/>
      <c r="J481" s="749"/>
      <c r="K481" s="749"/>
    </row>
    <row r="482" spans="2:11" ht="12">
      <c r="B482" s="748"/>
      <c r="C482" s="749"/>
      <c r="D482" s="749"/>
      <c r="E482" s="749"/>
      <c r="F482" s="749"/>
      <c r="G482" s="749"/>
      <c r="H482" s="749"/>
      <c r="I482" s="749"/>
      <c r="J482" s="749"/>
      <c r="K482" s="749"/>
    </row>
    <row r="483" spans="2:11" ht="12">
      <c r="B483" s="748"/>
      <c r="C483" s="749"/>
      <c r="D483" s="749"/>
      <c r="E483" s="749"/>
      <c r="F483" s="749"/>
      <c r="G483" s="749"/>
      <c r="H483" s="749"/>
      <c r="I483" s="749"/>
      <c r="J483" s="749"/>
      <c r="K483" s="749"/>
    </row>
    <row r="484" spans="2:11" ht="12">
      <c r="B484" s="748"/>
      <c r="C484" s="749"/>
      <c r="D484" s="749"/>
      <c r="E484" s="749"/>
      <c r="F484" s="749"/>
      <c r="G484" s="749"/>
      <c r="H484" s="749"/>
      <c r="I484" s="749"/>
      <c r="J484" s="749"/>
      <c r="K484" s="749"/>
    </row>
    <row r="485" spans="2:11" ht="12">
      <c r="B485" s="748"/>
      <c r="C485" s="749"/>
      <c r="D485" s="749"/>
      <c r="E485" s="749"/>
      <c r="F485" s="749"/>
      <c r="G485" s="749"/>
      <c r="H485" s="749"/>
      <c r="I485" s="749"/>
      <c r="J485" s="749"/>
      <c r="K485" s="749"/>
    </row>
    <row r="486" spans="2:11" ht="12">
      <c r="B486" s="748"/>
      <c r="C486" s="749"/>
      <c r="D486" s="749"/>
      <c r="E486" s="749"/>
      <c r="F486" s="749"/>
      <c r="G486" s="749"/>
      <c r="H486" s="749"/>
      <c r="I486" s="749"/>
      <c r="J486" s="749"/>
      <c r="K486" s="749"/>
    </row>
    <row r="487" spans="2:11" ht="12">
      <c r="B487" s="748"/>
      <c r="C487" s="749"/>
      <c r="D487" s="749"/>
      <c r="E487" s="749"/>
      <c r="F487" s="749"/>
      <c r="G487" s="749"/>
      <c r="H487" s="749"/>
      <c r="I487" s="749"/>
      <c r="J487" s="749"/>
      <c r="K487" s="749"/>
    </row>
    <row r="488" spans="2:11" ht="12">
      <c r="B488" s="748"/>
      <c r="C488" s="749"/>
      <c r="D488" s="749"/>
      <c r="E488" s="749"/>
      <c r="F488" s="749"/>
      <c r="G488" s="749"/>
      <c r="H488" s="749"/>
      <c r="I488" s="749"/>
      <c r="J488" s="749"/>
      <c r="K488" s="749"/>
    </row>
    <row r="489" spans="2:11" ht="12">
      <c r="B489" s="748"/>
      <c r="C489" s="749"/>
      <c r="D489" s="749"/>
      <c r="E489" s="749"/>
      <c r="F489" s="749"/>
      <c r="G489" s="749"/>
      <c r="H489" s="749"/>
      <c r="I489" s="749"/>
      <c r="J489" s="749"/>
      <c r="K489" s="749"/>
    </row>
    <row r="490" spans="2:11" ht="12">
      <c r="B490" s="748"/>
      <c r="C490" s="749"/>
      <c r="D490" s="749"/>
      <c r="E490" s="749"/>
      <c r="F490" s="749"/>
      <c r="G490" s="749"/>
      <c r="H490" s="749"/>
      <c r="I490" s="749"/>
      <c r="J490" s="749"/>
      <c r="K490" s="749"/>
    </row>
    <row r="491" spans="2:11" ht="12">
      <c r="B491" s="748"/>
      <c r="C491" s="749"/>
      <c r="D491" s="749"/>
      <c r="E491" s="749"/>
      <c r="F491" s="749"/>
      <c r="G491" s="749"/>
      <c r="H491" s="749"/>
      <c r="I491" s="749"/>
      <c r="J491" s="749"/>
      <c r="K491" s="749"/>
    </row>
    <row r="492" spans="2:11" ht="12">
      <c r="B492" s="748"/>
      <c r="C492" s="749"/>
      <c r="D492" s="749"/>
      <c r="E492" s="749"/>
      <c r="F492" s="749"/>
      <c r="G492" s="749"/>
      <c r="H492" s="749"/>
      <c r="I492" s="749"/>
      <c r="J492" s="749"/>
      <c r="K492" s="749"/>
    </row>
    <row r="493" spans="2:11" ht="12">
      <c r="B493" s="748"/>
      <c r="C493" s="749"/>
      <c r="D493" s="749"/>
      <c r="E493" s="749"/>
      <c r="F493" s="749"/>
      <c r="G493" s="749"/>
      <c r="H493" s="749"/>
      <c r="I493" s="749"/>
      <c r="J493" s="749"/>
      <c r="K493" s="749"/>
    </row>
    <row r="494" spans="2:11" ht="12">
      <c r="B494" s="748"/>
      <c r="C494" s="749"/>
      <c r="D494" s="749"/>
      <c r="E494" s="749"/>
      <c r="F494" s="749"/>
      <c r="G494" s="749"/>
      <c r="H494" s="749"/>
      <c r="I494" s="749"/>
      <c r="J494" s="749"/>
      <c r="K494" s="749"/>
    </row>
    <row r="495" spans="2:11" ht="12">
      <c r="B495" s="748"/>
      <c r="C495" s="749"/>
      <c r="D495" s="749"/>
      <c r="E495" s="749"/>
      <c r="F495" s="749"/>
      <c r="G495" s="749"/>
      <c r="H495" s="749"/>
      <c r="I495" s="749"/>
      <c r="J495" s="749"/>
      <c r="K495" s="749"/>
    </row>
    <row r="496" spans="2:11" ht="12">
      <c r="B496" s="748"/>
      <c r="C496" s="749"/>
      <c r="D496" s="749"/>
      <c r="E496" s="749"/>
      <c r="F496" s="749"/>
      <c r="G496" s="749"/>
      <c r="H496" s="749"/>
      <c r="I496" s="749"/>
      <c r="J496" s="749"/>
      <c r="K496" s="749"/>
    </row>
    <row r="497" spans="2:11" ht="12">
      <c r="B497" s="748"/>
      <c r="C497" s="749"/>
      <c r="D497" s="749"/>
      <c r="E497" s="749"/>
      <c r="F497" s="749"/>
      <c r="G497" s="749"/>
      <c r="H497" s="749"/>
      <c r="I497" s="749"/>
      <c r="J497" s="749"/>
      <c r="K497" s="749"/>
    </row>
    <row r="498" spans="2:11" ht="12">
      <c r="B498" s="748"/>
      <c r="C498" s="749"/>
      <c r="D498" s="749"/>
      <c r="E498" s="749"/>
      <c r="F498" s="749"/>
      <c r="G498" s="749"/>
      <c r="H498" s="749"/>
      <c r="I498" s="749"/>
      <c r="J498" s="749"/>
      <c r="K498" s="749"/>
    </row>
    <row r="499" spans="2:11" ht="12">
      <c r="B499" s="748"/>
      <c r="C499" s="749"/>
      <c r="D499" s="749"/>
      <c r="E499" s="749"/>
      <c r="F499" s="749"/>
      <c r="G499" s="749"/>
      <c r="H499" s="749"/>
      <c r="I499" s="749"/>
      <c r="J499" s="749"/>
      <c r="K499" s="749"/>
    </row>
    <row r="500" spans="2:11" ht="12">
      <c r="B500" s="748"/>
      <c r="C500" s="749"/>
      <c r="D500" s="749"/>
      <c r="E500" s="749"/>
      <c r="F500" s="749"/>
      <c r="G500" s="749"/>
      <c r="H500" s="749"/>
      <c r="I500" s="749"/>
      <c r="J500" s="749"/>
      <c r="K500" s="749"/>
    </row>
    <row r="501" spans="2:11" ht="12">
      <c r="B501" s="748"/>
      <c r="C501" s="749"/>
      <c r="D501" s="749"/>
      <c r="E501" s="749"/>
      <c r="F501" s="749"/>
      <c r="G501" s="749"/>
      <c r="H501" s="749"/>
      <c r="I501" s="749"/>
      <c r="J501" s="749"/>
      <c r="K501" s="749"/>
    </row>
    <row r="502" spans="2:11" ht="12">
      <c r="B502" s="748"/>
      <c r="C502" s="749"/>
      <c r="D502" s="749"/>
      <c r="E502" s="749"/>
      <c r="F502" s="749"/>
      <c r="G502" s="749"/>
      <c r="H502" s="749"/>
      <c r="I502" s="749"/>
      <c r="J502" s="749"/>
      <c r="K502" s="749"/>
    </row>
    <row r="503" spans="2:11" ht="12">
      <c r="B503" s="748"/>
      <c r="C503" s="749"/>
      <c r="D503" s="749"/>
      <c r="E503" s="749"/>
      <c r="F503" s="749"/>
      <c r="G503" s="749"/>
      <c r="H503" s="749"/>
      <c r="I503" s="749"/>
      <c r="J503" s="749"/>
      <c r="K503" s="749"/>
    </row>
    <row r="504" spans="2:11" ht="12">
      <c r="B504" s="748"/>
      <c r="C504" s="749"/>
      <c r="D504" s="749"/>
      <c r="E504" s="749"/>
      <c r="F504" s="749"/>
      <c r="G504" s="749"/>
      <c r="H504" s="749"/>
      <c r="I504" s="749"/>
      <c r="J504" s="749"/>
      <c r="K504" s="749"/>
    </row>
    <row r="505" spans="2:11" ht="12">
      <c r="B505" s="748"/>
      <c r="C505" s="749"/>
      <c r="D505" s="749"/>
      <c r="E505" s="749"/>
      <c r="F505" s="749"/>
      <c r="G505" s="749"/>
      <c r="H505" s="749"/>
      <c r="I505" s="749"/>
      <c r="J505" s="749"/>
      <c r="K505" s="749"/>
    </row>
    <row r="506" spans="2:11" ht="12">
      <c r="B506" s="748"/>
      <c r="C506" s="749"/>
      <c r="D506" s="749"/>
      <c r="E506" s="749"/>
      <c r="F506" s="749"/>
      <c r="G506" s="749"/>
      <c r="H506" s="749"/>
      <c r="I506" s="749"/>
      <c r="J506" s="749"/>
      <c r="K506" s="749"/>
    </row>
    <row r="507" spans="2:11" ht="12">
      <c r="B507" s="748"/>
      <c r="C507" s="749"/>
      <c r="D507" s="749"/>
      <c r="E507" s="749"/>
      <c r="F507" s="749"/>
      <c r="G507" s="749"/>
      <c r="H507" s="749"/>
      <c r="I507" s="749"/>
      <c r="J507" s="749"/>
      <c r="K507" s="749"/>
    </row>
    <row r="508" spans="2:11" ht="12">
      <c r="B508" s="748"/>
      <c r="C508" s="749"/>
      <c r="D508" s="749"/>
      <c r="E508" s="749"/>
      <c r="F508" s="749"/>
      <c r="G508" s="749"/>
      <c r="H508" s="749"/>
      <c r="I508" s="749"/>
      <c r="J508" s="749"/>
      <c r="K508" s="749"/>
    </row>
    <row r="509" spans="2:11" ht="12">
      <c r="B509" s="748"/>
      <c r="C509" s="749"/>
      <c r="D509" s="749"/>
      <c r="E509" s="749"/>
      <c r="F509" s="749"/>
      <c r="G509" s="749"/>
      <c r="H509" s="749"/>
      <c r="I509" s="749"/>
      <c r="J509" s="749"/>
      <c r="K509" s="749"/>
    </row>
    <row r="510" spans="2:11" ht="12">
      <c r="B510" s="748"/>
      <c r="C510" s="749"/>
      <c r="D510" s="749"/>
      <c r="E510" s="749"/>
      <c r="F510" s="749"/>
      <c r="G510" s="749"/>
      <c r="H510" s="749"/>
      <c r="I510" s="749"/>
      <c r="J510" s="749"/>
      <c r="K510" s="749"/>
    </row>
    <row r="511" spans="2:11" ht="12">
      <c r="B511" s="748"/>
      <c r="C511" s="749"/>
      <c r="D511" s="749"/>
      <c r="E511" s="749"/>
      <c r="F511" s="749"/>
      <c r="G511" s="749"/>
      <c r="H511" s="749"/>
      <c r="I511" s="749"/>
      <c r="J511" s="749"/>
      <c r="K511" s="749"/>
    </row>
    <row r="512" spans="2:11" ht="12">
      <c r="B512" s="748"/>
      <c r="C512" s="749"/>
      <c r="D512" s="749"/>
      <c r="E512" s="749"/>
      <c r="F512" s="749"/>
      <c r="G512" s="749"/>
      <c r="H512" s="749"/>
      <c r="I512" s="749"/>
      <c r="J512" s="749"/>
      <c r="K512" s="749"/>
    </row>
    <row r="513" spans="2:11" ht="12">
      <c r="B513" s="748"/>
      <c r="C513" s="749"/>
      <c r="D513" s="749"/>
      <c r="E513" s="749"/>
      <c r="F513" s="749"/>
      <c r="G513" s="749"/>
      <c r="H513" s="749"/>
      <c r="I513" s="749"/>
      <c r="J513" s="749"/>
      <c r="K513" s="749"/>
    </row>
    <row r="514" spans="2:11" ht="12">
      <c r="B514" s="748"/>
      <c r="C514" s="749"/>
      <c r="D514" s="749"/>
      <c r="E514" s="749"/>
      <c r="F514" s="749"/>
      <c r="G514" s="749"/>
      <c r="H514" s="749"/>
      <c r="I514" s="749"/>
      <c r="J514" s="749"/>
      <c r="K514" s="749"/>
    </row>
    <row r="515" spans="2:11" ht="12">
      <c r="B515" s="748"/>
      <c r="C515" s="749"/>
      <c r="D515" s="749"/>
      <c r="E515" s="749"/>
      <c r="F515" s="749"/>
      <c r="G515" s="749"/>
      <c r="H515" s="749"/>
      <c r="I515" s="749"/>
      <c r="J515" s="749"/>
      <c r="K515" s="749"/>
    </row>
    <row r="516" spans="2:11" ht="12">
      <c r="B516" s="748"/>
      <c r="C516" s="749"/>
      <c r="D516" s="749"/>
      <c r="E516" s="749"/>
      <c r="F516" s="749"/>
      <c r="G516" s="749"/>
      <c r="H516" s="749"/>
      <c r="I516" s="749"/>
      <c r="J516" s="749"/>
      <c r="K516" s="749"/>
    </row>
    <row r="517" spans="2:11" ht="12">
      <c r="B517" s="748"/>
      <c r="C517" s="749"/>
      <c r="D517" s="749"/>
      <c r="E517" s="749"/>
      <c r="F517" s="749"/>
      <c r="G517" s="749"/>
      <c r="H517" s="749"/>
      <c r="I517" s="749"/>
      <c r="J517" s="749"/>
      <c r="K517" s="749"/>
    </row>
    <row r="518" spans="2:11" ht="12">
      <c r="B518" s="748"/>
      <c r="C518" s="749"/>
      <c r="D518" s="749"/>
      <c r="E518" s="749"/>
      <c r="F518" s="749"/>
      <c r="G518" s="749"/>
      <c r="H518" s="749"/>
      <c r="I518" s="749"/>
      <c r="J518" s="749"/>
      <c r="K518" s="749"/>
    </row>
    <row r="519" spans="2:11" ht="12">
      <c r="B519" s="748"/>
      <c r="C519" s="749"/>
      <c r="D519" s="749"/>
      <c r="E519" s="749"/>
      <c r="F519" s="749"/>
      <c r="G519" s="749"/>
      <c r="H519" s="749"/>
      <c r="I519" s="749"/>
      <c r="J519" s="749"/>
      <c r="K519" s="749"/>
    </row>
    <row r="520" spans="2:11" ht="12">
      <c r="B520" s="748"/>
      <c r="C520" s="749"/>
      <c r="D520" s="749"/>
      <c r="E520" s="749"/>
      <c r="F520" s="749"/>
      <c r="G520" s="749"/>
      <c r="H520" s="749"/>
      <c r="I520" s="749"/>
      <c r="J520" s="749"/>
      <c r="K520" s="749"/>
    </row>
    <row r="521" spans="2:11" ht="12">
      <c r="B521" s="748"/>
      <c r="C521" s="749"/>
      <c r="D521" s="749"/>
      <c r="E521" s="749"/>
      <c r="F521" s="749"/>
      <c r="G521" s="749"/>
      <c r="H521" s="749"/>
      <c r="I521" s="749"/>
      <c r="J521" s="749"/>
      <c r="K521" s="749"/>
    </row>
    <row r="522" spans="2:11" ht="12">
      <c r="B522" s="748"/>
      <c r="C522" s="749"/>
      <c r="D522" s="749"/>
      <c r="E522" s="749"/>
      <c r="F522" s="749"/>
      <c r="G522" s="749"/>
      <c r="H522" s="749"/>
      <c r="I522" s="749"/>
      <c r="J522" s="749"/>
      <c r="K522" s="749"/>
    </row>
    <row r="523" spans="2:11" ht="12">
      <c r="B523" s="748"/>
      <c r="C523" s="749"/>
      <c r="D523" s="749"/>
      <c r="E523" s="749"/>
      <c r="F523" s="749"/>
      <c r="G523" s="749"/>
      <c r="H523" s="749"/>
      <c r="I523" s="749"/>
      <c r="J523" s="749"/>
      <c r="K523" s="749"/>
    </row>
    <row r="524" spans="2:11" ht="12">
      <c r="B524" s="748"/>
      <c r="C524" s="749"/>
      <c r="D524" s="749"/>
      <c r="E524" s="749"/>
      <c r="F524" s="749"/>
      <c r="G524" s="749"/>
      <c r="H524" s="749"/>
      <c r="I524" s="749"/>
      <c r="J524" s="749"/>
      <c r="K524" s="749"/>
    </row>
    <row r="525" spans="2:11" ht="12">
      <c r="B525" s="748"/>
      <c r="C525" s="749"/>
      <c r="D525" s="749"/>
      <c r="E525" s="749"/>
      <c r="F525" s="749"/>
      <c r="G525" s="749"/>
      <c r="H525" s="749"/>
      <c r="I525" s="749"/>
      <c r="J525" s="749"/>
      <c r="K525" s="749"/>
    </row>
    <row r="526" spans="2:11" ht="12">
      <c r="B526" s="748"/>
      <c r="C526" s="749"/>
      <c r="D526" s="749"/>
      <c r="E526" s="749"/>
      <c r="F526" s="749"/>
      <c r="G526" s="749"/>
      <c r="H526" s="749"/>
      <c r="I526" s="749"/>
      <c r="J526" s="749"/>
      <c r="K526" s="749"/>
    </row>
    <row r="527" spans="2:11" ht="12">
      <c r="B527" s="748"/>
      <c r="C527" s="749"/>
      <c r="D527" s="749"/>
      <c r="E527" s="749"/>
      <c r="F527" s="749"/>
      <c r="G527" s="749"/>
      <c r="H527" s="749"/>
      <c r="I527" s="749"/>
      <c r="J527" s="749"/>
      <c r="K527" s="749"/>
    </row>
    <row r="528" spans="2:11" ht="12">
      <c r="B528" s="748"/>
      <c r="C528" s="749"/>
      <c r="D528" s="749"/>
      <c r="E528" s="749"/>
      <c r="F528" s="749"/>
      <c r="G528" s="749"/>
      <c r="H528" s="749"/>
      <c r="I528" s="749"/>
      <c r="J528" s="749"/>
      <c r="K528" s="749"/>
    </row>
    <row r="529" spans="2:11" ht="12">
      <c r="B529" s="748"/>
      <c r="C529" s="749"/>
      <c r="D529" s="749"/>
      <c r="E529" s="749"/>
      <c r="F529" s="749"/>
      <c r="G529" s="749"/>
      <c r="H529" s="749"/>
      <c r="I529" s="749"/>
      <c r="J529" s="749"/>
      <c r="K529" s="749"/>
    </row>
    <row r="530" spans="2:11" ht="12">
      <c r="B530" s="748"/>
      <c r="C530" s="749"/>
      <c r="D530" s="749"/>
      <c r="E530" s="749"/>
      <c r="F530" s="749"/>
      <c r="G530" s="749"/>
      <c r="H530" s="749"/>
      <c r="I530" s="749"/>
      <c r="J530" s="749"/>
      <c r="K530" s="749"/>
    </row>
    <row r="531" spans="2:11" ht="12">
      <c r="B531" s="748"/>
      <c r="C531" s="749"/>
      <c r="D531" s="749"/>
      <c r="E531" s="749"/>
      <c r="F531" s="749"/>
      <c r="G531" s="749"/>
      <c r="H531" s="749"/>
      <c r="I531" s="749"/>
      <c r="J531" s="749"/>
      <c r="K531" s="749"/>
    </row>
    <row r="532" spans="2:11" ht="12">
      <c r="B532" s="748"/>
      <c r="C532" s="749"/>
      <c r="D532" s="749"/>
      <c r="E532" s="749"/>
      <c r="F532" s="749"/>
      <c r="G532" s="749"/>
      <c r="H532" s="749"/>
      <c r="I532" s="749"/>
      <c r="J532" s="749"/>
      <c r="K532" s="749"/>
    </row>
    <row r="533" spans="2:11" ht="12">
      <c r="B533" s="748"/>
      <c r="C533" s="749"/>
      <c r="D533" s="749"/>
      <c r="E533" s="749"/>
      <c r="F533" s="749"/>
      <c r="G533" s="749"/>
      <c r="H533" s="749"/>
      <c r="I533" s="749"/>
      <c r="J533" s="749"/>
      <c r="K533" s="749"/>
    </row>
    <row r="534" spans="2:11" ht="12">
      <c r="B534" s="748"/>
      <c r="C534" s="749"/>
      <c r="D534" s="749"/>
      <c r="E534" s="749"/>
      <c r="F534" s="749"/>
      <c r="G534" s="749"/>
      <c r="H534" s="749"/>
      <c r="I534" s="749"/>
      <c r="J534" s="749"/>
      <c r="K534" s="749"/>
    </row>
    <row r="535" spans="2:11" ht="12">
      <c r="B535" s="748"/>
      <c r="C535" s="749"/>
      <c r="D535" s="749"/>
      <c r="E535" s="749"/>
      <c r="F535" s="749"/>
      <c r="G535" s="749"/>
      <c r="H535" s="749"/>
      <c r="I535" s="749"/>
      <c r="J535" s="749"/>
      <c r="K535" s="749"/>
    </row>
    <row r="536" spans="2:11" ht="12">
      <c r="B536" s="748"/>
      <c r="C536" s="749"/>
      <c r="D536" s="749"/>
      <c r="E536" s="749"/>
      <c r="F536" s="749"/>
      <c r="G536" s="749"/>
      <c r="H536" s="749"/>
      <c r="I536" s="749"/>
      <c r="J536" s="749"/>
      <c r="K536" s="749"/>
    </row>
    <row r="537" spans="2:11" ht="12">
      <c r="B537" s="748"/>
      <c r="C537" s="749"/>
      <c r="D537" s="749"/>
      <c r="E537" s="749"/>
      <c r="F537" s="749"/>
      <c r="G537" s="749"/>
      <c r="H537" s="749"/>
      <c r="I537" s="749"/>
      <c r="J537" s="749"/>
      <c r="K537" s="749"/>
    </row>
    <row r="538" spans="2:11" ht="12">
      <c r="B538" s="748"/>
      <c r="C538" s="749"/>
      <c r="D538" s="749"/>
      <c r="E538" s="749"/>
      <c r="F538" s="749"/>
      <c r="G538" s="749"/>
      <c r="H538" s="749"/>
      <c r="I538" s="749"/>
      <c r="J538" s="749"/>
      <c r="K538" s="749"/>
    </row>
    <row r="539" spans="2:11" ht="12">
      <c r="B539" s="748"/>
      <c r="C539" s="749"/>
      <c r="D539" s="749"/>
      <c r="E539" s="749"/>
      <c r="F539" s="749"/>
      <c r="G539" s="749"/>
      <c r="H539" s="749"/>
      <c r="I539" s="749"/>
      <c r="J539" s="749"/>
      <c r="K539" s="749"/>
    </row>
    <row r="540" spans="2:11" ht="12">
      <c r="B540" s="748"/>
      <c r="C540" s="749"/>
      <c r="D540" s="749"/>
      <c r="E540" s="749"/>
      <c r="F540" s="749"/>
      <c r="G540" s="749"/>
      <c r="H540" s="749"/>
      <c r="I540" s="749"/>
      <c r="J540" s="749"/>
      <c r="K540" s="749"/>
    </row>
    <row r="541" spans="2:11" ht="12">
      <c r="B541" s="748"/>
      <c r="C541" s="749"/>
      <c r="D541" s="749"/>
      <c r="E541" s="749"/>
      <c r="F541" s="749"/>
      <c r="G541" s="749"/>
      <c r="H541" s="749"/>
      <c r="I541" s="749"/>
      <c r="J541" s="749"/>
      <c r="K541" s="749"/>
    </row>
    <row r="542" spans="2:11" ht="12">
      <c r="B542" s="748"/>
      <c r="C542" s="749"/>
      <c r="D542" s="749"/>
      <c r="E542" s="749"/>
      <c r="F542" s="749"/>
      <c r="G542" s="749"/>
      <c r="H542" s="749"/>
      <c r="I542" s="749"/>
      <c r="J542" s="749"/>
      <c r="K542" s="749"/>
    </row>
    <row r="543" spans="2:11" ht="12">
      <c r="B543" s="748"/>
      <c r="C543" s="749"/>
      <c r="D543" s="749"/>
      <c r="E543" s="749"/>
      <c r="F543" s="749"/>
      <c r="G543" s="749"/>
      <c r="H543" s="749"/>
      <c r="I543" s="749"/>
      <c r="J543" s="749"/>
      <c r="K543" s="749"/>
    </row>
    <row r="544" spans="2:11" ht="12">
      <c r="B544" s="748"/>
      <c r="C544" s="749"/>
      <c r="D544" s="749"/>
      <c r="E544" s="749"/>
      <c r="F544" s="749"/>
      <c r="G544" s="749"/>
      <c r="H544" s="749"/>
      <c r="I544" s="749"/>
      <c r="J544" s="749"/>
      <c r="K544" s="749"/>
    </row>
    <row r="545" spans="2:11" ht="12">
      <c r="B545" s="748"/>
      <c r="C545" s="749"/>
      <c r="D545" s="749"/>
      <c r="E545" s="749"/>
      <c r="F545" s="749"/>
      <c r="G545" s="749"/>
      <c r="H545" s="749"/>
      <c r="I545" s="749"/>
      <c r="J545" s="749"/>
      <c r="K545" s="749"/>
    </row>
    <row r="546" spans="2:11" ht="12">
      <c r="B546" s="748"/>
      <c r="C546" s="749"/>
      <c r="D546" s="749"/>
      <c r="E546" s="749"/>
      <c r="F546" s="749"/>
      <c r="G546" s="749"/>
      <c r="H546" s="749"/>
      <c r="I546" s="749"/>
      <c r="J546" s="749"/>
      <c r="K546" s="749"/>
    </row>
    <row r="547" spans="2:11" ht="12">
      <c r="B547" s="748"/>
      <c r="C547" s="749"/>
      <c r="D547" s="749"/>
      <c r="E547" s="749"/>
      <c r="F547" s="749"/>
      <c r="G547" s="749"/>
      <c r="H547" s="749"/>
      <c r="I547" s="749"/>
      <c r="J547" s="749"/>
      <c r="K547" s="749"/>
    </row>
    <row r="548" spans="2:11" ht="12">
      <c r="B548" s="748"/>
      <c r="C548" s="749"/>
      <c r="D548" s="749"/>
      <c r="E548" s="749"/>
      <c r="F548" s="749"/>
      <c r="G548" s="749"/>
      <c r="H548" s="749"/>
      <c r="I548" s="749"/>
      <c r="J548" s="749"/>
      <c r="K548" s="749"/>
    </row>
    <row r="549" spans="2:11" ht="12">
      <c r="B549" s="748"/>
      <c r="C549" s="749"/>
      <c r="D549" s="749"/>
      <c r="E549" s="749"/>
      <c r="F549" s="749"/>
      <c r="G549" s="749"/>
      <c r="H549" s="749"/>
      <c r="I549" s="749"/>
      <c r="J549" s="749"/>
      <c r="K549" s="749"/>
    </row>
    <row r="550" spans="2:11" ht="12">
      <c r="B550" s="748"/>
      <c r="C550" s="749"/>
      <c r="D550" s="749"/>
      <c r="E550" s="749"/>
      <c r="F550" s="749"/>
      <c r="G550" s="749"/>
      <c r="H550" s="749"/>
      <c r="I550" s="749"/>
      <c r="J550" s="749"/>
      <c r="K550" s="749"/>
    </row>
    <row r="551" spans="2:11" ht="12">
      <c r="B551" s="748"/>
      <c r="C551" s="749"/>
      <c r="D551" s="749"/>
      <c r="E551" s="749"/>
      <c r="F551" s="749"/>
      <c r="G551" s="749"/>
      <c r="H551" s="749"/>
      <c r="I551" s="749"/>
      <c r="J551" s="749"/>
      <c r="K551" s="749"/>
    </row>
    <row r="552" spans="2:11" ht="12">
      <c r="B552" s="748"/>
      <c r="C552" s="749"/>
      <c r="D552" s="749"/>
      <c r="E552" s="749"/>
      <c r="F552" s="749"/>
      <c r="G552" s="749"/>
      <c r="H552" s="749"/>
      <c r="I552" s="749"/>
      <c r="J552" s="749"/>
      <c r="K552" s="749"/>
    </row>
    <row r="553" spans="2:11" ht="12">
      <c r="B553" s="748"/>
      <c r="C553" s="749"/>
      <c r="D553" s="749"/>
      <c r="E553" s="749"/>
      <c r="F553" s="749"/>
      <c r="G553" s="749"/>
      <c r="H553" s="749"/>
      <c r="I553" s="749"/>
      <c r="J553" s="749"/>
      <c r="K553" s="749"/>
    </row>
    <row r="554" spans="2:11" ht="12">
      <c r="B554" s="748"/>
      <c r="C554" s="749"/>
      <c r="D554" s="749"/>
      <c r="E554" s="749"/>
      <c r="F554" s="749"/>
      <c r="G554" s="749"/>
      <c r="H554" s="749"/>
      <c r="I554" s="749"/>
      <c r="J554" s="749"/>
      <c r="K554" s="749"/>
    </row>
    <row r="555" spans="2:11" ht="12">
      <c r="B555" s="748"/>
      <c r="C555" s="749"/>
      <c r="D555" s="749"/>
      <c r="E555" s="749"/>
      <c r="F555" s="749"/>
      <c r="G555" s="749"/>
      <c r="H555" s="749"/>
      <c r="I555" s="749"/>
      <c r="J555" s="749"/>
      <c r="K555" s="749"/>
    </row>
    <row r="556" spans="2:11" ht="12">
      <c r="B556" s="748"/>
      <c r="C556" s="749"/>
      <c r="D556" s="749"/>
      <c r="E556" s="749"/>
      <c r="F556" s="749"/>
      <c r="G556" s="749"/>
      <c r="H556" s="749"/>
      <c r="I556" s="749"/>
      <c r="J556" s="749"/>
      <c r="K556" s="749"/>
    </row>
    <row r="557" spans="2:11" ht="12">
      <c r="B557" s="748"/>
      <c r="C557" s="749"/>
      <c r="D557" s="749"/>
      <c r="E557" s="749"/>
      <c r="F557" s="749"/>
      <c r="G557" s="749"/>
      <c r="H557" s="749"/>
      <c r="I557" s="749"/>
      <c r="J557" s="749"/>
      <c r="K557" s="749"/>
    </row>
    <row r="558" spans="2:11" ht="12">
      <c r="B558" s="748"/>
      <c r="C558" s="749"/>
      <c r="D558" s="749"/>
      <c r="E558" s="749"/>
      <c r="F558" s="749"/>
      <c r="G558" s="749"/>
      <c r="H558" s="749"/>
      <c r="I558" s="749"/>
      <c r="J558" s="749"/>
      <c r="K558" s="749"/>
    </row>
    <row r="559" spans="2:11" ht="12">
      <c r="B559" s="748"/>
      <c r="C559" s="749"/>
      <c r="D559" s="749"/>
      <c r="E559" s="749"/>
      <c r="F559" s="749"/>
      <c r="G559" s="749"/>
      <c r="H559" s="749"/>
      <c r="I559" s="749"/>
      <c r="J559" s="749"/>
      <c r="K559" s="749"/>
    </row>
    <row r="560" spans="2:11" ht="12">
      <c r="B560" s="748"/>
      <c r="C560" s="749"/>
      <c r="D560" s="749"/>
      <c r="E560" s="749"/>
      <c r="F560" s="749"/>
      <c r="G560" s="749"/>
      <c r="H560" s="749"/>
      <c r="I560" s="749"/>
      <c r="J560" s="749"/>
      <c r="K560" s="749"/>
    </row>
    <row r="561" spans="2:11" ht="12">
      <c r="B561" s="748"/>
      <c r="C561" s="749"/>
      <c r="D561" s="749"/>
      <c r="E561" s="749"/>
      <c r="F561" s="749"/>
      <c r="G561" s="749"/>
      <c r="H561" s="749"/>
      <c r="I561" s="749"/>
      <c r="J561" s="749"/>
      <c r="K561" s="749"/>
    </row>
    <row r="562" spans="2:11" ht="12">
      <c r="B562" s="748"/>
      <c r="C562" s="749"/>
      <c r="D562" s="749"/>
      <c r="E562" s="749"/>
      <c r="F562" s="749"/>
      <c r="G562" s="749"/>
      <c r="H562" s="749"/>
      <c r="I562" s="749"/>
      <c r="J562" s="749"/>
      <c r="K562" s="749"/>
    </row>
    <row r="563" spans="2:11" ht="12">
      <c r="B563" s="748"/>
      <c r="C563" s="749"/>
      <c r="D563" s="749"/>
      <c r="E563" s="749"/>
      <c r="F563" s="749"/>
      <c r="G563" s="749"/>
      <c r="H563" s="749"/>
      <c r="I563" s="749"/>
      <c r="J563" s="749"/>
      <c r="K563" s="749"/>
    </row>
    <row r="564" spans="2:11" ht="12">
      <c r="B564" s="748"/>
      <c r="C564" s="749"/>
      <c r="D564" s="749"/>
      <c r="E564" s="749"/>
      <c r="F564" s="749"/>
      <c r="G564" s="749"/>
      <c r="H564" s="749"/>
      <c r="I564" s="749"/>
      <c r="J564" s="749"/>
      <c r="K564" s="749"/>
    </row>
    <row r="565" spans="2:11" ht="12">
      <c r="B565" s="748"/>
      <c r="C565" s="749"/>
      <c r="D565" s="749"/>
      <c r="E565" s="749"/>
      <c r="F565" s="749"/>
      <c r="G565" s="749"/>
      <c r="H565" s="749"/>
      <c r="I565" s="749"/>
      <c r="J565" s="749"/>
      <c r="K565" s="749"/>
    </row>
    <row r="566" spans="2:11" ht="12">
      <c r="B566" s="748"/>
      <c r="C566" s="749"/>
      <c r="D566" s="749"/>
      <c r="E566" s="749"/>
      <c r="F566" s="749"/>
      <c r="G566" s="749"/>
      <c r="H566" s="749"/>
      <c r="I566" s="749"/>
      <c r="J566" s="749"/>
      <c r="K566" s="749"/>
    </row>
    <row r="567" spans="2:11" ht="12">
      <c r="B567" s="748"/>
      <c r="C567" s="749"/>
      <c r="D567" s="749"/>
      <c r="E567" s="749"/>
      <c r="F567" s="749"/>
      <c r="G567" s="749"/>
      <c r="H567" s="749"/>
      <c r="I567" s="749"/>
      <c r="J567" s="749"/>
      <c r="K567" s="749"/>
    </row>
    <row r="568" spans="2:11" ht="12">
      <c r="B568" s="748"/>
      <c r="C568" s="749"/>
      <c r="D568" s="749"/>
      <c r="E568" s="749"/>
      <c r="F568" s="749"/>
      <c r="G568" s="749"/>
      <c r="H568" s="749"/>
      <c r="I568" s="749"/>
      <c r="J568" s="749"/>
      <c r="K568" s="749"/>
    </row>
    <row r="569" spans="2:11" ht="12">
      <c r="B569" s="748"/>
      <c r="C569" s="749"/>
      <c r="D569" s="749"/>
      <c r="E569" s="749"/>
      <c r="F569" s="749"/>
      <c r="G569" s="749"/>
      <c r="H569" s="749"/>
      <c r="I569" s="749"/>
      <c r="J569" s="749"/>
      <c r="K569" s="749"/>
    </row>
    <row r="570" spans="2:11" ht="12">
      <c r="B570" s="748"/>
      <c r="C570" s="749"/>
      <c r="D570" s="749"/>
      <c r="E570" s="749"/>
      <c r="F570" s="749"/>
      <c r="G570" s="749"/>
      <c r="H570" s="749"/>
      <c r="I570" s="749"/>
      <c r="J570" s="749"/>
      <c r="K570" s="749"/>
    </row>
    <row r="571" spans="2:11" ht="12">
      <c r="B571" s="748"/>
      <c r="C571" s="749"/>
      <c r="D571" s="749"/>
      <c r="E571" s="749"/>
      <c r="F571" s="749"/>
      <c r="G571" s="749"/>
      <c r="H571" s="749"/>
      <c r="I571" s="749"/>
      <c r="J571" s="749"/>
      <c r="K571" s="749"/>
    </row>
    <row r="572" spans="2:11" ht="12">
      <c r="B572" s="748"/>
      <c r="C572" s="749"/>
      <c r="D572" s="749"/>
      <c r="E572" s="749"/>
      <c r="F572" s="749"/>
      <c r="G572" s="749"/>
      <c r="H572" s="749"/>
      <c r="I572" s="749"/>
      <c r="J572" s="749"/>
      <c r="K572" s="749"/>
    </row>
    <row r="573" spans="2:11" ht="12">
      <c r="B573" s="748"/>
      <c r="C573" s="749"/>
      <c r="D573" s="749"/>
      <c r="E573" s="749"/>
      <c r="F573" s="749"/>
      <c r="G573" s="749"/>
      <c r="H573" s="749"/>
      <c r="I573" s="749"/>
      <c r="J573" s="749"/>
      <c r="K573" s="749"/>
    </row>
    <row r="574" spans="2:11" ht="12">
      <c r="B574" s="748"/>
      <c r="C574" s="749"/>
      <c r="D574" s="749"/>
      <c r="E574" s="749"/>
      <c r="F574" s="749"/>
      <c r="G574" s="749"/>
      <c r="H574" s="749"/>
      <c r="I574" s="749"/>
      <c r="J574" s="749"/>
      <c r="K574" s="749"/>
    </row>
    <row r="575" spans="2:11" ht="12">
      <c r="B575" s="748"/>
      <c r="C575" s="749"/>
      <c r="D575" s="749"/>
      <c r="E575" s="749"/>
      <c r="F575" s="749"/>
      <c r="G575" s="749"/>
      <c r="H575" s="749"/>
      <c r="I575" s="749"/>
      <c r="J575" s="749"/>
      <c r="K575" s="749"/>
    </row>
    <row r="576" spans="2:11" ht="12">
      <c r="B576" s="748"/>
      <c r="C576" s="749"/>
      <c r="D576" s="749"/>
      <c r="E576" s="749"/>
      <c r="F576" s="749"/>
      <c r="G576" s="749"/>
      <c r="H576" s="749"/>
      <c r="I576" s="749"/>
      <c r="J576" s="749"/>
      <c r="K576" s="749"/>
    </row>
    <row r="577" spans="2:11" ht="12">
      <c r="B577" s="748"/>
      <c r="C577" s="749"/>
      <c r="D577" s="749"/>
      <c r="E577" s="749"/>
      <c r="F577" s="749"/>
      <c r="G577" s="749"/>
      <c r="H577" s="749"/>
      <c r="I577" s="749"/>
      <c r="J577" s="749"/>
      <c r="K577" s="749"/>
    </row>
    <row r="578" spans="2:11" ht="12">
      <c r="B578" s="748"/>
      <c r="C578" s="749"/>
      <c r="D578" s="749"/>
      <c r="E578" s="749"/>
      <c r="F578" s="749"/>
      <c r="G578" s="749"/>
      <c r="H578" s="749"/>
      <c r="I578" s="749"/>
      <c r="J578" s="749"/>
      <c r="K578" s="749"/>
    </row>
    <row r="579" spans="2:11" ht="12">
      <c r="B579" s="748"/>
      <c r="C579" s="749"/>
      <c r="D579" s="749"/>
      <c r="E579" s="749"/>
      <c r="F579" s="749"/>
      <c r="G579" s="749"/>
      <c r="H579" s="749"/>
      <c r="I579" s="749"/>
      <c r="J579" s="749"/>
      <c r="K579" s="749"/>
    </row>
    <row r="580" spans="2:11" ht="12">
      <c r="B580" s="748"/>
      <c r="C580" s="749"/>
      <c r="D580" s="749"/>
      <c r="E580" s="749"/>
      <c r="F580" s="749"/>
      <c r="G580" s="749"/>
      <c r="H580" s="749"/>
      <c r="I580" s="749"/>
      <c r="J580" s="749"/>
      <c r="K580" s="749"/>
    </row>
    <row r="581" spans="2:11" ht="12">
      <c r="B581" s="748"/>
      <c r="C581" s="749"/>
      <c r="D581" s="749"/>
      <c r="E581" s="749"/>
      <c r="F581" s="749"/>
      <c r="G581" s="749"/>
      <c r="H581" s="749"/>
      <c r="I581" s="749"/>
      <c r="J581" s="749"/>
      <c r="K581" s="749"/>
    </row>
    <row r="582" spans="2:11" ht="12">
      <c r="B582" s="748"/>
      <c r="C582" s="749"/>
      <c r="D582" s="749"/>
      <c r="E582" s="749"/>
      <c r="F582" s="749"/>
      <c r="G582" s="749"/>
      <c r="H582" s="749"/>
      <c r="I582" s="749"/>
      <c r="J582" s="749"/>
      <c r="K582" s="749"/>
    </row>
    <row r="583" spans="2:11" ht="12">
      <c r="B583" s="748"/>
      <c r="C583" s="749"/>
      <c r="D583" s="749"/>
      <c r="E583" s="749"/>
      <c r="F583" s="749"/>
      <c r="G583" s="749"/>
      <c r="H583" s="749"/>
      <c r="I583" s="749"/>
      <c r="J583" s="749"/>
      <c r="K583" s="749"/>
    </row>
    <row r="584" spans="2:11" ht="12">
      <c r="B584" s="748"/>
      <c r="C584" s="749"/>
      <c r="D584" s="749"/>
      <c r="E584" s="749"/>
      <c r="F584" s="749"/>
      <c r="G584" s="749"/>
      <c r="H584" s="749"/>
      <c r="I584" s="749"/>
      <c r="J584" s="749"/>
      <c r="K584" s="749"/>
    </row>
    <row r="585" spans="2:11" ht="12">
      <c r="B585" s="748"/>
      <c r="C585" s="749"/>
      <c r="D585" s="749"/>
      <c r="E585" s="749"/>
      <c r="F585" s="749"/>
      <c r="G585" s="749"/>
      <c r="H585" s="749"/>
      <c r="I585" s="749"/>
      <c r="J585" s="749"/>
      <c r="K585" s="749"/>
    </row>
    <row r="586" spans="2:11" ht="12">
      <c r="B586" s="748"/>
      <c r="C586" s="749"/>
      <c r="D586" s="749"/>
      <c r="E586" s="749"/>
      <c r="F586" s="749"/>
      <c r="G586" s="749"/>
      <c r="H586" s="749"/>
      <c r="I586" s="749"/>
      <c r="J586" s="749"/>
      <c r="K586" s="749"/>
    </row>
    <row r="587" spans="2:11" ht="12">
      <c r="B587" s="748"/>
      <c r="C587" s="749"/>
      <c r="D587" s="749"/>
      <c r="E587" s="749"/>
      <c r="F587" s="749"/>
      <c r="G587" s="749"/>
      <c r="H587" s="749"/>
      <c r="I587" s="749"/>
      <c r="J587" s="749"/>
      <c r="K587" s="749"/>
    </row>
    <row r="588" spans="2:11" ht="12">
      <c r="B588" s="748"/>
      <c r="C588" s="749"/>
      <c r="D588" s="749"/>
      <c r="E588" s="749"/>
      <c r="F588" s="749"/>
      <c r="G588" s="749"/>
      <c r="H588" s="749"/>
      <c r="I588" s="749"/>
      <c r="J588" s="749"/>
      <c r="K588" s="749"/>
    </row>
    <row r="589" spans="2:11" ht="12">
      <c r="B589" s="748"/>
      <c r="C589" s="749"/>
      <c r="D589" s="749"/>
      <c r="E589" s="749"/>
      <c r="F589" s="749"/>
      <c r="G589" s="749"/>
      <c r="H589" s="749"/>
      <c r="I589" s="749"/>
      <c r="J589" s="749"/>
      <c r="K589" s="749"/>
    </row>
    <row r="590" spans="2:11" ht="12">
      <c r="B590" s="748"/>
      <c r="C590" s="749"/>
      <c r="D590" s="749"/>
      <c r="E590" s="749"/>
      <c r="F590" s="749"/>
      <c r="G590" s="749"/>
      <c r="H590" s="749"/>
      <c r="I590" s="749"/>
      <c r="J590" s="749"/>
      <c r="K590" s="749"/>
    </row>
    <row r="591" spans="2:11" ht="12">
      <c r="B591" s="748"/>
      <c r="C591" s="749"/>
      <c r="D591" s="749"/>
      <c r="E591" s="749"/>
      <c r="F591" s="749"/>
      <c r="G591" s="749"/>
      <c r="H591" s="749"/>
      <c r="I591" s="749"/>
      <c r="J591" s="749"/>
      <c r="K591" s="749"/>
    </row>
    <row r="592" spans="2:11" ht="12">
      <c r="B592" s="748"/>
      <c r="C592" s="749"/>
      <c r="D592" s="749"/>
      <c r="E592" s="749"/>
      <c r="F592" s="749"/>
      <c r="G592" s="749"/>
      <c r="H592" s="749"/>
      <c r="I592" s="749"/>
      <c r="J592" s="749"/>
      <c r="K592" s="749"/>
    </row>
    <row r="593" spans="2:11" ht="12">
      <c r="B593" s="748"/>
      <c r="C593" s="749"/>
      <c r="D593" s="749"/>
      <c r="E593" s="749"/>
      <c r="F593" s="749"/>
      <c r="G593" s="749"/>
      <c r="H593" s="749"/>
      <c r="I593" s="749"/>
      <c r="J593" s="749"/>
      <c r="K593" s="749"/>
    </row>
    <row r="594" spans="2:11" ht="12">
      <c r="B594" s="748"/>
      <c r="C594" s="749"/>
      <c r="D594" s="749"/>
      <c r="E594" s="749"/>
      <c r="F594" s="749"/>
      <c r="G594" s="749"/>
      <c r="H594" s="749"/>
      <c r="I594" s="749"/>
      <c r="J594" s="749"/>
      <c r="K594" s="749"/>
    </row>
    <row r="595" spans="2:11" ht="12">
      <c r="B595" s="748"/>
      <c r="C595" s="749"/>
      <c r="D595" s="749"/>
      <c r="E595" s="749"/>
      <c r="F595" s="749"/>
      <c r="G595" s="749"/>
      <c r="H595" s="749"/>
      <c r="I595" s="749"/>
      <c r="J595" s="749"/>
      <c r="K595" s="749"/>
    </row>
    <row r="596" spans="2:11" ht="12">
      <c r="B596" s="748"/>
      <c r="C596" s="749"/>
      <c r="D596" s="749"/>
      <c r="E596" s="749"/>
      <c r="F596" s="749"/>
      <c r="G596" s="749"/>
      <c r="H596" s="749"/>
      <c r="I596" s="749"/>
      <c r="J596" s="749"/>
      <c r="K596" s="749"/>
    </row>
    <row r="597" spans="2:11" ht="12">
      <c r="B597" s="748"/>
      <c r="C597" s="749"/>
      <c r="D597" s="749"/>
      <c r="E597" s="749"/>
      <c r="F597" s="749"/>
      <c r="G597" s="749"/>
      <c r="H597" s="749"/>
      <c r="I597" s="749"/>
      <c r="J597" s="749"/>
      <c r="K597" s="749"/>
    </row>
    <row r="598" spans="2:11" ht="12">
      <c r="B598" s="748"/>
      <c r="C598" s="749"/>
      <c r="D598" s="749"/>
      <c r="E598" s="749"/>
      <c r="F598" s="749"/>
      <c r="G598" s="749"/>
      <c r="H598" s="749"/>
      <c r="I598" s="749"/>
      <c r="J598" s="749"/>
      <c r="K598" s="749"/>
    </row>
    <row r="599" spans="2:11" ht="12">
      <c r="B599" s="748"/>
      <c r="C599" s="749"/>
      <c r="D599" s="749"/>
      <c r="E599" s="749"/>
      <c r="F599" s="749"/>
      <c r="G599" s="749"/>
      <c r="H599" s="749"/>
      <c r="I599" s="749"/>
      <c r="J599" s="749"/>
      <c r="K599" s="749"/>
    </row>
    <row r="600" spans="2:11" ht="12">
      <c r="B600" s="748"/>
      <c r="C600" s="749"/>
      <c r="D600" s="749"/>
      <c r="E600" s="749"/>
      <c r="F600" s="749"/>
      <c r="G600" s="749"/>
      <c r="H600" s="749"/>
      <c r="I600" s="749"/>
      <c r="J600" s="749"/>
      <c r="K600" s="749"/>
    </row>
    <row r="601" spans="2:11" ht="12">
      <c r="B601" s="748"/>
      <c r="C601" s="749"/>
      <c r="D601" s="749"/>
      <c r="E601" s="749"/>
      <c r="F601" s="749"/>
      <c r="G601" s="749"/>
      <c r="H601" s="749"/>
      <c r="I601" s="749"/>
      <c r="J601" s="749"/>
      <c r="K601" s="749"/>
    </row>
    <row r="602" spans="2:11" ht="12">
      <c r="B602" s="748"/>
      <c r="C602" s="749"/>
      <c r="D602" s="749"/>
      <c r="E602" s="749"/>
      <c r="F602" s="749"/>
      <c r="G602" s="749"/>
      <c r="H602" s="749"/>
      <c r="I602" s="749"/>
      <c r="J602" s="749"/>
      <c r="K602" s="749"/>
    </row>
    <row r="603" spans="2:11" ht="12">
      <c r="B603" s="748"/>
      <c r="C603" s="749"/>
      <c r="D603" s="749"/>
      <c r="E603" s="749"/>
      <c r="F603" s="749"/>
      <c r="G603" s="749"/>
      <c r="H603" s="749"/>
      <c r="I603" s="749"/>
      <c r="J603" s="749"/>
      <c r="K603" s="749"/>
    </row>
    <row r="604" spans="2:11" ht="12">
      <c r="B604" s="748"/>
      <c r="C604" s="749"/>
      <c r="D604" s="749"/>
      <c r="E604" s="749"/>
      <c r="F604" s="749"/>
      <c r="G604" s="749"/>
      <c r="H604" s="749"/>
      <c r="I604" s="749"/>
      <c r="J604" s="749"/>
      <c r="K604" s="749"/>
    </row>
    <row r="605" spans="2:11" ht="12">
      <c r="B605" s="748"/>
      <c r="C605" s="749"/>
      <c r="D605" s="749"/>
      <c r="E605" s="749"/>
      <c r="F605" s="749"/>
      <c r="G605" s="749"/>
      <c r="H605" s="749"/>
      <c r="I605" s="749"/>
      <c r="J605" s="749"/>
      <c r="K605" s="749"/>
    </row>
    <row r="606" spans="2:11" ht="12">
      <c r="B606" s="748"/>
      <c r="C606" s="749"/>
      <c r="D606" s="749"/>
      <c r="E606" s="749"/>
      <c r="F606" s="749"/>
      <c r="G606" s="749"/>
      <c r="H606" s="749"/>
      <c r="I606" s="749"/>
      <c r="J606" s="749"/>
      <c r="K606" s="749"/>
    </row>
    <row r="607" spans="2:11" ht="12">
      <c r="B607" s="748"/>
      <c r="C607" s="749"/>
      <c r="D607" s="749"/>
      <c r="E607" s="749"/>
      <c r="F607" s="749"/>
      <c r="G607" s="749"/>
      <c r="H607" s="749"/>
      <c r="I607" s="749"/>
      <c r="J607" s="749"/>
      <c r="K607" s="749"/>
    </row>
    <row r="608" spans="2:11" ht="12">
      <c r="B608" s="748"/>
      <c r="C608" s="749"/>
      <c r="D608" s="749"/>
      <c r="E608" s="749"/>
      <c r="F608" s="749"/>
      <c r="G608" s="749"/>
      <c r="H608" s="749"/>
      <c r="I608" s="749"/>
      <c r="J608" s="749"/>
      <c r="K608" s="749"/>
    </row>
    <row r="609" spans="2:11" ht="12">
      <c r="B609" s="748"/>
      <c r="C609" s="749"/>
      <c r="D609" s="749"/>
      <c r="E609" s="749"/>
      <c r="F609" s="749"/>
      <c r="G609" s="749"/>
      <c r="H609" s="749"/>
      <c r="I609" s="749"/>
      <c r="J609" s="749"/>
      <c r="K609" s="749"/>
    </row>
    <row r="610" spans="2:11" ht="12">
      <c r="B610" s="748"/>
      <c r="C610" s="749"/>
      <c r="D610" s="749"/>
      <c r="E610" s="749"/>
      <c r="F610" s="749"/>
      <c r="G610" s="749"/>
      <c r="H610" s="749"/>
      <c r="I610" s="749"/>
      <c r="J610" s="749"/>
      <c r="K610" s="749"/>
    </row>
    <row r="611" spans="2:11" ht="12">
      <c r="B611" s="748"/>
      <c r="C611" s="749"/>
      <c r="D611" s="749"/>
      <c r="E611" s="749"/>
      <c r="F611" s="749"/>
      <c r="G611" s="749"/>
      <c r="H611" s="749"/>
      <c r="I611" s="749"/>
      <c r="J611" s="749"/>
      <c r="K611" s="749"/>
    </row>
    <row r="612" spans="2:11" ht="12">
      <c r="B612" s="748"/>
      <c r="C612" s="749"/>
      <c r="D612" s="749"/>
      <c r="E612" s="749"/>
      <c r="F612" s="749"/>
      <c r="G612" s="749"/>
      <c r="H612" s="749"/>
      <c r="I612" s="749"/>
      <c r="J612" s="749"/>
      <c r="K612" s="749"/>
    </row>
    <row r="613" spans="2:11" ht="12">
      <c r="B613" s="748"/>
      <c r="C613" s="749"/>
      <c r="D613" s="749"/>
      <c r="E613" s="749"/>
      <c r="F613" s="749"/>
      <c r="G613" s="749"/>
      <c r="H613" s="749"/>
      <c r="I613" s="749"/>
      <c r="J613" s="749"/>
      <c r="K613" s="749"/>
    </row>
    <row r="614" spans="2:11" ht="12">
      <c r="B614" s="748"/>
      <c r="C614" s="749"/>
      <c r="D614" s="749"/>
      <c r="E614" s="749"/>
      <c r="F614" s="749"/>
      <c r="G614" s="749"/>
      <c r="H614" s="749"/>
      <c r="I614" s="749"/>
      <c r="J614" s="749"/>
      <c r="K614" s="749"/>
    </row>
    <row r="615" spans="2:11" ht="12">
      <c r="B615" s="748"/>
      <c r="C615" s="749"/>
      <c r="D615" s="749"/>
      <c r="E615" s="749"/>
      <c r="F615" s="749"/>
      <c r="G615" s="749"/>
      <c r="H615" s="749"/>
      <c r="I615" s="749"/>
      <c r="J615" s="749"/>
      <c r="K615" s="749"/>
    </row>
    <row r="616" spans="2:11" ht="12">
      <c r="B616" s="748"/>
      <c r="C616" s="749"/>
      <c r="D616" s="749"/>
      <c r="E616" s="749"/>
      <c r="F616" s="749"/>
      <c r="G616" s="749"/>
      <c r="H616" s="749"/>
      <c r="I616" s="749"/>
      <c r="J616" s="749"/>
      <c r="K616" s="749"/>
    </row>
    <row r="617" spans="2:11" ht="12">
      <c r="B617" s="748"/>
      <c r="C617" s="749"/>
      <c r="D617" s="749"/>
      <c r="E617" s="749"/>
      <c r="F617" s="749"/>
      <c r="G617" s="749"/>
      <c r="H617" s="749"/>
      <c r="I617" s="749"/>
      <c r="J617" s="749"/>
      <c r="K617" s="749"/>
    </row>
    <row r="618" spans="2:11" ht="12">
      <c r="B618" s="748"/>
      <c r="C618" s="749"/>
      <c r="D618" s="749"/>
      <c r="E618" s="749"/>
      <c r="F618" s="749"/>
      <c r="G618" s="749"/>
      <c r="H618" s="749"/>
      <c r="I618" s="749"/>
      <c r="J618" s="749"/>
      <c r="K618" s="749"/>
    </row>
    <row r="619" spans="2:11" ht="12">
      <c r="B619" s="748"/>
      <c r="C619" s="749"/>
      <c r="D619" s="749"/>
      <c r="E619" s="749"/>
      <c r="F619" s="749"/>
      <c r="G619" s="749"/>
      <c r="H619" s="749"/>
      <c r="I619" s="749"/>
      <c r="J619" s="749"/>
      <c r="K619" s="749"/>
    </row>
    <row r="620" spans="2:11" ht="12">
      <c r="B620" s="748"/>
      <c r="C620" s="749"/>
      <c r="D620" s="749"/>
      <c r="E620" s="749"/>
      <c r="F620" s="749"/>
      <c r="G620" s="749"/>
      <c r="H620" s="749"/>
      <c r="I620" s="749"/>
      <c r="J620" s="749"/>
      <c r="K620" s="749"/>
    </row>
    <row r="621" spans="2:11" ht="12">
      <c r="B621" s="748"/>
      <c r="C621" s="749"/>
      <c r="D621" s="749"/>
      <c r="E621" s="749"/>
      <c r="F621" s="749"/>
      <c r="G621" s="749"/>
      <c r="H621" s="749"/>
      <c r="I621" s="749"/>
      <c r="J621" s="749"/>
      <c r="K621" s="749"/>
    </row>
    <row r="622" spans="2:11" ht="12">
      <c r="B622" s="748"/>
      <c r="C622" s="749"/>
      <c r="D622" s="749"/>
      <c r="E622" s="749"/>
      <c r="F622" s="749"/>
      <c r="G622" s="749"/>
      <c r="H622" s="749"/>
      <c r="I622" s="749"/>
      <c r="J622" s="749"/>
      <c r="K622" s="749"/>
    </row>
    <row r="623" spans="2:11" ht="12">
      <c r="B623" s="748"/>
      <c r="C623" s="749"/>
      <c r="D623" s="749"/>
      <c r="E623" s="749"/>
      <c r="F623" s="749"/>
      <c r="G623" s="749"/>
      <c r="H623" s="749"/>
      <c r="I623" s="749"/>
      <c r="J623" s="749"/>
      <c r="K623" s="749"/>
    </row>
    <row r="624" spans="2:11" ht="12">
      <c r="B624" s="748"/>
      <c r="C624" s="749"/>
      <c r="D624" s="749"/>
      <c r="E624" s="749"/>
      <c r="F624" s="749"/>
      <c r="G624" s="749"/>
      <c r="H624" s="749"/>
      <c r="I624" s="749"/>
      <c r="J624" s="749"/>
      <c r="K624" s="749"/>
    </row>
    <row r="625" spans="2:11" ht="12">
      <c r="B625" s="748"/>
      <c r="C625" s="749"/>
      <c r="D625" s="749"/>
      <c r="E625" s="749"/>
      <c r="F625" s="749"/>
      <c r="G625" s="749"/>
      <c r="H625" s="749"/>
      <c r="I625" s="749"/>
      <c r="J625" s="749"/>
      <c r="K625" s="749"/>
    </row>
    <row r="626" spans="2:11" ht="12">
      <c r="B626" s="748"/>
      <c r="C626" s="749"/>
      <c r="D626" s="749"/>
      <c r="E626" s="749"/>
      <c r="F626" s="749"/>
      <c r="G626" s="749"/>
      <c r="H626" s="749"/>
      <c r="I626" s="749"/>
      <c r="J626" s="749"/>
      <c r="K626" s="749"/>
    </row>
    <row r="627" spans="2:11" ht="12">
      <c r="B627" s="748"/>
      <c r="C627" s="749"/>
      <c r="D627" s="749"/>
      <c r="E627" s="749"/>
      <c r="F627" s="749"/>
      <c r="G627" s="749"/>
      <c r="H627" s="749"/>
      <c r="I627" s="749"/>
      <c r="J627" s="749"/>
      <c r="K627" s="749"/>
    </row>
    <row r="628" spans="2:11" ht="12">
      <c r="B628" s="748"/>
      <c r="C628" s="749"/>
      <c r="D628" s="749"/>
      <c r="E628" s="749"/>
      <c r="F628" s="749"/>
      <c r="G628" s="749"/>
      <c r="H628" s="749"/>
      <c r="I628" s="749"/>
      <c r="J628" s="749"/>
      <c r="K628" s="749"/>
    </row>
    <row r="629" spans="2:11" ht="12">
      <c r="B629" s="748"/>
      <c r="C629" s="749"/>
      <c r="D629" s="749"/>
      <c r="E629" s="749"/>
      <c r="F629" s="749"/>
      <c r="G629" s="749"/>
      <c r="H629" s="749"/>
      <c r="I629" s="749"/>
      <c r="J629" s="749"/>
      <c r="K629" s="749"/>
    </row>
    <row r="630" spans="2:11" ht="12">
      <c r="B630" s="748"/>
      <c r="C630" s="749"/>
      <c r="D630" s="749"/>
      <c r="E630" s="749"/>
      <c r="F630" s="749"/>
      <c r="G630" s="749"/>
      <c r="H630" s="749"/>
      <c r="I630" s="749"/>
      <c r="J630" s="749"/>
      <c r="K630" s="749"/>
    </row>
    <row r="631" spans="2:11" ht="12">
      <c r="B631" s="748"/>
      <c r="C631" s="749"/>
      <c r="D631" s="749"/>
      <c r="E631" s="749"/>
      <c r="F631" s="749"/>
      <c r="G631" s="749"/>
      <c r="H631" s="749"/>
      <c r="I631" s="749"/>
      <c r="J631" s="749"/>
      <c r="K631" s="749"/>
    </row>
    <row r="632" spans="2:11" ht="12">
      <c r="B632" s="748"/>
      <c r="C632" s="749"/>
      <c r="D632" s="749"/>
      <c r="E632" s="749"/>
      <c r="F632" s="749"/>
      <c r="G632" s="749"/>
      <c r="H632" s="749"/>
      <c r="I632" s="749"/>
      <c r="J632" s="749"/>
      <c r="K632" s="749"/>
    </row>
    <row r="633" spans="2:11" ht="12">
      <c r="B633" s="748"/>
      <c r="C633" s="749"/>
      <c r="D633" s="749"/>
      <c r="E633" s="749"/>
      <c r="F633" s="749"/>
      <c r="G633" s="749"/>
      <c r="H633" s="749"/>
      <c r="I633" s="749"/>
      <c r="J633" s="749"/>
      <c r="K633" s="749"/>
    </row>
    <row r="634" spans="2:11" ht="12">
      <c r="B634" s="748"/>
      <c r="C634" s="749"/>
      <c r="D634" s="749"/>
      <c r="E634" s="749"/>
      <c r="F634" s="749"/>
      <c r="G634" s="749"/>
      <c r="H634" s="749"/>
      <c r="I634" s="749"/>
      <c r="J634" s="749"/>
      <c r="K634" s="749"/>
    </row>
    <row r="635" spans="2:11" ht="12">
      <c r="B635" s="748"/>
      <c r="C635" s="749"/>
      <c r="D635" s="749"/>
      <c r="E635" s="749"/>
      <c r="F635" s="749"/>
      <c r="G635" s="749"/>
      <c r="H635" s="749"/>
      <c r="I635" s="749"/>
      <c r="J635" s="749"/>
      <c r="K635" s="749"/>
    </row>
    <row r="636" spans="2:11" ht="12">
      <c r="B636" s="748"/>
      <c r="C636" s="749"/>
      <c r="D636" s="749"/>
      <c r="E636" s="749"/>
      <c r="F636" s="749"/>
      <c r="G636" s="749"/>
      <c r="H636" s="749"/>
      <c r="I636" s="749"/>
      <c r="J636" s="749"/>
      <c r="K636" s="749"/>
    </row>
    <row r="637" spans="2:11" ht="12">
      <c r="B637" s="748"/>
      <c r="C637" s="749"/>
      <c r="D637" s="749"/>
      <c r="E637" s="749"/>
      <c r="F637" s="749"/>
      <c r="G637" s="749"/>
      <c r="H637" s="749"/>
      <c r="I637" s="749"/>
      <c r="J637" s="749"/>
      <c r="K637" s="749"/>
    </row>
    <row r="638" spans="2:11" ht="12">
      <c r="B638" s="748"/>
      <c r="C638" s="749"/>
      <c r="D638" s="749"/>
      <c r="E638" s="749"/>
      <c r="F638" s="749"/>
      <c r="G638" s="749"/>
      <c r="H638" s="749"/>
      <c r="I638" s="749"/>
      <c r="J638" s="749"/>
      <c r="K638" s="749"/>
    </row>
    <row r="639" spans="2:11" ht="12">
      <c r="B639" s="748"/>
      <c r="C639" s="749"/>
      <c r="D639" s="749"/>
      <c r="E639" s="749"/>
      <c r="F639" s="749"/>
      <c r="G639" s="749"/>
      <c r="H639" s="749"/>
      <c r="I639" s="749"/>
      <c r="J639" s="749"/>
      <c r="K639" s="749"/>
    </row>
    <row r="640" spans="2:11" ht="12">
      <c r="B640" s="748"/>
      <c r="C640" s="749"/>
      <c r="D640" s="749"/>
      <c r="E640" s="749"/>
      <c r="F640" s="749"/>
      <c r="G640" s="749"/>
      <c r="H640" s="749"/>
      <c r="I640" s="749"/>
      <c r="J640" s="749"/>
      <c r="K640" s="749"/>
    </row>
    <row r="641" spans="2:11" ht="12">
      <c r="B641" s="748"/>
      <c r="C641" s="749"/>
      <c r="D641" s="749"/>
      <c r="E641" s="749"/>
      <c r="F641" s="749"/>
      <c r="G641" s="749"/>
      <c r="H641" s="749"/>
      <c r="I641" s="749"/>
      <c r="J641" s="749"/>
      <c r="K641" s="749"/>
    </row>
    <row r="642" spans="2:11" ht="12">
      <c r="B642" s="748"/>
      <c r="C642" s="749"/>
      <c r="D642" s="749"/>
      <c r="E642" s="749"/>
      <c r="F642" s="749"/>
      <c r="G642" s="749"/>
      <c r="H642" s="749"/>
      <c r="I642" s="749"/>
      <c r="J642" s="749"/>
      <c r="K642" s="749"/>
    </row>
    <row r="643" spans="2:11" ht="12">
      <c r="B643" s="748"/>
      <c r="C643" s="749"/>
      <c r="D643" s="749"/>
      <c r="E643" s="749"/>
      <c r="F643" s="749"/>
      <c r="G643" s="749"/>
      <c r="H643" s="749"/>
      <c r="I643" s="749"/>
      <c r="J643" s="749"/>
      <c r="K643" s="749"/>
    </row>
    <row r="644" spans="2:11" ht="12">
      <c r="B644" s="748"/>
      <c r="C644" s="749"/>
      <c r="D644" s="749"/>
      <c r="E644" s="749"/>
      <c r="F644" s="749"/>
      <c r="G644" s="749"/>
      <c r="H644" s="749"/>
      <c r="I644" s="749"/>
      <c r="J644" s="749"/>
      <c r="K644" s="749"/>
    </row>
    <row r="645" spans="2:11" ht="12">
      <c r="B645" s="748"/>
      <c r="C645" s="749"/>
      <c r="D645" s="749"/>
      <c r="E645" s="749"/>
      <c r="F645" s="749"/>
      <c r="G645" s="749"/>
      <c r="H645" s="749"/>
      <c r="I645" s="749"/>
      <c r="J645" s="749"/>
      <c r="K645" s="749"/>
    </row>
    <row r="646" spans="2:11" ht="12">
      <c r="B646" s="748"/>
      <c r="C646" s="749"/>
      <c r="D646" s="749"/>
      <c r="E646" s="749"/>
      <c r="F646" s="749"/>
      <c r="G646" s="749"/>
      <c r="H646" s="749"/>
      <c r="I646" s="749"/>
      <c r="J646" s="749"/>
      <c r="K646" s="749"/>
    </row>
    <row r="647" spans="2:11" ht="12">
      <c r="B647" s="748"/>
      <c r="C647" s="749"/>
      <c r="D647" s="749"/>
      <c r="E647" s="749"/>
      <c r="F647" s="749"/>
      <c r="G647" s="749"/>
      <c r="H647" s="749"/>
      <c r="I647" s="749"/>
      <c r="J647" s="749"/>
      <c r="K647" s="749"/>
    </row>
    <row r="648" spans="2:11" ht="12">
      <c r="B648" s="748"/>
      <c r="C648" s="749"/>
      <c r="D648" s="749"/>
      <c r="E648" s="749"/>
      <c r="F648" s="749"/>
      <c r="G648" s="749"/>
      <c r="H648" s="749"/>
      <c r="I648" s="749"/>
      <c r="J648" s="749"/>
      <c r="K648" s="749"/>
    </row>
    <row r="649" spans="2:11" ht="12">
      <c r="B649" s="748"/>
      <c r="C649" s="749"/>
      <c r="D649" s="749"/>
      <c r="E649" s="749"/>
      <c r="F649" s="749"/>
      <c r="G649" s="749"/>
      <c r="H649" s="749"/>
      <c r="I649" s="749"/>
      <c r="J649" s="749"/>
      <c r="K649" s="749"/>
    </row>
    <row r="650" spans="2:11" ht="12">
      <c r="B650" s="748"/>
      <c r="C650" s="749"/>
      <c r="D650" s="749"/>
      <c r="E650" s="749"/>
      <c r="F650" s="749"/>
      <c r="G650" s="749"/>
      <c r="H650" s="749"/>
      <c r="I650" s="749"/>
      <c r="J650" s="749"/>
      <c r="K650" s="749"/>
    </row>
    <row r="651" spans="2:11" ht="12">
      <c r="B651" s="748"/>
      <c r="C651" s="749"/>
      <c r="D651" s="749"/>
      <c r="E651" s="749"/>
      <c r="F651" s="749"/>
      <c r="G651" s="749"/>
      <c r="H651" s="749"/>
      <c r="I651" s="749"/>
      <c r="J651" s="749"/>
      <c r="K651" s="749"/>
    </row>
    <row r="652" spans="2:11" ht="12">
      <c r="B652" s="748"/>
      <c r="C652" s="749"/>
      <c r="D652" s="749"/>
      <c r="E652" s="749"/>
      <c r="F652" s="749"/>
      <c r="G652" s="749"/>
      <c r="H652" s="749"/>
      <c r="I652" s="749"/>
      <c r="J652" s="749"/>
      <c r="K652" s="749"/>
    </row>
    <row r="653" spans="2:11" ht="12">
      <c r="B653" s="748"/>
      <c r="C653" s="749"/>
      <c r="D653" s="749"/>
      <c r="E653" s="749"/>
      <c r="F653" s="749"/>
      <c r="G653" s="749"/>
      <c r="H653" s="749"/>
      <c r="I653" s="749"/>
      <c r="J653" s="749"/>
      <c r="K653" s="749"/>
    </row>
    <row r="654" spans="2:11" ht="12">
      <c r="B654" s="748"/>
      <c r="C654" s="749"/>
      <c r="D654" s="749"/>
      <c r="E654" s="749"/>
      <c r="F654" s="749"/>
      <c r="G654" s="749"/>
      <c r="H654" s="749"/>
      <c r="I654" s="749"/>
      <c r="J654" s="749"/>
      <c r="K654" s="749"/>
    </row>
  </sheetData>
  <mergeCells count="11">
    <mergeCell ref="B34:K34"/>
    <mergeCell ref="B33:K33"/>
    <mergeCell ref="J1:K2"/>
    <mergeCell ref="A1:H1"/>
    <mergeCell ref="C37:E37"/>
    <mergeCell ref="F37:H37"/>
    <mergeCell ref="I37:K37"/>
    <mergeCell ref="C3:E3"/>
    <mergeCell ref="F3:H3"/>
    <mergeCell ref="I3:K3"/>
    <mergeCell ref="J35:K36"/>
  </mergeCells>
  <printOptions horizontalCentered="1"/>
  <pageMargins left="0.5" right="0.22" top="0.78" bottom="0.53" header="0.2362204724409449" footer="0.33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M37"/>
  <sheetViews>
    <sheetView zoomScale="85" zoomScaleNormal="85" workbookViewId="0" topLeftCell="A1">
      <selection activeCell="A2" sqref="A2"/>
    </sheetView>
  </sheetViews>
  <sheetFormatPr defaultColWidth="8.796875" defaultRowHeight="14.25"/>
  <cols>
    <col min="1" max="1" width="2.59765625" style="746" customWidth="1"/>
    <col min="2" max="2" width="10.59765625" style="746" bestFit="1" customWidth="1"/>
    <col min="3" max="3" width="9.09765625" style="746" bestFit="1" customWidth="1"/>
    <col min="4" max="5" width="8.09765625" style="746" customWidth="1"/>
    <col min="6" max="7" width="9.09765625" style="746" bestFit="1" customWidth="1"/>
    <col min="8" max="8" width="9.69921875" style="746" bestFit="1" customWidth="1"/>
    <col min="9" max="9" width="14.09765625" style="746" bestFit="1" customWidth="1"/>
    <col min="10" max="10" width="13.8984375" style="746" customWidth="1"/>
    <col min="11" max="11" width="8.09765625" style="746" customWidth="1"/>
    <col min="12" max="16384" width="7" style="746" customWidth="1"/>
  </cols>
  <sheetData>
    <row r="1" spans="1:13" ht="15" customHeight="1">
      <c r="A1" s="1244" t="s">
        <v>2659</v>
      </c>
      <c r="B1" s="1244"/>
      <c r="C1" s="1244"/>
      <c r="D1" s="1244"/>
      <c r="E1" s="1244"/>
      <c r="F1" s="1244"/>
      <c r="G1" s="1244"/>
      <c r="H1" s="745"/>
      <c r="I1" s="745"/>
      <c r="J1" s="745"/>
      <c r="K1" s="745"/>
      <c r="M1" s="746">
        <v>4</v>
      </c>
    </row>
    <row r="2" spans="1:12" ht="15" customHeight="1">
      <c r="A2" s="747"/>
      <c r="B2" s="748"/>
      <c r="C2" s="749"/>
      <c r="D2" s="749"/>
      <c r="E2" s="749"/>
      <c r="F2" s="749"/>
      <c r="G2" s="749"/>
      <c r="H2" s="749"/>
      <c r="I2" s="749"/>
      <c r="J2" s="1241" t="s">
        <v>2660</v>
      </c>
      <c r="K2" s="1241"/>
      <c r="L2" s="750"/>
    </row>
    <row r="3" spans="1:12" ht="15" customHeight="1">
      <c r="A3" s="747"/>
      <c r="B3" s="751" t="s">
        <v>2661</v>
      </c>
      <c r="C3" s="1245" t="s">
        <v>320</v>
      </c>
      <c r="D3" s="1246"/>
      <c r="E3" s="1247"/>
      <c r="F3" s="1245" t="s">
        <v>2662</v>
      </c>
      <c r="G3" s="1246"/>
      <c r="H3" s="1247"/>
      <c r="I3" s="1246" t="s">
        <v>337</v>
      </c>
      <c r="J3" s="1246"/>
      <c r="K3" s="1246"/>
      <c r="L3" s="750"/>
    </row>
    <row r="4" spans="1:12" ht="15" customHeight="1">
      <c r="A4" s="752"/>
      <c r="B4" s="753" t="s">
        <v>2663</v>
      </c>
      <c r="C4" s="754" t="s">
        <v>2664</v>
      </c>
      <c r="D4" s="755" t="s">
        <v>2665</v>
      </c>
      <c r="E4" s="754" t="s">
        <v>2666</v>
      </c>
      <c r="F4" s="754" t="s">
        <v>2664</v>
      </c>
      <c r="G4" s="755" t="s">
        <v>2665</v>
      </c>
      <c r="H4" s="754" t="s">
        <v>2666</v>
      </c>
      <c r="I4" s="754" t="s">
        <v>2664</v>
      </c>
      <c r="J4" s="755" t="s">
        <v>2665</v>
      </c>
      <c r="K4" s="756" t="s">
        <v>2666</v>
      </c>
      <c r="L4" s="750"/>
    </row>
    <row r="5" spans="1:12" s="763" customFormat="1" ht="15" customHeight="1">
      <c r="A5" s="757"/>
      <c r="B5" s="758" t="s">
        <v>2667</v>
      </c>
      <c r="C5" s="759">
        <v>2479</v>
      </c>
      <c r="D5" s="759">
        <v>282</v>
      </c>
      <c r="E5" s="760">
        <v>11.375554659136748</v>
      </c>
      <c r="F5" s="759">
        <v>71283</v>
      </c>
      <c r="G5" s="759">
        <v>29253</v>
      </c>
      <c r="H5" s="760">
        <v>41.03783510795</v>
      </c>
      <c r="I5" s="759">
        <v>171516854</v>
      </c>
      <c r="J5" s="759">
        <v>86156963</v>
      </c>
      <c r="K5" s="761">
        <v>50.232359672361994</v>
      </c>
      <c r="L5" s="762"/>
    </row>
    <row r="6" spans="1:12" s="763" customFormat="1" ht="15" customHeight="1">
      <c r="A6" s="757"/>
      <c r="B6" s="764" t="s">
        <v>221</v>
      </c>
      <c r="C6" s="765">
        <v>598</v>
      </c>
      <c r="D6" s="765">
        <v>82</v>
      </c>
      <c r="E6" s="766">
        <v>13.712374581939798</v>
      </c>
      <c r="F6" s="765">
        <v>13387</v>
      </c>
      <c r="G6" s="765">
        <v>6378</v>
      </c>
      <c r="H6" s="766">
        <v>47.64323597519982</v>
      </c>
      <c r="I6" s="765">
        <v>27991830</v>
      </c>
      <c r="J6" s="765">
        <v>16130970</v>
      </c>
      <c r="K6" s="767">
        <v>57.62742200134825</v>
      </c>
      <c r="L6" s="762"/>
    </row>
    <row r="7" spans="1:12" ht="15" customHeight="1">
      <c r="A7" s="752"/>
      <c r="B7" s="768" t="s">
        <v>2668</v>
      </c>
      <c r="C7" s="769">
        <v>125</v>
      </c>
      <c r="D7" s="769">
        <v>1</v>
      </c>
      <c r="E7" s="770">
        <v>0.8</v>
      </c>
      <c r="F7" s="769">
        <v>1152</v>
      </c>
      <c r="G7" s="769">
        <v>15</v>
      </c>
      <c r="H7" s="770">
        <v>1.3020833333333335</v>
      </c>
      <c r="I7" s="769">
        <v>1295068</v>
      </c>
      <c r="J7" s="771" t="s">
        <v>2</v>
      </c>
      <c r="K7" s="772" t="s">
        <v>2</v>
      </c>
      <c r="L7" s="750"/>
    </row>
    <row r="8" spans="1:12" ht="15" customHeight="1">
      <c r="A8" s="752"/>
      <c r="B8" s="768" t="s">
        <v>144</v>
      </c>
      <c r="C8" s="769">
        <v>25</v>
      </c>
      <c r="D8" s="769">
        <v>9</v>
      </c>
      <c r="E8" s="770">
        <v>36</v>
      </c>
      <c r="F8" s="769">
        <v>802</v>
      </c>
      <c r="G8" s="769">
        <v>457</v>
      </c>
      <c r="H8" s="770">
        <v>56.98254364089775</v>
      </c>
      <c r="I8" s="769">
        <v>4254941</v>
      </c>
      <c r="J8" s="769">
        <v>3228305</v>
      </c>
      <c r="K8" s="773">
        <v>75.87190985726947</v>
      </c>
      <c r="L8" s="750"/>
    </row>
    <row r="9" spans="1:12" ht="15" customHeight="1">
      <c r="A9" s="752"/>
      <c r="B9" s="768" t="s">
        <v>2669</v>
      </c>
      <c r="C9" s="769">
        <v>23</v>
      </c>
      <c r="D9" s="769">
        <v>11</v>
      </c>
      <c r="E9" s="770">
        <v>47.82608695652174</v>
      </c>
      <c r="F9" s="769">
        <v>452</v>
      </c>
      <c r="G9" s="769">
        <v>222</v>
      </c>
      <c r="H9" s="770">
        <v>49.11504424778761</v>
      </c>
      <c r="I9" s="769">
        <v>2619013</v>
      </c>
      <c r="J9" s="769">
        <v>1011334</v>
      </c>
      <c r="K9" s="773">
        <v>38.61508133025686</v>
      </c>
      <c r="L9" s="750"/>
    </row>
    <row r="10" spans="1:12" ht="15" customHeight="1">
      <c r="A10" s="752"/>
      <c r="B10" s="768" t="s">
        <v>2670</v>
      </c>
      <c r="C10" s="769">
        <v>17</v>
      </c>
      <c r="D10" s="769">
        <v>4</v>
      </c>
      <c r="E10" s="770">
        <v>23.52941176470588</v>
      </c>
      <c r="F10" s="769">
        <v>169</v>
      </c>
      <c r="G10" s="774">
        <v>27</v>
      </c>
      <c r="H10" s="775">
        <v>15.976331360946746</v>
      </c>
      <c r="I10" s="769">
        <v>592617</v>
      </c>
      <c r="J10" s="774">
        <v>211991</v>
      </c>
      <c r="K10" s="773">
        <v>35.77200789042501</v>
      </c>
      <c r="L10" s="750"/>
    </row>
    <row r="11" spans="1:12" ht="15" customHeight="1">
      <c r="A11" s="752"/>
      <c r="B11" s="768" t="s">
        <v>370</v>
      </c>
      <c r="C11" s="769">
        <v>32</v>
      </c>
      <c r="D11" s="769">
        <v>15</v>
      </c>
      <c r="E11" s="770">
        <v>46.875</v>
      </c>
      <c r="F11" s="769">
        <v>855</v>
      </c>
      <c r="G11" s="769">
        <v>592</v>
      </c>
      <c r="H11" s="770">
        <v>69.23976608187135</v>
      </c>
      <c r="I11" s="769">
        <v>1313304</v>
      </c>
      <c r="J11" s="769">
        <v>1073266</v>
      </c>
      <c r="K11" s="773">
        <v>81.72258669736786</v>
      </c>
      <c r="L11" s="750"/>
    </row>
    <row r="12" spans="1:12" ht="15" customHeight="1">
      <c r="A12" s="752"/>
      <c r="B12" s="776" t="s">
        <v>2542</v>
      </c>
      <c r="C12" s="774">
        <v>4</v>
      </c>
      <c r="D12" s="774">
        <v>0</v>
      </c>
      <c r="E12" s="775">
        <v>0</v>
      </c>
      <c r="F12" s="774">
        <v>29</v>
      </c>
      <c r="G12" s="769">
        <v>0</v>
      </c>
      <c r="H12" s="770">
        <v>0</v>
      </c>
      <c r="I12" s="769">
        <v>40635</v>
      </c>
      <c r="J12" s="769">
        <v>0</v>
      </c>
      <c r="K12" s="773">
        <v>0</v>
      </c>
      <c r="L12" s="750"/>
    </row>
    <row r="13" spans="1:12" ht="15" customHeight="1">
      <c r="A13" s="752"/>
      <c r="B13" s="768" t="s">
        <v>2671</v>
      </c>
      <c r="C13" s="769">
        <v>210</v>
      </c>
      <c r="D13" s="769">
        <v>15</v>
      </c>
      <c r="E13" s="770">
        <v>7.142857142857142</v>
      </c>
      <c r="F13" s="769">
        <v>6427</v>
      </c>
      <c r="G13" s="769">
        <v>3647</v>
      </c>
      <c r="H13" s="770">
        <v>56.744982106737204</v>
      </c>
      <c r="I13" s="769">
        <v>10776011</v>
      </c>
      <c r="J13" s="769">
        <v>6740836</v>
      </c>
      <c r="K13" s="773">
        <v>62.5540935323841</v>
      </c>
      <c r="L13" s="750"/>
    </row>
    <row r="14" spans="1:12" ht="15" customHeight="1">
      <c r="A14" s="752"/>
      <c r="B14" s="768" t="s">
        <v>2672</v>
      </c>
      <c r="C14" s="774">
        <v>11</v>
      </c>
      <c r="D14" s="769">
        <v>1</v>
      </c>
      <c r="E14" s="770">
        <v>9.090909090909092</v>
      </c>
      <c r="F14" s="769">
        <v>168</v>
      </c>
      <c r="G14" s="777">
        <v>7</v>
      </c>
      <c r="H14" s="770">
        <v>4.166666666666666</v>
      </c>
      <c r="I14" s="769">
        <v>376787</v>
      </c>
      <c r="J14" s="771" t="s">
        <v>2</v>
      </c>
      <c r="K14" s="772" t="s">
        <v>2</v>
      </c>
      <c r="L14" s="750"/>
    </row>
    <row r="15" spans="1:12" ht="15" customHeight="1">
      <c r="A15" s="752"/>
      <c r="B15" s="768" t="s">
        <v>2673</v>
      </c>
      <c r="C15" s="774">
        <v>6</v>
      </c>
      <c r="D15" s="769">
        <v>3</v>
      </c>
      <c r="E15" s="770">
        <v>50</v>
      </c>
      <c r="F15" s="769">
        <v>616</v>
      </c>
      <c r="G15" s="777">
        <v>508</v>
      </c>
      <c r="H15" s="770">
        <v>82.46753246753246</v>
      </c>
      <c r="I15" s="769">
        <v>2680856</v>
      </c>
      <c r="J15" s="771" t="s">
        <v>2</v>
      </c>
      <c r="K15" s="772" t="s">
        <v>2</v>
      </c>
      <c r="L15" s="750"/>
    </row>
    <row r="16" spans="1:12" ht="15" customHeight="1">
      <c r="A16" s="752"/>
      <c r="B16" s="778" t="s">
        <v>2674</v>
      </c>
      <c r="C16" s="779">
        <v>145</v>
      </c>
      <c r="D16" s="779">
        <v>23</v>
      </c>
      <c r="E16" s="780">
        <v>15.862068965517242</v>
      </c>
      <c r="F16" s="779">
        <v>2717</v>
      </c>
      <c r="G16" s="779">
        <v>903</v>
      </c>
      <c r="H16" s="780">
        <v>33.235185866764816</v>
      </c>
      <c r="I16" s="779">
        <v>4042598</v>
      </c>
      <c r="J16" s="779">
        <v>1673776</v>
      </c>
      <c r="K16" s="781">
        <v>41.40347370675986</v>
      </c>
      <c r="L16" s="750"/>
    </row>
    <row r="17" spans="1:12" s="763" customFormat="1" ht="15" customHeight="1">
      <c r="A17" s="757"/>
      <c r="B17" s="764" t="s">
        <v>222</v>
      </c>
      <c r="C17" s="782">
        <v>267</v>
      </c>
      <c r="D17" s="782">
        <v>97</v>
      </c>
      <c r="E17" s="783">
        <v>36.329588014981276</v>
      </c>
      <c r="F17" s="782">
        <v>20993</v>
      </c>
      <c r="G17" s="782">
        <v>15338</v>
      </c>
      <c r="H17" s="783">
        <v>73.0624493878912</v>
      </c>
      <c r="I17" s="782">
        <v>37865383</v>
      </c>
      <c r="J17" s="782">
        <v>32865287</v>
      </c>
      <c r="K17" s="767">
        <v>86.79507348440131</v>
      </c>
      <c r="L17" s="762"/>
    </row>
    <row r="18" spans="1:12" ht="15" customHeight="1">
      <c r="A18" s="752"/>
      <c r="B18" s="768" t="s">
        <v>3</v>
      </c>
      <c r="C18" s="769">
        <v>21</v>
      </c>
      <c r="D18" s="769">
        <v>4</v>
      </c>
      <c r="E18" s="770">
        <v>19.047619047619047</v>
      </c>
      <c r="F18" s="769">
        <v>362</v>
      </c>
      <c r="G18" s="769">
        <v>72</v>
      </c>
      <c r="H18" s="770">
        <v>19.88950276243094</v>
      </c>
      <c r="I18" s="769">
        <v>451211</v>
      </c>
      <c r="J18" s="769">
        <v>154364</v>
      </c>
      <c r="K18" s="773">
        <v>34.211045386748104</v>
      </c>
      <c r="L18" s="750"/>
    </row>
    <row r="19" spans="1:12" ht="15" customHeight="1">
      <c r="A19" s="752"/>
      <c r="B19" s="768" t="s">
        <v>4</v>
      </c>
      <c r="C19" s="769">
        <v>92</v>
      </c>
      <c r="D19" s="769">
        <v>35</v>
      </c>
      <c r="E19" s="770">
        <v>38.04347826086957</v>
      </c>
      <c r="F19" s="769">
        <v>2943</v>
      </c>
      <c r="G19" s="769">
        <v>1803</v>
      </c>
      <c r="H19" s="770">
        <v>61.26401630988787</v>
      </c>
      <c r="I19" s="769">
        <v>4314754</v>
      </c>
      <c r="J19" s="769">
        <v>2945736</v>
      </c>
      <c r="K19" s="773">
        <v>68.2712386384021</v>
      </c>
      <c r="L19" s="750"/>
    </row>
    <row r="20" spans="1:12" ht="15" customHeight="1">
      <c r="A20" s="752"/>
      <c r="B20" s="768" t="s">
        <v>5</v>
      </c>
      <c r="C20" s="769">
        <v>11</v>
      </c>
      <c r="D20" s="769">
        <v>7</v>
      </c>
      <c r="E20" s="770">
        <v>63.63636363636363</v>
      </c>
      <c r="F20" s="769">
        <v>233</v>
      </c>
      <c r="G20" s="769">
        <v>204</v>
      </c>
      <c r="H20" s="770">
        <v>87.55364806866953</v>
      </c>
      <c r="I20" s="769">
        <v>236353</v>
      </c>
      <c r="J20" s="769">
        <v>195824</v>
      </c>
      <c r="K20" s="773">
        <v>82.85234374008368</v>
      </c>
      <c r="L20" s="750"/>
    </row>
    <row r="21" spans="1:12" ht="15" customHeight="1">
      <c r="A21" s="752"/>
      <c r="B21" s="768" t="s">
        <v>6</v>
      </c>
      <c r="C21" s="769">
        <v>72</v>
      </c>
      <c r="D21" s="769">
        <v>23</v>
      </c>
      <c r="E21" s="770">
        <v>31.944444444444443</v>
      </c>
      <c r="F21" s="769">
        <v>13756</v>
      </c>
      <c r="G21" s="769">
        <v>10554</v>
      </c>
      <c r="H21" s="770">
        <v>76.72288455946497</v>
      </c>
      <c r="I21" s="769">
        <v>24347092</v>
      </c>
      <c r="J21" s="769">
        <v>22396824</v>
      </c>
      <c r="K21" s="773">
        <v>91.98972920462123</v>
      </c>
      <c r="L21" s="750"/>
    </row>
    <row r="22" spans="1:12" ht="15" customHeight="1">
      <c r="A22" s="752"/>
      <c r="B22" s="768" t="s">
        <v>7</v>
      </c>
      <c r="C22" s="769">
        <v>44</v>
      </c>
      <c r="D22" s="769">
        <v>22</v>
      </c>
      <c r="E22" s="770">
        <v>50</v>
      </c>
      <c r="F22" s="769">
        <v>2537</v>
      </c>
      <c r="G22" s="769">
        <v>2021</v>
      </c>
      <c r="H22" s="770">
        <v>79.66101694915254</v>
      </c>
      <c r="I22" s="769">
        <v>6026347</v>
      </c>
      <c r="J22" s="769">
        <v>5605818</v>
      </c>
      <c r="K22" s="773">
        <v>93.02182565988981</v>
      </c>
      <c r="L22" s="750"/>
    </row>
    <row r="23" spans="1:12" ht="15" customHeight="1">
      <c r="A23" s="752"/>
      <c r="B23" s="768" t="s">
        <v>8</v>
      </c>
      <c r="C23" s="769">
        <v>6</v>
      </c>
      <c r="D23" s="769">
        <v>3</v>
      </c>
      <c r="E23" s="770">
        <v>50</v>
      </c>
      <c r="F23" s="769">
        <v>567</v>
      </c>
      <c r="G23" s="769">
        <v>392</v>
      </c>
      <c r="H23" s="770">
        <v>69.1358024691358</v>
      </c>
      <c r="I23" s="769">
        <v>1066063</v>
      </c>
      <c r="J23" s="769">
        <v>928188</v>
      </c>
      <c r="K23" s="773">
        <v>87.06689942339243</v>
      </c>
      <c r="L23" s="750"/>
    </row>
    <row r="24" spans="1:12" ht="15" customHeight="1">
      <c r="A24" s="752"/>
      <c r="B24" s="778" t="s">
        <v>2675</v>
      </c>
      <c r="C24" s="779">
        <v>21</v>
      </c>
      <c r="D24" s="779">
        <v>3</v>
      </c>
      <c r="E24" s="780">
        <v>14.285714285714285</v>
      </c>
      <c r="F24" s="779">
        <v>595</v>
      </c>
      <c r="G24" s="779">
        <v>292</v>
      </c>
      <c r="H24" s="780">
        <v>49.07563025210084</v>
      </c>
      <c r="I24" s="779">
        <v>1423563</v>
      </c>
      <c r="J24" s="779">
        <v>638533</v>
      </c>
      <c r="K24" s="781">
        <v>44.854565621612814</v>
      </c>
      <c r="L24" s="750"/>
    </row>
    <row r="25" spans="1:12" s="763" customFormat="1" ht="15" customHeight="1">
      <c r="A25" s="757"/>
      <c r="B25" s="784" t="s">
        <v>223</v>
      </c>
      <c r="C25" s="782">
        <v>1614</v>
      </c>
      <c r="D25" s="782">
        <v>103</v>
      </c>
      <c r="E25" s="783">
        <v>6.381660470879802</v>
      </c>
      <c r="F25" s="782">
        <v>36903</v>
      </c>
      <c r="G25" s="782">
        <v>7537</v>
      </c>
      <c r="H25" s="783">
        <v>20.42381378207734</v>
      </c>
      <c r="I25" s="782">
        <v>105659641</v>
      </c>
      <c r="J25" s="782">
        <v>37160706</v>
      </c>
      <c r="K25" s="767">
        <v>35.17019899774219</v>
      </c>
      <c r="L25" s="762"/>
    </row>
    <row r="26" spans="1:12" ht="15" customHeight="1">
      <c r="A26" s="752"/>
      <c r="B26" s="768" t="s">
        <v>2676</v>
      </c>
      <c r="C26" s="769">
        <v>824</v>
      </c>
      <c r="D26" s="769">
        <v>54</v>
      </c>
      <c r="E26" s="770">
        <v>6.553398058252427</v>
      </c>
      <c r="F26" s="769">
        <v>25172</v>
      </c>
      <c r="G26" s="769">
        <v>5103</v>
      </c>
      <c r="H26" s="770">
        <v>20.272525027808676</v>
      </c>
      <c r="I26" s="769">
        <v>60695241</v>
      </c>
      <c r="J26" s="769">
        <v>22079756</v>
      </c>
      <c r="K26" s="773">
        <v>36.37806792792865</v>
      </c>
      <c r="L26" s="750"/>
    </row>
    <row r="27" spans="1:12" ht="15" customHeight="1">
      <c r="A27" s="752"/>
      <c r="B27" s="768" t="s">
        <v>2677</v>
      </c>
      <c r="C27" s="769">
        <v>386</v>
      </c>
      <c r="D27" s="769">
        <v>16</v>
      </c>
      <c r="E27" s="770">
        <v>4.145077720207254</v>
      </c>
      <c r="F27" s="769">
        <v>5477</v>
      </c>
      <c r="G27" s="769">
        <v>518</v>
      </c>
      <c r="H27" s="770">
        <v>9.45773233522001</v>
      </c>
      <c r="I27" s="769">
        <v>38569565</v>
      </c>
      <c r="J27" s="769">
        <v>13362563</v>
      </c>
      <c r="K27" s="773">
        <v>34.645355735798425</v>
      </c>
      <c r="L27" s="750"/>
    </row>
    <row r="28" spans="1:12" ht="15" customHeight="1">
      <c r="A28" s="752"/>
      <c r="B28" s="768" t="s">
        <v>2678</v>
      </c>
      <c r="C28" s="769">
        <v>116</v>
      </c>
      <c r="D28" s="769">
        <v>24</v>
      </c>
      <c r="E28" s="770">
        <v>20.689655172413794</v>
      </c>
      <c r="F28" s="769">
        <v>2457</v>
      </c>
      <c r="G28" s="769">
        <v>1343</v>
      </c>
      <c r="H28" s="770">
        <v>54.66015466015466</v>
      </c>
      <c r="I28" s="769">
        <v>1680186</v>
      </c>
      <c r="J28" s="769">
        <v>1091808</v>
      </c>
      <c r="K28" s="773">
        <v>64.9813770618253</v>
      </c>
      <c r="L28" s="750"/>
    </row>
    <row r="29" spans="1:12" ht="15" customHeight="1">
      <c r="A29" s="752"/>
      <c r="B29" s="768" t="s">
        <v>2679</v>
      </c>
      <c r="C29" s="769">
        <v>76</v>
      </c>
      <c r="D29" s="769">
        <v>2</v>
      </c>
      <c r="E29" s="770">
        <v>2.631578947368421</v>
      </c>
      <c r="F29" s="769">
        <v>571</v>
      </c>
      <c r="G29" s="769">
        <v>45</v>
      </c>
      <c r="H29" s="770">
        <v>7.880910683012258</v>
      </c>
      <c r="I29" s="769">
        <v>551576</v>
      </c>
      <c r="J29" s="785" t="s">
        <v>9</v>
      </c>
      <c r="K29" s="786" t="s">
        <v>9</v>
      </c>
      <c r="L29" s="750"/>
    </row>
    <row r="30" spans="1:12" ht="15" customHeight="1">
      <c r="A30" s="752"/>
      <c r="B30" s="768" t="s">
        <v>10</v>
      </c>
      <c r="C30" s="774">
        <v>120</v>
      </c>
      <c r="D30" s="769">
        <v>0</v>
      </c>
      <c r="E30" s="770">
        <v>0</v>
      </c>
      <c r="F30" s="769">
        <v>1922</v>
      </c>
      <c r="G30" s="777">
        <v>0</v>
      </c>
      <c r="H30" s="770">
        <v>0</v>
      </c>
      <c r="I30" s="769">
        <v>2859007</v>
      </c>
      <c r="J30" s="769">
        <v>0</v>
      </c>
      <c r="K30" s="773">
        <v>0</v>
      </c>
      <c r="L30" s="750"/>
    </row>
    <row r="31" spans="1:12" ht="15" customHeight="1">
      <c r="A31" s="752"/>
      <c r="B31" s="768" t="s">
        <v>0</v>
      </c>
      <c r="C31" s="769">
        <v>0</v>
      </c>
      <c r="D31" s="769">
        <v>0</v>
      </c>
      <c r="E31" s="770">
        <v>0</v>
      </c>
      <c r="F31" s="769">
        <v>0</v>
      </c>
      <c r="G31" s="777">
        <v>0</v>
      </c>
      <c r="H31" s="770">
        <v>0</v>
      </c>
      <c r="I31" s="777">
        <v>0</v>
      </c>
      <c r="J31" s="777">
        <v>0</v>
      </c>
      <c r="K31" s="787">
        <v>0</v>
      </c>
      <c r="L31" s="750"/>
    </row>
    <row r="32" spans="1:12" ht="15" customHeight="1">
      <c r="A32" s="752"/>
      <c r="B32" s="778" t="s">
        <v>1</v>
      </c>
      <c r="C32" s="788">
        <v>92</v>
      </c>
      <c r="D32" s="779">
        <v>7</v>
      </c>
      <c r="E32" s="780">
        <v>7.608695652173914</v>
      </c>
      <c r="F32" s="779">
        <v>1304</v>
      </c>
      <c r="G32" s="789">
        <v>528</v>
      </c>
      <c r="H32" s="780">
        <v>40.49079754601227</v>
      </c>
      <c r="I32" s="779">
        <v>1304066</v>
      </c>
      <c r="J32" s="790" t="s">
        <v>9</v>
      </c>
      <c r="K32" s="791" t="s">
        <v>9</v>
      </c>
      <c r="L32" s="750"/>
    </row>
    <row r="33" spans="1:12" ht="12">
      <c r="A33" s="750"/>
      <c r="B33" s="792"/>
      <c r="C33" s="750"/>
      <c r="D33" s="750"/>
      <c r="E33" s="750"/>
      <c r="F33" s="750"/>
      <c r="G33" s="750"/>
      <c r="H33" s="750"/>
      <c r="I33" s="750"/>
      <c r="J33" s="750"/>
      <c r="K33" s="750"/>
      <c r="L33" s="750"/>
    </row>
    <row r="34" spans="1:12" ht="12">
      <c r="A34" s="793" t="s">
        <v>11</v>
      </c>
      <c r="B34" s="794" t="s">
        <v>12</v>
      </c>
      <c r="C34" s="750"/>
      <c r="D34" s="750"/>
      <c r="E34" s="750"/>
      <c r="F34" s="750"/>
      <c r="G34" s="750"/>
      <c r="H34" s="750"/>
      <c r="I34" s="750"/>
      <c r="J34" s="750"/>
      <c r="K34" s="750"/>
      <c r="L34" s="750"/>
    </row>
    <row r="35" spans="1:12" ht="12">
      <c r="A35" s="750"/>
      <c r="B35" s="750"/>
      <c r="C35" s="750"/>
      <c r="D35" s="750"/>
      <c r="E35" s="750"/>
      <c r="F35" s="750"/>
      <c r="G35" s="750"/>
      <c r="H35" s="750"/>
      <c r="I35" s="750"/>
      <c r="J35" s="750"/>
      <c r="K35" s="750"/>
      <c r="L35" s="750"/>
    </row>
    <row r="36" spans="1:12" ht="12">
      <c r="A36" s="750"/>
      <c r="B36" s="750"/>
      <c r="C36" s="750"/>
      <c r="D36" s="750"/>
      <c r="E36" s="750"/>
      <c r="F36" s="750"/>
      <c r="G36" s="750"/>
      <c r="H36" s="750"/>
      <c r="I36" s="750"/>
      <c r="J36" s="750"/>
      <c r="K36" s="750"/>
      <c r="L36" s="750"/>
    </row>
    <row r="37" spans="1:12" ht="12">
      <c r="A37" s="750"/>
      <c r="B37" s="750"/>
      <c r="C37" s="750"/>
      <c r="D37" s="750"/>
      <c r="E37" s="750"/>
      <c r="F37" s="750"/>
      <c r="G37" s="750"/>
      <c r="H37" s="750"/>
      <c r="I37" s="750"/>
      <c r="J37" s="750"/>
      <c r="K37" s="750"/>
      <c r="L37" s="750"/>
    </row>
  </sheetData>
  <mergeCells count="5">
    <mergeCell ref="A1:G1"/>
    <mergeCell ref="J2:K2"/>
    <mergeCell ref="C3:E3"/>
    <mergeCell ref="F3:H3"/>
    <mergeCell ref="I3:K3"/>
  </mergeCells>
  <printOptions/>
  <pageMargins left="0.36" right="0.47" top="0.984251968503937" bottom="0.98425196850393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4"/>
  <dimension ref="A2:L25"/>
  <sheetViews>
    <sheetView workbookViewId="0" topLeftCell="A1">
      <selection activeCell="A1" sqref="A1"/>
    </sheetView>
  </sheetViews>
  <sheetFormatPr defaultColWidth="8.796875" defaultRowHeight="14.25"/>
  <cols>
    <col min="1" max="1" width="3.5" style="642" customWidth="1"/>
    <col min="2" max="2" width="15.59765625" style="642" customWidth="1"/>
    <col min="3" max="3" width="4.5" style="642" customWidth="1"/>
    <col min="4" max="4" width="4.09765625" style="642" customWidth="1"/>
    <col min="5" max="5" width="13.09765625" style="642" customWidth="1"/>
    <col min="6" max="6" width="6.59765625" style="642" customWidth="1"/>
    <col min="7" max="7" width="4.09765625" style="642" customWidth="1"/>
    <col min="8" max="8" width="13.09765625" style="642" customWidth="1"/>
    <col min="9" max="9" width="6.59765625" style="642" customWidth="1"/>
    <col min="10" max="10" width="13.69921875" style="642" customWidth="1"/>
    <col min="11" max="11" width="9" style="642" customWidth="1"/>
    <col min="12" max="12" width="7.09765625" style="642" customWidth="1"/>
    <col min="13" max="16384" width="9" style="642" customWidth="1"/>
  </cols>
  <sheetData>
    <row r="1" ht="15.75" customHeight="1"/>
    <row r="2" ht="13.5">
      <c r="B2" s="642" t="s">
        <v>2652</v>
      </c>
    </row>
    <row r="3" spans="8:11" ht="14.25" thickBot="1">
      <c r="H3" s="1249" t="s">
        <v>2653</v>
      </c>
      <c r="I3" s="1249"/>
      <c r="J3" s="1249"/>
      <c r="K3" s="1249"/>
    </row>
    <row r="4" spans="1:12" ht="25.5" customHeight="1">
      <c r="A4" s="641"/>
      <c r="B4" s="699"/>
      <c r="C4" s="700" t="s">
        <v>2628</v>
      </c>
      <c r="D4" s="1273" t="s">
        <v>2629</v>
      </c>
      <c r="E4" s="1269"/>
      <c r="F4" s="1274"/>
      <c r="G4" s="1268" t="s">
        <v>511</v>
      </c>
      <c r="H4" s="1269"/>
      <c r="I4" s="1269"/>
      <c r="J4" s="1269"/>
      <c r="K4" s="1270"/>
      <c r="L4" s="694"/>
    </row>
    <row r="5" spans="1:12" ht="25.5" customHeight="1" thickBot="1">
      <c r="A5" s="641"/>
      <c r="B5" s="701" t="s">
        <v>2631</v>
      </c>
      <c r="C5" s="702"/>
      <c r="D5" s="703" t="s">
        <v>2654</v>
      </c>
      <c r="E5" s="651" t="s">
        <v>2632</v>
      </c>
      <c r="F5" s="648" t="s">
        <v>2633</v>
      </c>
      <c r="G5" s="704" t="s">
        <v>2654</v>
      </c>
      <c r="H5" s="705" t="s">
        <v>2655</v>
      </c>
      <c r="I5" s="651" t="s">
        <v>2633</v>
      </c>
      <c r="J5" s="651" t="s">
        <v>2634</v>
      </c>
      <c r="K5" s="652" t="s">
        <v>2635</v>
      </c>
      <c r="L5" s="653"/>
    </row>
    <row r="6" spans="1:12" ht="25.5" customHeight="1" thickTop="1">
      <c r="A6" s="641"/>
      <c r="B6" s="1271" t="s">
        <v>1362</v>
      </c>
      <c r="C6" s="1272"/>
      <c r="D6" s="706">
        <v>1</v>
      </c>
      <c r="E6" s="707">
        <v>22326747</v>
      </c>
      <c r="F6" s="708">
        <v>10.889221876562475</v>
      </c>
      <c r="G6" s="709">
        <v>1</v>
      </c>
      <c r="H6" s="710">
        <v>19002366</v>
      </c>
      <c r="I6" s="711">
        <v>11.079008013987943</v>
      </c>
      <c r="J6" s="712">
        <v>-3324381</v>
      </c>
      <c r="K6" s="713">
        <v>-14.889679181655977</v>
      </c>
      <c r="L6" s="696"/>
    </row>
    <row r="7" spans="1:12" ht="25.5" customHeight="1">
      <c r="A7" s="641"/>
      <c r="B7" s="1262" t="s">
        <v>2649</v>
      </c>
      <c r="C7" s="1263"/>
      <c r="D7" s="714">
        <v>2</v>
      </c>
      <c r="E7" s="715">
        <v>17739170</v>
      </c>
      <c r="F7" s="716">
        <v>8.651764542145829</v>
      </c>
      <c r="G7" s="717">
        <v>2</v>
      </c>
      <c r="H7" s="718">
        <v>17348073</v>
      </c>
      <c r="I7" s="719">
        <v>10.114500467691649</v>
      </c>
      <c r="J7" s="712">
        <v>-391097</v>
      </c>
      <c r="K7" s="670">
        <v>-2.2047085630274696</v>
      </c>
      <c r="L7" s="696"/>
    </row>
    <row r="8" spans="1:12" ht="25.5" customHeight="1">
      <c r="A8" s="641"/>
      <c r="B8" s="1260" t="s">
        <v>1337</v>
      </c>
      <c r="C8" s="1261"/>
      <c r="D8" s="720">
        <v>3</v>
      </c>
      <c r="E8" s="721">
        <v>13770864</v>
      </c>
      <c r="F8" s="716">
        <v>6.716338637597614</v>
      </c>
      <c r="G8" s="717">
        <v>3</v>
      </c>
      <c r="H8" s="718">
        <v>13449348</v>
      </c>
      <c r="I8" s="719">
        <v>7.84141481512948</v>
      </c>
      <c r="J8" s="712">
        <v>-321516</v>
      </c>
      <c r="K8" s="670">
        <v>-2.3347554663236814</v>
      </c>
      <c r="L8" s="696"/>
    </row>
    <row r="9" spans="1:12" ht="25.5" customHeight="1">
      <c r="A9" s="641"/>
      <c r="B9" s="1262" t="s">
        <v>2650</v>
      </c>
      <c r="C9" s="1263"/>
      <c r="D9" s="714">
        <v>5</v>
      </c>
      <c r="E9" s="715">
        <v>9443156</v>
      </c>
      <c r="F9" s="716">
        <v>4.605624854305565</v>
      </c>
      <c r="G9" s="717">
        <v>4</v>
      </c>
      <c r="H9" s="718">
        <v>9081509</v>
      </c>
      <c r="I9" s="719">
        <v>5.294820181344977</v>
      </c>
      <c r="J9" s="712">
        <v>-361647</v>
      </c>
      <c r="K9" s="670">
        <v>-3.829725994148567</v>
      </c>
      <c r="L9" s="696"/>
    </row>
    <row r="10" spans="1:12" ht="25.5" customHeight="1">
      <c r="A10" s="641"/>
      <c r="B10" s="1264" t="s">
        <v>2272</v>
      </c>
      <c r="C10" s="1265"/>
      <c r="D10" s="714">
        <v>4</v>
      </c>
      <c r="E10" s="715">
        <v>10296127</v>
      </c>
      <c r="F10" s="716">
        <v>5.021636666204242</v>
      </c>
      <c r="G10" s="717">
        <v>5</v>
      </c>
      <c r="H10" s="718">
        <v>6739732</v>
      </c>
      <c r="I10" s="719">
        <v>3.929486719713271</v>
      </c>
      <c r="J10" s="712">
        <v>-3556395</v>
      </c>
      <c r="K10" s="670">
        <v>-34.54109491850674</v>
      </c>
      <c r="L10" s="696"/>
    </row>
    <row r="11" spans="1:12" ht="25.5" customHeight="1">
      <c r="A11" s="641"/>
      <c r="B11" s="1254" t="s">
        <v>2651</v>
      </c>
      <c r="C11" s="1255"/>
      <c r="D11" s="720">
        <v>6</v>
      </c>
      <c r="E11" s="721">
        <v>8944001</v>
      </c>
      <c r="F11" s="716">
        <v>4.362176512019269</v>
      </c>
      <c r="G11" s="717">
        <v>6</v>
      </c>
      <c r="H11" s="718">
        <v>5965822</v>
      </c>
      <c r="I11" s="719">
        <v>3.4782715872342203</v>
      </c>
      <c r="J11" s="712">
        <v>-2978179</v>
      </c>
      <c r="K11" s="670">
        <v>-33.29806201944745</v>
      </c>
      <c r="L11" s="696"/>
    </row>
    <row r="12" spans="1:12" ht="25.5" customHeight="1">
      <c r="A12" s="641"/>
      <c r="B12" s="1256" t="s">
        <v>2651</v>
      </c>
      <c r="C12" s="1257"/>
      <c r="D12" s="714">
        <v>7</v>
      </c>
      <c r="E12" s="715">
        <v>7750534</v>
      </c>
      <c r="F12" s="716">
        <v>3.780097673335093</v>
      </c>
      <c r="G12" s="717">
        <v>7</v>
      </c>
      <c r="H12" s="718">
        <v>4220356</v>
      </c>
      <c r="I12" s="719">
        <v>2.4606071657541015</v>
      </c>
      <c r="J12" s="712">
        <v>-3530178</v>
      </c>
      <c r="K12" s="670">
        <v>-45.54754549815535</v>
      </c>
      <c r="L12" s="722"/>
    </row>
    <row r="13" spans="1:12" ht="25.5" customHeight="1">
      <c r="A13" s="641"/>
      <c r="B13" s="1258" t="s">
        <v>1166</v>
      </c>
      <c r="C13" s="1259"/>
      <c r="D13" s="714">
        <v>9</v>
      </c>
      <c r="E13" s="715">
        <v>4147102</v>
      </c>
      <c r="F13" s="716">
        <v>2.0226284564758132</v>
      </c>
      <c r="G13" s="717">
        <v>8</v>
      </c>
      <c r="H13" s="718">
        <v>3739496</v>
      </c>
      <c r="I13" s="719">
        <v>2.1802498779507697</v>
      </c>
      <c r="J13" s="712">
        <v>-407606</v>
      </c>
      <c r="K13" s="670">
        <v>-9.828694833163015</v>
      </c>
      <c r="L13" s="696"/>
    </row>
    <row r="14" spans="1:12" ht="25.5" customHeight="1">
      <c r="A14" s="641"/>
      <c r="B14" s="1256" t="s">
        <v>2651</v>
      </c>
      <c r="C14" s="1257"/>
      <c r="D14" s="714">
        <v>11</v>
      </c>
      <c r="E14" s="715">
        <v>3046094</v>
      </c>
      <c r="F14" s="716">
        <v>1.4856438075311955</v>
      </c>
      <c r="G14" s="717">
        <v>9</v>
      </c>
      <c r="H14" s="718">
        <v>3337414</v>
      </c>
      <c r="I14" s="719">
        <v>1.9458227702800566</v>
      </c>
      <c r="J14" s="712">
        <v>291320</v>
      </c>
      <c r="K14" s="670">
        <v>9.563723246886012</v>
      </c>
      <c r="L14" s="696"/>
    </row>
    <row r="15" spans="1:12" ht="25.5" customHeight="1" thickBot="1">
      <c r="A15" s="641"/>
      <c r="B15" s="1266" t="s">
        <v>1295</v>
      </c>
      <c r="C15" s="1267"/>
      <c r="D15" s="723">
        <v>12</v>
      </c>
      <c r="E15" s="724">
        <v>3041064</v>
      </c>
      <c r="F15" s="725">
        <v>1.4831905712384605</v>
      </c>
      <c r="G15" s="649">
        <v>10</v>
      </c>
      <c r="H15" s="726">
        <v>2785698</v>
      </c>
      <c r="I15" s="727">
        <v>1.6241540904195921</v>
      </c>
      <c r="J15" s="728">
        <v>-255366</v>
      </c>
      <c r="K15" s="680">
        <v>-8.39725832800625</v>
      </c>
      <c r="L15" s="696"/>
    </row>
    <row r="16" spans="1:12" ht="25.5" customHeight="1" thickBot="1" thickTop="1">
      <c r="A16" s="641"/>
      <c r="B16" s="1250" t="s">
        <v>2656</v>
      </c>
      <c r="C16" s="1251"/>
      <c r="D16" s="729"/>
      <c r="E16" s="730">
        <v>100504859</v>
      </c>
      <c r="F16" s="731">
        <v>49.01832359741555</v>
      </c>
      <c r="G16" s="732"/>
      <c r="H16" s="733">
        <v>85669814</v>
      </c>
      <c r="I16" s="734">
        <v>49.94833568950606</v>
      </c>
      <c r="J16" s="735">
        <v>-14835045</v>
      </c>
      <c r="K16" s="736">
        <v>-14.760525160281057</v>
      </c>
      <c r="L16" s="696"/>
    </row>
    <row r="17" spans="1:12" ht="25.5" customHeight="1" thickBot="1" thickTop="1">
      <c r="A17" s="641"/>
      <c r="B17" s="1252" t="s">
        <v>2657</v>
      </c>
      <c r="C17" s="1253"/>
      <c r="D17" s="737"/>
      <c r="E17" s="738">
        <v>205035284</v>
      </c>
      <c r="F17" s="739">
        <v>100</v>
      </c>
      <c r="G17" s="740"/>
      <c r="H17" s="741">
        <v>171516854</v>
      </c>
      <c r="I17" s="742">
        <v>100</v>
      </c>
      <c r="J17" s="743">
        <v>-33518430</v>
      </c>
      <c r="K17" s="693">
        <v>-16.34763995059504</v>
      </c>
      <c r="L17" s="696"/>
    </row>
    <row r="19" spans="2:6" ht="13.5">
      <c r="B19" s="697" t="s">
        <v>2658</v>
      </c>
      <c r="C19" s="697"/>
      <c r="D19" s="697"/>
      <c r="E19" s="697"/>
      <c r="F19" s="697"/>
    </row>
    <row r="23" spans="2:6" ht="13.5">
      <c r="B23" s="697"/>
      <c r="C23" s="697"/>
      <c r="D23" s="697"/>
      <c r="E23" s="697"/>
      <c r="F23" s="697"/>
    </row>
    <row r="24" spans="2:6" ht="13.5">
      <c r="B24" s="744"/>
      <c r="C24" s="744"/>
      <c r="D24" s="744"/>
      <c r="E24" s="744"/>
      <c r="F24" s="744"/>
    </row>
    <row r="25" spans="2:6" ht="13.5">
      <c r="B25" s="744"/>
      <c r="C25" s="744"/>
      <c r="D25" s="744"/>
      <c r="E25" s="744"/>
      <c r="F25" s="744"/>
    </row>
  </sheetData>
  <mergeCells count="15">
    <mergeCell ref="B15:C15"/>
    <mergeCell ref="G4:K4"/>
    <mergeCell ref="B6:C6"/>
    <mergeCell ref="B7:C7"/>
    <mergeCell ref="D4:F4"/>
    <mergeCell ref="H3:K3"/>
    <mergeCell ref="B16:C16"/>
    <mergeCell ref="B17:C17"/>
    <mergeCell ref="B11:C11"/>
    <mergeCell ref="B12:C12"/>
    <mergeCell ref="B13:C13"/>
    <mergeCell ref="B14:C14"/>
    <mergeCell ref="B8:C8"/>
    <mergeCell ref="B9:C9"/>
    <mergeCell ref="B10:C10"/>
  </mergeCells>
  <printOptions/>
  <pageMargins left="0.51" right="0.2" top="0.6" bottom="1" header="0.512" footer="0.19"/>
  <pageSetup horizontalDpi="600" verticalDpi="600" orientation="portrait" paperSize="9" scale="9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5"/>
  <dimension ref="A2:J19"/>
  <sheetViews>
    <sheetView workbookViewId="0" topLeftCell="A1">
      <selection activeCell="A1" sqref="A1"/>
    </sheetView>
  </sheetViews>
  <sheetFormatPr defaultColWidth="8.796875" defaultRowHeight="14.25"/>
  <cols>
    <col min="1" max="1" width="2.5" style="642" customWidth="1"/>
    <col min="2" max="2" width="4.69921875" style="642" customWidth="1"/>
    <col min="3" max="3" width="17.8984375" style="642" customWidth="1"/>
    <col min="4" max="4" width="13.8984375" style="642" bestFit="1" customWidth="1"/>
    <col min="5" max="5" width="6.8984375" style="642" customWidth="1"/>
    <col min="6" max="6" width="13.8984375" style="642" bestFit="1" customWidth="1"/>
    <col min="7" max="7" width="6.8984375" style="642" customWidth="1"/>
    <col min="8" max="8" width="14.59765625" style="642" customWidth="1"/>
    <col min="9" max="9" width="8.5" style="642" customWidth="1"/>
    <col min="10" max="10" width="16.59765625" style="642" customWidth="1"/>
    <col min="11" max="12" width="14" style="642" customWidth="1"/>
    <col min="13" max="16384" width="9" style="642" customWidth="1"/>
  </cols>
  <sheetData>
    <row r="2" spans="1:5" ht="17.25">
      <c r="A2" s="641"/>
      <c r="C2" s="643" t="s">
        <v>2626</v>
      </c>
      <c r="D2" s="643"/>
      <c r="E2" s="643"/>
    </row>
    <row r="3" spans="1:9" ht="18" thickBot="1">
      <c r="A3" s="641"/>
      <c r="F3" s="1249" t="s">
        <v>2627</v>
      </c>
      <c r="G3" s="1249"/>
      <c r="H3" s="1249"/>
      <c r="I3" s="1249"/>
    </row>
    <row r="4" spans="1:9" ht="30" customHeight="1">
      <c r="A4" s="641"/>
      <c r="C4" s="644" t="s">
        <v>2628</v>
      </c>
      <c r="D4" s="1273" t="s">
        <v>2629</v>
      </c>
      <c r="E4" s="1274"/>
      <c r="F4" s="1269" t="s">
        <v>2630</v>
      </c>
      <c r="G4" s="1269"/>
      <c r="H4" s="1269"/>
      <c r="I4" s="1270"/>
    </row>
    <row r="5" spans="1:10" ht="30" customHeight="1" thickBot="1">
      <c r="A5" s="641"/>
      <c r="B5" s="645"/>
      <c r="C5" s="646" t="s">
        <v>2631</v>
      </c>
      <c r="D5" s="647" t="s">
        <v>2632</v>
      </c>
      <c r="E5" s="648" t="s">
        <v>2633</v>
      </c>
      <c r="F5" s="649" t="s">
        <v>2632</v>
      </c>
      <c r="G5" s="650" t="s">
        <v>2633</v>
      </c>
      <c r="H5" s="651" t="s">
        <v>2634</v>
      </c>
      <c r="I5" s="652" t="s">
        <v>2635</v>
      </c>
      <c r="J5" s="653"/>
    </row>
    <row r="6" spans="1:10" ht="30" customHeight="1" thickTop="1">
      <c r="A6" s="641"/>
      <c r="B6" s="654">
        <v>1</v>
      </c>
      <c r="C6" s="655" t="s">
        <v>2636</v>
      </c>
      <c r="D6" s="656">
        <v>17739170</v>
      </c>
      <c r="E6" s="657">
        <v>8.7</v>
      </c>
      <c r="F6" s="658">
        <v>17348073</v>
      </c>
      <c r="G6" s="659">
        <v>10.1</v>
      </c>
      <c r="H6" s="660">
        <v>-391097</v>
      </c>
      <c r="I6" s="661">
        <v>-2.2047085630274696</v>
      </c>
      <c r="J6" s="662"/>
    </row>
    <row r="7" spans="1:10" ht="30" customHeight="1">
      <c r="A7" s="641"/>
      <c r="B7" s="663">
        <v>2</v>
      </c>
      <c r="C7" s="664" t="s">
        <v>2637</v>
      </c>
      <c r="D7" s="665">
        <v>9443156</v>
      </c>
      <c r="E7" s="666">
        <v>4.6</v>
      </c>
      <c r="F7" s="667">
        <v>9081509</v>
      </c>
      <c r="G7" s="668">
        <v>5.3</v>
      </c>
      <c r="H7" s="669">
        <v>-361647</v>
      </c>
      <c r="I7" s="670">
        <v>-3.829725994148567</v>
      </c>
      <c r="J7" s="662"/>
    </row>
    <row r="8" spans="1:10" ht="30" customHeight="1">
      <c r="A8" s="641"/>
      <c r="B8" s="654">
        <v>3</v>
      </c>
      <c r="C8" s="671" t="s">
        <v>2638</v>
      </c>
      <c r="D8" s="672">
        <v>4980238</v>
      </c>
      <c r="E8" s="673">
        <v>2.4</v>
      </c>
      <c r="F8" s="667">
        <v>4818606</v>
      </c>
      <c r="G8" s="668">
        <v>2.8</v>
      </c>
      <c r="H8" s="669">
        <v>-161632</v>
      </c>
      <c r="I8" s="670">
        <v>-3.2454673852936344</v>
      </c>
      <c r="J8" s="662"/>
    </row>
    <row r="9" spans="1:10" ht="30" customHeight="1">
      <c r="A9" s="641"/>
      <c r="B9" s="654">
        <v>4</v>
      </c>
      <c r="C9" s="671" t="s">
        <v>2639</v>
      </c>
      <c r="D9" s="672">
        <v>1146142</v>
      </c>
      <c r="E9" s="673">
        <v>0.6</v>
      </c>
      <c r="F9" s="667">
        <v>1277313</v>
      </c>
      <c r="G9" s="668">
        <v>0.7</v>
      </c>
      <c r="H9" s="669">
        <v>131171</v>
      </c>
      <c r="I9" s="670">
        <v>11.44456795056808</v>
      </c>
      <c r="J9" s="662"/>
    </row>
    <row r="10" spans="1:10" ht="30" customHeight="1">
      <c r="A10" s="641"/>
      <c r="B10" s="663">
        <v>5</v>
      </c>
      <c r="C10" s="664" t="s">
        <v>2640</v>
      </c>
      <c r="D10" s="665">
        <v>13770864</v>
      </c>
      <c r="E10" s="666">
        <v>6.7</v>
      </c>
      <c r="F10" s="667">
        <v>13449348</v>
      </c>
      <c r="G10" s="668">
        <v>7.8</v>
      </c>
      <c r="H10" s="669">
        <v>-321516</v>
      </c>
      <c r="I10" s="670">
        <v>-2.3347554663236814</v>
      </c>
      <c r="J10" s="662"/>
    </row>
    <row r="11" spans="1:10" ht="30" customHeight="1">
      <c r="A11" s="641"/>
      <c r="B11" s="654">
        <v>6</v>
      </c>
      <c r="C11" s="671" t="s">
        <v>2641</v>
      </c>
      <c r="D11" s="672">
        <v>4023929</v>
      </c>
      <c r="E11" s="673">
        <v>2</v>
      </c>
      <c r="F11" s="667">
        <v>3440732</v>
      </c>
      <c r="G11" s="668">
        <v>2</v>
      </c>
      <c r="H11" s="669">
        <v>-583197</v>
      </c>
      <c r="I11" s="670">
        <v>-14.49322291720356</v>
      </c>
      <c r="J11" s="662"/>
    </row>
    <row r="12" spans="1:10" ht="30" customHeight="1" thickBot="1">
      <c r="A12" s="641"/>
      <c r="B12" s="654">
        <v>7</v>
      </c>
      <c r="C12" s="674" t="s">
        <v>2642</v>
      </c>
      <c r="D12" s="675">
        <v>95570</v>
      </c>
      <c r="E12" s="676">
        <v>0</v>
      </c>
      <c r="F12" s="677">
        <v>58205</v>
      </c>
      <c r="G12" s="678">
        <v>0</v>
      </c>
      <c r="H12" s="679">
        <v>-37365</v>
      </c>
      <c r="I12" s="680">
        <v>-39.096996965574974</v>
      </c>
      <c r="J12" s="681"/>
    </row>
    <row r="13" spans="1:10" ht="30" customHeight="1" thickBot="1" thickTop="1">
      <c r="A13" s="641"/>
      <c r="B13" s="654"/>
      <c r="C13" s="682" t="s">
        <v>2643</v>
      </c>
      <c r="D13" s="683">
        <v>51199069</v>
      </c>
      <c r="E13" s="684">
        <v>25</v>
      </c>
      <c r="F13" s="683">
        <v>49473786</v>
      </c>
      <c r="G13" s="685">
        <v>28.8</v>
      </c>
      <c r="H13" s="686">
        <v>-1725283</v>
      </c>
      <c r="I13" s="680">
        <v>-3.369754633624295</v>
      </c>
      <c r="J13" s="662"/>
    </row>
    <row r="14" spans="1:10" ht="30" customHeight="1" thickBot="1" thickTop="1">
      <c r="A14" s="641"/>
      <c r="B14" s="654"/>
      <c r="C14" s="687" t="s">
        <v>2644</v>
      </c>
      <c r="D14" s="688">
        <v>205035284</v>
      </c>
      <c r="E14" s="689">
        <v>100</v>
      </c>
      <c r="F14" s="690">
        <v>171516854</v>
      </c>
      <c r="G14" s="691">
        <v>100</v>
      </c>
      <c r="H14" s="692">
        <v>-33518430</v>
      </c>
      <c r="I14" s="693">
        <v>-16.34763995059504</v>
      </c>
      <c r="J14" s="662"/>
    </row>
    <row r="15" spans="1:10" ht="19.5" customHeight="1">
      <c r="A15" s="641"/>
      <c r="B15" s="694"/>
      <c r="C15" s="695"/>
      <c r="D15" s="695"/>
      <c r="E15" s="695"/>
      <c r="F15" s="662"/>
      <c r="G15" s="662"/>
      <c r="H15" s="662"/>
      <c r="I15" s="696"/>
      <c r="J15" s="662"/>
    </row>
    <row r="16" spans="3:5" ht="13.5">
      <c r="C16" s="697" t="s">
        <v>2645</v>
      </c>
      <c r="D16" s="697"/>
      <c r="E16" s="697"/>
    </row>
    <row r="17" spans="3:5" ht="13.5">
      <c r="C17" s="698" t="s">
        <v>2646</v>
      </c>
      <c r="D17" s="698"/>
      <c r="E17" s="698"/>
    </row>
    <row r="18" spans="3:5" ht="13.5">
      <c r="C18" s="697" t="s">
        <v>2647</v>
      </c>
      <c r="D18" s="697"/>
      <c r="E18" s="697"/>
    </row>
    <row r="19" spans="3:5" ht="13.5">
      <c r="C19" s="697" t="s">
        <v>2648</v>
      </c>
      <c r="D19" s="697"/>
      <c r="E19" s="697"/>
    </row>
  </sheetData>
  <mergeCells count="3">
    <mergeCell ref="F4:I4"/>
    <mergeCell ref="F3:I3"/>
    <mergeCell ref="D4:E4"/>
  </mergeCells>
  <printOptions/>
  <pageMargins left="0.18" right="0.16" top="0.49" bottom="0.41" header="0.31" footer="0.19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2"/>
  <dimension ref="A2:K39"/>
  <sheetViews>
    <sheetView zoomScale="85" zoomScaleNormal="85" workbookViewId="0" topLeftCell="A1">
      <selection activeCell="G1" sqref="G1"/>
    </sheetView>
  </sheetViews>
  <sheetFormatPr defaultColWidth="8.796875" defaultRowHeight="14.25"/>
  <cols>
    <col min="1" max="1" width="1.69921875" style="0" customWidth="1"/>
    <col min="2" max="2" width="12.59765625" style="0" customWidth="1"/>
    <col min="3" max="4" width="8" style="0" customWidth="1"/>
    <col min="5" max="5" width="8.8984375" style="0" customWidth="1"/>
    <col min="6" max="6" width="10.8984375" style="0" customWidth="1"/>
    <col min="7" max="7" width="10.09765625" style="0" customWidth="1"/>
    <col min="8" max="8" width="8.09765625" style="0" customWidth="1"/>
    <col min="9" max="10" width="11" style="0" bestFit="1" customWidth="1"/>
    <col min="11" max="11" width="8.09765625" style="0" customWidth="1"/>
  </cols>
  <sheetData>
    <row r="2" ht="13.5">
      <c r="B2" s="1" t="s">
        <v>146</v>
      </c>
    </row>
    <row r="4" ht="13.5">
      <c r="I4" s="1" t="s">
        <v>172</v>
      </c>
    </row>
    <row r="5" spans="1:11" ht="24.75" customHeight="1">
      <c r="A5" s="4"/>
      <c r="B5" s="23" t="s">
        <v>147</v>
      </c>
      <c r="C5" s="1275" t="s">
        <v>149</v>
      </c>
      <c r="D5" s="1276"/>
      <c r="E5" s="1276"/>
      <c r="F5" s="1276"/>
      <c r="G5" s="1276"/>
      <c r="H5" s="1276"/>
      <c r="I5" s="1276"/>
      <c r="J5" s="1276"/>
      <c r="K5" s="1277"/>
    </row>
    <row r="6" spans="1:11" ht="27.75" customHeight="1">
      <c r="A6" s="4"/>
      <c r="B6" s="27"/>
      <c r="C6" s="1275" t="s">
        <v>150</v>
      </c>
      <c r="D6" s="1276"/>
      <c r="E6" s="1277"/>
      <c r="F6" s="1278" t="s">
        <v>451</v>
      </c>
      <c r="G6" s="1276"/>
      <c r="H6" s="1277"/>
      <c r="I6" s="1275" t="s">
        <v>151</v>
      </c>
      <c r="J6" s="1276"/>
      <c r="K6" s="1277"/>
    </row>
    <row r="7" spans="1:11" ht="21.75" customHeight="1">
      <c r="A7" s="4"/>
      <c r="B7" s="28" t="s">
        <v>148</v>
      </c>
      <c r="C7" s="296" t="s">
        <v>510</v>
      </c>
      <c r="D7" s="296" t="s">
        <v>511</v>
      </c>
      <c r="E7" s="30" t="s">
        <v>152</v>
      </c>
      <c r="F7" s="31" t="s">
        <v>510</v>
      </c>
      <c r="G7" s="31" t="s">
        <v>511</v>
      </c>
      <c r="H7" s="30" t="s">
        <v>152</v>
      </c>
      <c r="I7" s="31" t="s">
        <v>510</v>
      </c>
      <c r="J7" s="31" t="s">
        <v>511</v>
      </c>
      <c r="K7" s="30" t="s">
        <v>152</v>
      </c>
    </row>
    <row r="8" spans="1:11" ht="24.75" customHeight="1" thickBot="1">
      <c r="A8" s="4"/>
      <c r="B8" s="18" t="s">
        <v>153</v>
      </c>
      <c r="C8" s="252">
        <v>115</v>
      </c>
      <c r="D8" s="252">
        <v>111</v>
      </c>
      <c r="E8" s="297">
        <v>-3.4782608695652173</v>
      </c>
      <c r="F8" s="252">
        <v>326442</v>
      </c>
      <c r="G8" s="252">
        <v>272170</v>
      </c>
      <c r="H8" s="229">
        <v>-16.62531169396095</v>
      </c>
      <c r="I8" s="252">
        <v>118594</v>
      </c>
      <c r="J8" s="252">
        <v>94391</v>
      </c>
      <c r="K8" s="230">
        <v>-20.408283724303082</v>
      </c>
    </row>
    <row r="9" spans="1:11" ht="24.75" customHeight="1" thickBot="1" thickTop="1">
      <c r="A9" s="4"/>
      <c r="B9" s="190" t="s">
        <v>154</v>
      </c>
      <c r="C9" s="361">
        <v>122</v>
      </c>
      <c r="D9" s="262">
        <v>130</v>
      </c>
      <c r="E9" s="232">
        <v>6.557377049180328</v>
      </c>
      <c r="F9" s="361">
        <v>352922</v>
      </c>
      <c r="G9" s="262">
        <v>296560</v>
      </c>
      <c r="H9" s="232">
        <v>-15.970101042156623</v>
      </c>
      <c r="I9" s="361">
        <v>133356</v>
      </c>
      <c r="J9" s="262">
        <v>102569</v>
      </c>
      <c r="K9" s="233">
        <v>-23.0863253246948</v>
      </c>
    </row>
    <row r="10" spans="1:11" ht="24.75" customHeight="1" thickTop="1">
      <c r="A10" s="174">
        <v>13</v>
      </c>
      <c r="B10" s="17" t="s">
        <v>155</v>
      </c>
      <c r="C10" s="362">
        <v>39</v>
      </c>
      <c r="D10" s="260">
        <v>39</v>
      </c>
      <c r="E10" s="175">
        <v>0</v>
      </c>
      <c r="F10" s="363">
        <v>34147</v>
      </c>
      <c r="G10" s="260">
        <v>66444</v>
      </c>
      <c r="H10" s="38">
        <v>94.58224734237268</v>
      </c>
      <c r="I10" s="363">
        <v>16389</v>
      </c>
      <c r="J10" s="260">
        <v>29131</v>
      </c>
      <c r="K10" s="11">
        <v>77.74726951003721</v>
      </c>
    </row>
    <row r="11" spans="1:11" ht="24.75" customHeight="1">
      <c r="A11" s="174">
        <v>15</v>
      </c>
      <c r="B11" s="26" t="s">
        <v>156</v>
      </c>
      <c r="C11" s="363">
        <v>100</v>
      </c>
      <c r="D11" s="260">
        <v>114</v>
      </c>
      <c r="E11" s="38">
        <v>14</v>
      </c>
      <c r="F11" s="363">
        <v>733651</v>
      </c>
      <c r="G11" s="37">
        <v>722567</v>
      </c>
      <c r="H11" s="38">
        <v>-1.5108000943227775</v>
      </c>
      <c r="I11" s="363">
        <v>226113</v>
      </c>
      <c r="J11" s="37">
        <v>224395</v>
      </c>
      <c r="K11" s="11">
        <v>-0.7597970926041404</v>
      </c>
    </row>
    <row r="12" spans="1:11" ht="24.75" customHeight="1">
      <c r="A12" s="174">
        <v>17</v>
      </c>
      <c r="B12" s="29" t="s">
        <v>157</v>
      </c>
      <c r="C12" s="363">
        <v>58</v>
      </c>
      <c r="D12" s="260">
        <v>45</v>
      </c>
      <c r="E12" s="228">
        <v>-22.413793103448278</v>
      </c>
      <c r="F12" s="363">
        <v>221342</v>
      </c>
      <c r="G12" s="37">
        <v>209713</v>
      </c>
      <c r="H12" s="38">
        <v>-5.253860541605299</v>
      </c>
      <c r="I12" s="363">
        <v>107537</v>
      </c>
      <c r="J12" s="37">
        <v>97213</v>
      </c>
      <c r="K12" s="11">
        <v>-9.600416600797864</v>
      </c>
    </row>
    <row r="13" spans="1:11" ht="24.75" customHeight="1">
      <c r="A13" s="174">
        <v>18</v>
      </c>
      <c r="B13" s="29" t="s">
        <v>158</v>
      </c>
      <c r="C13" s="364">
        <v>0</v>
      </c>
      <c r="D13" s="231">
        <v>0</v>
      </c>
      <c r="E13" s="175">
        <v>0</v>
      </c>
      <c r="F13" s="370">
        <v>0</v>
      </c>
      <c r="G13" s="24">
        <v>0</v>
      </c>
      <c r="H13" s="24">
        <v>0</v>
      </c>
      <c r="I13" s="370">
        <v>0</v>
      </c>
      <c r="J13" s="24">
        <v>0</v>
      </c>
      <c r="K13" s="24">
        <v>0</v>
      </c>
    </row>
    <row r="14" spans="1:11" ht="24.75" customHeight="1">
      <c r="A14" s="174">
        <v>19</v>
      </c>
      <c r="B14" s="29" t="s">
        <v>159</v>
      </c>
      <c r="C14" s="363">
        <v>59</v>
      </c>
      <c r="D14" s="260">
        <v>60</v>
      </c>
      <c r="E14" s="38">
        <v>1.694915254237288</v>
      </c>
      <c r="F14" s="363">
        <v>121737</v>
      </c>
      <c r="G14" s="37">
        <v>89864</v>
      </c>
      <c r="H14" s="38">
        <v>-26.181851039536046</v>
      </c>
      <c r="I14" s="363">
        <v>52710</v>
      </c>
      <c r="J14" s="37">
        <v>38488</v>
      </c>
      <c r="K14" s="11">
        <v>-26.981597419844434</v>
      </c>
    </row>
    <row r="15" spans="1:11" ht="24.75" customHeight="1">
      <c r="A15" s="174"/>
      <c r="B15" s="32" t="s">
        <v>173</v>
      </c>
      <c r="C15" s="365">
        <v>0</v>
      </c>
      <c r="D15" s="303">
        <v>0</v>
      </c>
      <c r="E15" s="306">
        <v>0</v>
      </c>
      <c r="F15" s="367">
        <v>0</v>
      </c>
      <c r="G15" s="305">
        <v>0</v>
      </c>
      <c r="H15" s="306">
        <v>0</v>
      </c>
      <c r="I15" s="367">
        <v>0</v>
      </c>
      <c r="J15" s="305">
        <v>0</v>
      </c>
      <c r="K15" s="306">
        <v>0</v>
      </c>
    </row>
    <row r="16" spans="1:11" ht="24.75" customHeight="1">
      <c r="A16" s="174">
        <v>22</v>
      </c>
      <c r="B16" s="29" t="s">
        <v>161</v>
      </c>
      <c r="C16" s="363">
        <v>219</v>
      </c>
      <c r="D16" s="260">
        <v>263</v>
      </c>
      <c r="E16" s="38">
        <v>20.091324200913242</v>
      </c>
      <c r="F16" s="362">
        <v>527096</v>
      </c>
      <c r="G16" s="260">
        <v>422329</v>
      </c>
      <c r="H16" s="38">
        <v>-19.876265424135262</v>
      </c>
      <c r="I16" s="362">
        <v>224217</v>
      </c>
      <c r="J16" s="260">
        <v>158578</v>
      </c>
      <c r="K16" s="11">
        <v>-29.274765071337143</v>
      </c>
    </row>
    <row r="17" spans="1:11" ht="24.75" customHeight="1">
      <c r="A17" s="174">
        <v>23</v>
      </c>
      <c r="B17" s="29" t="s">
        <v>162</v>
      </c>
      <c r="C17" s="363">
        <v>33</v>
      </c>
      <c r="D17" s="304">
        <v>32</v>
      </c>
      <c r="E17" s="38">
        <v>-3.0303030303030303</v>
      </c>
      <c r="F17" s="421" t="s">
        <v>512</v>
      </c>
      <c r="G17" s="65" t="s">
        <v>512</v>
      </c>
      <c r="H17" s="422" t="s">
        <v>512</v>
      </c>
      <c r="I17" s="385" t="s">
        <v>512</v>
      </c>
      <c r="J17" s="65" t="s">
        <v>512</v>
      </c>
      <c r="K17" s="65" t="s">
        <v>512</v>
      </c>
    </row>
    <row r="18" spans="1:11" ht="24.75" customHeight="1">
      <c r="A18" s="174">
        <v>24</v>
      </c>
      <c r="B18" s="29" t="s">
        <v>163</v>
      </c>
      <c r="C18" s="363">
        <v>354</v>
      </c>
      <c r="D18" s="260">
        <v>282</v>
      </c>
      <c r="E18" s="38">
        <v>-20.33898305084746</v>
      </c>
      <c r="F18" s="385" t="s">
        <v>512</v>
      </c>
      <c r="G18" s="65" t="s">
        <v>512</v>
      </c>
      <c r="H18" s="422" t="s">
        <v>512</v>
      </c>
      <c r="I18" s="385" t="s">
        <v>512</v>
      </c>
      <c r="J18" s="65" t="s">
        <v>512</v>
      </c>
      <c r="K18" s="65" t="s">
        <v>512</v>
      </c>
    </row>
    <row r="19" spans="1:11" ht="24.75" customHeight="1" thickBot="1">
      <c r="A19" s="174">
        <v>25</v>
      </c>
      <c r="B19" s="74" t="s">
        <v>164</v>
      </c>
      <c r="C19" s="366">
        <v>71</v>
      </c>
      <c r="D19" s="260">
        <v>76</v>
      </c>
      <c r="E19" s="38">
        <v>7.042253521126761</v>
      </c>
      <c r="F19" s="366">
        <v>134759</v>
      </c>
      <c r="G19" s="252">
        <v>127223</v>
      </c>
      <c r="H19" s="229">
        <v>-5.592205344355479</v>
      </c>
      <c r="I19" s="366">
        <v>55100</v>
      </c>
      <c r="J19" s="252">
        <v>48645</v>
      </c>
      <c r="K19" s="230">
        <v>-11.715063520871144</v>
      </c>
    </row>
    <row r="20" spans="1:11" ht="24.75" customHeight="1" thickBot="1" thickTop="1">
      <c r="A20" s="174"/>
      <c r="B20" s="194" t="s">
        <v>170</v>
      </c>
      <c r="C20" s="361">
        <v>172</v>
      </c>
      <c r="D20" s="262">
        <v>160</v>
      </c>
      <c r="E20" s="232">
        <v>-6.976744186046512</v>
      </c>
      <c r="F20" s="361">
        <v>412525</v>
      </c>
      <c r="G20" s="262">
        <v>279654</v>
      </c>
      <c r="H20" s="232">
        <v>-32.20919944245803</v>
      </c>
      <c r="I20" s="361">
        <v>208176</v>
      </c>
      <c r="J20" s="262">
        <v>134924</v>
      </c>
      <c r="K20" s="233">
        <v>-35.1875336253939</v>
      </c>
    </row>
    <row r="21" spans="1:11" ht="24.75" customHeight="1" thickTop="1">
      <c r="A21" s="174">
        <v>26</v>
      </c>
      <c r="B21" s="28" t="s">
        <v>459</v>
      </c>
      <c r="C21" s="362">
        <v>83</v>
      </c>
      <c r="D21" s="260">
        <v>59</v>
      </c>
      <c r="E21" s="38">
        <v>-28.915662650602407</v>
      </c>
      <c r="F21" s="362">
        <v>151082</v>
      </c>
      <c r="G21" s="260">
        <v>84028</v>
      </c>
      <c r="H21" s="38">
        <v>-44.38252075032102</v>
      </c>
      <c r="I21" s="362">
        <v>69626</v>
      </c>
      <c r="J21" s="260">
        <v>48519</v>
      </c>
      <c r="K21" s="11">
        <v>-30.314824921724643</v>
      </c>
    </row>
    <row r="22" spans="1:11" ht="24.75" customHeight="1">
      <c r="A22" s="174">
        <v>27</v>
      </c>
      <c r="B22" s="32" t="s">
        <v>460</v>
      </c>
      <c r="C22" s="362">
        <v>85</v>
      </c>
      <c r="D22" s="37">
        <v>76</v>
      </c>
      <c r="E22" s="228">
        <v>-10.588235294117647</v>
      </c>
      <c r="F22" s="363">
        <v>160469</v>
      </c>
      <c r="G22" s="37">
        <v>112370</v>
      </c>
      <c r="H22" s="38">
        <v>-29.97401367242271</v>
      </c>
      <c r="I22" s="363">
        <v>67448</v>
      </c>
      <c r="J22" s="37">
        <v>35865</v>
      </c>
      <c r="K22" s="11">
        <v>-46.82570276361048</v>
      </c>
    </row>
    <row r="23" spans="1:11" ht="24.75" customHeight="1">
      <c r="A23" s="174">
        <v>28</v>
      </c>
      <c r="B23" s="32" t="s">
        <v>461</v>
      </c>
      <c r="C23" s="362">
        <v>44</v>
      </c>
      <c r="D23" s="37">
        <v>43</v>
      </c>
      <c r="E23" s="228">
        <v>-2.272727272727273</v>
      </c>
      <c r="F23" s="363">
        <v>41966</v>
      </c>
      <c r="G23" s="37">
        <v>41250</v>
      </c>
      <c r="H23" s="38">
        <v>-1.7061430681980652</v>
      </c>
      <c r="I23" s="363">
        <v>28618</v>
      </c>
      <c r="J23" s="37">
        <v>25884</v>
      </c>
      <c r="K23" s="11">
        <v>-9.55342791250262</v>
      </c>
    </row>
    <row r="24" spans="1:11" ht="24.75" customHeight="1">
      <c r="A24" s="174">
        <v>29</v>
      </c>
      <c r="B24" s="32" t="s">
        <v>462</v>
      </c>
      <c r="C24" s="362">
        <v>277</v>
      </c>
      <c r="D24" s="37">
        <v>268</v>
      </c>
      <c r="E24" s="228">
        <v>-3.2490974729241873</v>
      </c>
      <c r="F24" s="363">
        <v>691065</v>
      </c>
      <c r="G24" s="37">
        <v>460931</v>
      </c>
      <c r="H24" s="38">
        <v>-33.30135370768307</v>
      </c>
      <c r="I24" s="363">
        <v>357253</v>
      </c>
      <c r="J24" s="37">
        <v>232965</v>
      </c>
      <c r="K24" s="11">
        <v>-34.78991079151189</v>
      </c>
    </row>
    <row r="25" spans="1:11" ht="24.75" customHeight="1">
      <c r="A25" s="174">
        <v>30</v>
      </c>
      <c r="B25" s="32" t="s">
        <v>463</v>
      </c>
      <c r="C25" s="362">
        <v>98</v>
      </c>
      <c r="D25" s="37">
        <v>96</v>
      </c>
      <c r="E25" s="38">
        <v>-2.0408163265306123</v>
      </c>
      <c r="F25" s="363">
        <v>250186</v>
      </c>
      <c r="G25" s="37">
        <v>199416</v>
      </c>
      <c r="H25" s="38">
        <v>-20.292902080851846</v>
      </c>
      <c r="I25" s="363">
        <v>123357</v>
      </c>
      <c r="J25" s="37">
        <v>97825</v>
      </c>
      <c r="K25" s="11">
        <v>-20.697649910422594</v>
      </c>
    </row>
    <row r="26" spans="1:11" ht="24.75" customHeight="1">
      <c r="A26" s="174">
        <v>31</v>
      </c>
      <c r="B26" s="32" t="s">
        <v>464</v>
      </c>
      <c r="C26" s="363">
        <v>99</v>
      </c>
      <c r="D26" s="37">
        <v>113</v>
      </c>
      <c r="E26" s="302">
        <v>14.14141414141414</v>
      </c>
      <c r="F26" s="363">
        <v>178191</v>
      </c>
      <c r="G26" s="37">
        <v>209013</v>
      </c>
      <c r="H26" s="302">
        <v>17.297169890735223</v>
      </c>
      <c r="I26" s="363">
        <v>61616</v>
      </c>
      <c r="J26" s="37">
        <v>57627</v>
      </c>
      <c r="K26" s="7">
        <v>-6.47396780057128</v>
      </c>
    </row>
    <row r="27" spans="1:11" ht="24.75" customHeight="1" thickBot="1">
      <c r="A27" s="174"/>
      <c r="B27" s="301" t="s">
        <v>465</v>
      </c>
      <c r="C27" s="363">
        <v>80</v>
      </c>
      <c r="D27" s="37">
        <v>67</v>
      </c>
      <c r="E27" s="351">
        <v>-16.25</v>
      </c>
      <c r="F27" s="363">
        <v>220740</v>
      </c>
      <c r="G27" s="37">
        <v>164226</v>
      </c>
      <c r="H27" s="302">
        <v>-25.602065778744226</v>
      </c>
      <c r="I27" s="363">
        <v>129722</v>
      </c>
      <c r="J27" s="37">
        <v>93163</v>
      </c>
      <c r="K27" s="7">
        <v>-28.182575045096435</v>
      </c>
    </row>
    <row r="28" spans="1:11" ht="24.75" customHeight="1" thickBot="1" thickTop="1">
      <c r="A28" s="174"/>
      <c r="B28" s="190" t="s">
        <v>171</v>
      </c>
      <c r="C28" s="361">
        <v>86</v>
      </c>
      <c r="D28" s="262">
        <v>85</v>
      </c>
      <c r="E28" s="232">
        <v>-1.1627906976744187</v>
      </c>
      <c r="F28" s="361">
        <v>278873</v>
      </c>
      <c r="G28" s="262">
        <v>263600</v>
      </c>
      <c r="H28" s="232">
        <v>-5.476686520387417</v>
      </c>
      <c r="I28" s="361">
        <v>72198</v>
      </c>
      <c r="J28" s="262">
        <v>74696</v>
      </c>
      <c r="K28" s="233">
        <v>3.459929637940109</v>
      </c>
    </row>
    <row r="29" spans="1:11" ht="24.75" customHeight="1" thickTop="1">
      <c r="A29" s="174">
        <v>9</v>
      </c>
      <c r="B29" s="46" t="s">
        <v>165</v>
      </c>
      <c r="C29" s="362">
        <v>92</v>
      </c>
      <c r="D29" s="260">
        <v>91</v>
      </c>
      <c r="E29" s="38">
        <v>-1.0869565217391304</v>
      </c>
      <c r="F29" s="362">
        <v>240945</v>
      </c>
      <c r="G29" s="260">
        <v>233829</v>
      </c>
      <c r="H29" s="38">
        <v>-2.953371101288676</v>
      </c>
      <c r="I29" s="362">
        <v>61946</v>
      </c>
      <c r="J29" s="260">
        <v>65069</v>
      </c>
      <c r="K29" s="11">
        <v>5.041487747392891</v>
      </c>
    </row>
    <row r="30" spans="1:11" ht="24.75" customHeight="1">
      <c r="A30" s="174">
        <v>10</v>
      </c>
      <c r="B30" s="29" t="s">
        <v>166</v>
      </c>
      <c r="C30" s="363">
        <v>66</v>
      </c>
      <c r="D30" s="37">
        <v>65</v>
      </c>
      <c r="E30" s="38">
        <v>-1.5151515151515151</v>
      </c>
      <c r="F30" s="363">
        <v>754569</v>
      </c>
      <c r="G30" s="37">
        <v>652917</v>
      </c>
      <c r="H30" s="38">
        <v>-13.471531430525241</v>
      </c>
      <c r="I30" s="363">
        <v>163933</v>
      </c>
      <c r="J30" s="37">
        <v>164625</v>
      </c>
      <c r="K30" s="11">
        <v>0.42212367247595056</v>
      </c>
    </row>
    <row r="31" spans="1:11" ht="24.75" customHeight="1">
      <c r="A31" s="174">
        <v>11</v>
      </c>
      <c r="B31" s="29" t="s">
        <v>167</v>
      </c>
      <c r="C31" s="363">
        <v>72</v>
      </c>
      <c r="D31" s="37">
        <v>71</v>
      </c>
      <c r="E31" s="38">
        <v>-1.3888888888888888</v>
      </c>
      <c r="F31" s="363">
        <v>60458</v>
      </c>
      <c r="G31" s="37">
        <v>55862</v>
      </c>
      <c r="H31" s="38">
        <v>-7.601971616659499</v>
      </c>
      <c r="I31" s="363">
        <v>24896</v>
      </c>
      <c r="J31" s="37">
        <v>23004</v>
      </c>
      <c r="K31" s="11">
        <v>-7.5996143958868885</v>
      </c>
    </row>
    <row r="32" spans="1:11" ht="24.75" customHeight="1">
      <c r="A32" s="174">
        <v>12</v>
      </c>
      <c r="B32" s="29" t="s">
        <v>168</v>
      </c>
      <c r="C32" s="363">
        <v>33</v>
      </c>
      <c r="D32" s="305">
        <v>0</v>
      </c>
      <c r="E32" s="416" t="s">
        <v>498</v>
      </c>
      <c r="F32" s="385" t="s">
        <v>512</v>
      </c>
      <c r="G32" s="24">
        <v>0</v>
      </c>
      <c r="H32" s="416" t="s">
        <v>498</v>
      </c>
      <c r="I32" s="385" t="s">
        <v>512</v>
      </c>
      <c r="J32" s="24">
        <v>0</v>
      </c>
      <c r="K32" s="65" t="s">
        <v>498</v>
      </c>
    </row>
    <row r="33" spans="1:11" ht="24.75" customHeight="1">
      <c r="A33" s="174">
        <v>14</v>
      </c>
      <c r="B33" s="29" t="s">
        <v>293</v>
      </c>
      <c r="C33" s="363">
        <v>68</v>
      </c>
      <c r="D33" s="37">
        <v>66</v>
      </c>
      <c r="E33" s="38">
        <v>-2.941176470588235</v>
      </c>
      <c r="F33" s="363">
        <v>84879</v>
      </c>
      <c r="G33" s="37">
        <v>80737</v>
      </c>
      <c r="H33" s="38">
        <v>-4.879887840337421</v>
      </c>
      <c r="I33" s="363">
        <v>81178</v>
      </c>
      <c r="J33" s="37">
        <v>73540</v>
      </c>
      <c r="K33" s="11">
        <v>-9.408953164650521</v>
      </c>
    </row>
    <row r="34" spans="1:11" ht="24.75" customHeight="1">
      <c r="A34" s="174">
        <v>16</v>
      </c>
      <c r="B34" s="29" t="s">
        <v>160</v>
      </c>
      <c r="C34" s="367">
        <v>0</v>
      </c>
      <c r="D34" s="305">
        <v>0</v>
      </c>
      <c r="E34" s="227">
        <v>0</v>
      </c>
      <c r="F34" s="367">
        <v>0</v>
      </c>
      <c r="G34" s="305">
        <v>0</v>
      </c>
      <c r="H34" s="306">
        <v>0</v>
      </c>
      <c r="I34" s="367">
        <v>0</v>
      </c>
      <c r="J34" s="305">
        <v>0</v>
      </c>
      <c r="K34" s="306">
        <v>0</v>
      </c>
    </row>
    <row r="35" spans="1:11" ht="24.75" customHeight="1">
      <c r="A35" s="174">
        <v>21</v>
      </c>
      <c r="B35" s="29" t="s">
        <v>169</v>
      </c>
      <c r="C35" s="368">
        <v>101</v>
      </c>
      <c r="D35" s="37">
        <v>107</v>
      </c>
      <c r="E35" s="38">
        <v>5.9405940594059405</v>
      </c>
      <c r="F35" s="385" t="s">
        <v>512</v>
      </c>
      <c r="G35" s="37">
        <v>113614</v>
      </c>
      <c r="H35" s="65" t="s">
        <v>512</v>
      </c>
      <c r="I35" s="385" t="s">
        <v>512</v>
      </c>
      <c r="J35" s="37">
        <v>47499</v>
      </c>
      <c r="K35" s="65" t="s">
        <v>512</v>
      </c>
    </row>
    <row r="36" ht="13.5">
      <c r="B36" s="353"/>
    </row>
    <row r="37" ht="13.5">
      <c r="B37" s="12"/>
    </row>
    <row r="38" ht="13.5">
      <c r="B38" s="12"/>
    </row>
    <row r="39" ht="13.5">
      <c r="B39" s="12"/>
    </row>
  </sheetData>
  <mergeCells count="4">
    <mergeCell ref="C5:K5"/>
    <mergeCell ref="C6:E6"/>
    <mergeCell ref="F6:H6"/>
    <mergeCell ref="I6:K6"/>
  </mergeCells>
  <printOptions/>
  <pageMargins left="0.41" right="0.2" top="0.62" bottom="0.37" header="0.33" footer="0.2"/>
  <pageSetup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3"/>
  <dimension ref="B2:K38"/>
  <sheetViews>
    <sheetView zoomScale="85" zoomScaleNormal="85" workbookViewId="0" topLeftCell="A1">
      <selection activeCell="B1" sqref="B1"/>
    </sheetView>
  </sheetViews>
  <sheetFormatPr defaultColWidth="8.796875" defaultRowHeight="14.25"/>
  <cols>
    <col min="1" max="1" width="2.19921875" style="0" customWidth="1"/>
    <col min="2" max="2" width="13.19921875" style="0" customWidth="1"/>
    <col min="3" max="4" width="11.09765625" style="0" customWidth="1"/>
    <col min="5" max="5" width="10.19921875" style="0" customWidth="1"/>
    <col min="6" max="7" width="11.09765625" style="0" customWidth="1"/>
    <col min="8" max="8" width="8.5" style="0" customWidth="1"/>
    <col min="9" max="10" width="11.09765625" style="0" customWidth="1"/>
    <col min="11" max="11" width="9.3984375" style="0" customWidth="1"/>
  </cols>
  <sheetData>
    <row r="1" ht="15.75" customHeight="1"/>
    <row r="2" ht="15">
      <c r="B2" s="10" t="s">
        <v>174</v>
      </c>
    </row>
    <row r="4" ht="16.5" customHeight="1">
      <c r="I4" t="s">
        <v>175</v>
      </c>
    </row>
    <row r="5" spans="2:11" ht="30" customHeight="1">
      <c r="B5" s="401" t="s">
        <v>176</v>
      </c>
      <c r="C5" s="1280" t="s">
        <v>177</v>
      </c>
      <c r="D5" s="1276"/>
      <c r="E5" s="1276"/>
      <c r="F5" s="1276"/>
      <c r="G5" s="1276"/>
      <c r="H5" s="1277"/>
      <c r="I5" s="1281" t="s">
        <v>178</v>
      </c>
      <c r="J5" s="1281"/>
      <c r="K5" s="1282"/>
    </row>
    <row r="6" spans="2:11" ht="30" customHeight="1">
      <c r="B6" s="36"/>
      <c r="C6" s="1279" t="s">
        <v>452</v>
      </c>
      <c r="D6" s="1276"/>
      <c r="E6" s="1276"/>
      <c r="F6" s="1280" t="s">
        <v>179</v>
      </c>
      <c r="G6" s="1276"/>
      <c r="H6" s="1277"/>
      <c r="I6" s="1283" t="s">
        <v>180</v>
      </c>
      <c r="J6" s="1283"/>
      <c r="K6" s="1284"/>
    </row>
    <row r="7" spans="2:11" ht="30" customHeight="1">
      <c r="B7" s="36" t="s">
        <v>502</v>
      </c>
      <c r="C7" s="239" t="s">
        <v>510</v>
      </c>
      <c r="D7" s="237" t="s">
        <v>511</v>
      </c>
      <c r="E7" s="238" t="s">
        <v>145</v>
      </c>
      <c r="F7" s="239" t="s">
        <v>510</v>
      </c>
      <c r="G7" s="237" t="s">
        <v>511</v>
      </c>
      <c r="H7" s="240" t="s">
        <v>145</v>
      </c>
      <c r="I7" s="243" t="s">
        <v>510</v>
      </c>
      <c r="J7" s="237" t="s">
        <v>511</v>
      </c>
      <c r="K7" s="240" t="s">
        <v>145</v>
      </c>
    </row>
    <row r="8" spans="2:11" ht="30" customHeight="1" thickBot="1">
      <c r="B8" s="35" t="s">
        <v>153</v>
      </c>
      <c r="C8" s="252">
        <v>2824</v>
      </c>
      <c r="D8" s="252">
        <v>2456</v>
      </c>
      <c r="E8" s="253">
        <v>-13.031161473087819</v>
      </c>
      <c r="F8" s="252">
        <v>1026</v>
      </c>
      <c r="G8" s="252">
        <v>852</v>
      </c>
      <c r="H8" s="185">
        <v>-16.95906432748538</v>
      </c>
      <c r="I8" s="254">
        <v>30.8</v>
      </c>
      <c r="J8" s="208">
        <v>28.7</v>
      </c>
      <c r="K8" s="255">
        <v>-6.818181818181824</v>
      </c>
    </row>
    <row r="9" spans="2:11" ht="30" customHeight="1" thickBot="1" thickTop="1">
      <c r="B9" s="261" t="s">
        <v>154</v>
      </c>
      <c r="C9" s="361">
        <v>2827</v>
      </c>
      <c r="D9" s="262">
        <v>2268</v>
      </c>
      <c r="E9" s="263">
        <v>-19.773611602405378</v>
      </c>
      <c r="F9" s="361">
        <v>1068</v>
      </c>
      <c r="G9" s="262">
        <v>784</v>
      </c>
      <c r="H9" s="191">
        <v>-26.591760299625467</v>
      </c>
      <c r="I9" s="374">
        <v>0</v>
      </c>
      <c r="J9" s="264">
        <v>0</v>
      </c>
      <c r="K9" s="264">
        <v>0</v>
      </c>
    </row>
    <row r="10" spans="2:11" ht="30" customHeight="1" thickTop="1">
      <c r="B10" s="259" t="s">
        <v>155</v>
      </c>
      <c r="C10" s="362">
        <v>883</v>
      </c>
      <c r="D10" s="260">
        <v>1693</v>
      </c>
      <c r="E10" s="235">
        <v>91.73272933182332</v>
      </c>
      <c r="F10" s="363">
        <v>424</v>
      </c>
      <c r="G10" s="260">
        <v>742</v>
      </c>
      <c r="H10" s="188">
        <v>75</v>
      </c>
      <c r="I10" s="375">
        <v>22.9</v>
      </c>
      <c r="J10" s="352">
        <v>28.2</v>
      </c>
      <c r="K10" s="7">
        <v>23.144104803493455</v>
      </c>
    </row>
    <row r="11" spans="2:11" ht="30" customHeight="1">
      <c r="B11" s="34" t="s">
        <v>156</v>
      </c>
      <c r="C11" s="362">
        <v>6855</v>
      </c>
      <c r="D11" s="37">
        <v>6171</v>
      </c>
      <c r="E11" s="235">
        <v>-9.978118161925602</v>
      </c>
      <c r="F11" s="363">
        <v>2113</v>
      </c>
      <c r="G11" s="37">
        <v>1916</v>
      </c>
      <c r="H11" s="188">
        <v>-9.323237103644107</v>
      </c>
      <c r="I11" s="375">
        <v>37.9</v>
      </c>
      <c r="J11" s="6">
        <v>40.6</v>
      </c>
      <c r="K11" s="7">
        <v>7.124010554089717</v>
      </c>
    </row>
    <row r="12" spans="2:11" ht="30" customHeight="1">
      <c r="B12" s="241" t="s">
        <v>157</v>
      </c>
      <c r="C12" s="362">
        <v>3834</v>
      </c>
      <c r="D12" s="37">
        <v>4706</v>
      </c>
      <c r="E12" s="235">
        <v>22.743870631194575</v>
      </c>
      <c r="F12" s="363">
        <v>1863</v>
      </c>
      <c r="G12" s="37">
        <v>2181</v>
      </c>
      <c r="H12" s="188">
        <v>17.06924315619968</v>
      </c>
      <c r="I12" s="375">
        <v>40.6</v>
      </c>
      <c r="J12" s="6">
        <v>33.6</v>
      </c>
      <c r="K12" s="7">
        <v>-17.241379310344826</v>
      </c>
    </row>
    <row r="13" spans="2:11" ht="30" customHeight="1">
      <c r="B13" s="241" t="s">
        <v>158</v>
      </c>
      <c r="C13" s="369">
        <v>0</v>
      </c>
      <c r="D13" s="24">
        <v>0</v>
      </c>
      <c r="E13" s="236">
        <v>0</v>
      </c>
      <c r="F13" s="370">
        <v>0</v>
      </c>
      <c r="G13" s="24">
        <v>0</v>
      </c>
      <c r="H13" s="244">
        <v>0</v>
      </c>
      <c r="I13" s="376">
        <v>0</v>
      </c>
      <c r="J13" s="24">
        <v>0</v>
      </c>
      <c r="K13" s="25">
        <v>0</v>
      </c>
    </row>
    <row r="14" spans="2:11" ht="30" customHeight="1">
      <c r="B14" s="241" t="s">
        <v>159</v>
      </c>
      <c r="C14" s="362">
        <v>2050</v>
      </c>
      <c r="D14" s="37">
        <v>1563</v>
      </c>
      <c r="E14" s="235">
        <v>-23.756097560975608</v>
      </c>
      <c r="F14" s="363">
        <v>888</v>
      </c>
      <c r="G14" s="37">
        <v>669</v>
      </c>
      <c r="H14" s="188">
        <v>-24.66216216216216</v>
      </c>
      <c r="I14" s="375">
        <v>24.1</v>
      </c>
      <c r="J14" s="6">
        <v>24.6</v>
      </c>
      <c r="K14" s="7">
        <v>2.0746887966804977</v>
      </c>
    </row>
    <row r="15" spans="2:11" ht="30" customHeight="1">
      <c r="B15" s="242" t="s">
        <v>173</v>
      </c>
      <c r="C15" s="369">
        <v>0</v>
      </c>
      <c r="D15" s="24">
        <v>0</v>
      </c>
      <c r="E15" s="235">
        <v>0</v>
      </c>
      <c r="F15" s="370">
        <v>0</v>
      </c>
      <c r="G15" s="24">
        <v>0</v>
      </c>
      <c r="H15" s="188">
        <v>0</v>
      </c>
      <c r="I15" s="376">
        <v>0</v>
      </c>
      <c r="J15" s="24">
        <v>0</v>
      </c>
      <c r="K15" s="25">
        <v>0</v>
      </c>
    </row>
    <row r="16" spans="2:11" ht="30" customHeight="1">
      <c r="B16" s="241" t="s">
        <v>161</v>
      </c>
      <c r="C16" s="362">
        <v>2360</v>
      </c>
      <c r="D16" s="37">
        <v>1614</v>
      </c>
      <c r="E16" s="235">
        <v>-31.610169491525426</v>
      </c>
      <c r="F16" s="363">
        <v>1004</v>
      </c>
      <c r="G16" s="37">
        <v>606</v>
      </c>
      <c r="H16" s="188">
        <v>-39.6414342629482</v>
      </c>
      <c r="I16" s="375">
        <v>34.9</v>
      </c>
      <c r="J16" s="6">
        <v>32</v>
      </c>
      <c r="K16" s="7">
        <v>-8.309455587392547</v>
      </c>
    </row>
    <row r="17" spans="2:11" ht="30" customHeight="1">
      <c r="B17" s="241" t="s">
        <v>162</v>
      </c>
      <c r="C17" s="423" t="s">
        <v>512</v>
      </c>
      <c r="D17" s="65" t="s">
        <v>512</v>
      </c>
      <c r="E17" s="424" t="s">
        <v>512</v>
      </c>
      <c r="F17" s="385" t="s">
        <v>512</v>
      </c>
      <c r="G17" s="65" t="s">
        <v>512</v>
      </c>
      <c r="H17" s="425" t="s">
        <v>512</v>
      </c>
      <c r="I17" s="426" t="s">
        <v>512</v>
      </c>
      <c r="J17" s="65" t="s">
        <v>512</v>
      </c>
      <c r="K17" s="65" t="s">
        <v>512</v>
      </c>
    </row>
    <row r="18" spans="2:11" ht="30" customHeight="1">
      <c r="B18" s="241" t="s">
        <v>163</v>
      </c>
      <c r="C18" s="423" t="s">
        <v>512</v>
      </c>
      <c r="D18" s="65" t="s">
        <v>512</v>
      </c>
      <c r="E18" s="424" t="s">
        <v>512</v>
      </c>
      <c r="F18" s="385" t="s">
        <v>512</v>
      </c>
      <c r="G18" s="65" t="s">
        <v>512</v>
      </c>
      <c r="H18" s="425" t="s">
        <v>512</v>
      </c>
      <c r="I18" s="426" t="s">
        <v>512</v>
      </c>
      <c r="J18" s="65" t="s">
        <v>512</v>
      </c>
      <c r="K18" s="65" t="s">
        <v>512</v>
      </c>
    </row>
    <row r="19" spans="2:11" ht="30" customHeight="1" thickBot="1">
      <c r="B19" s="256" t="s">
        <v>164</v>
      </c>
      <c r="C19" s="366">
        <v>1923</v>
      </c>
      <c r="D19" s="252">
        <v>1600</v>
      </c>
      <c r="E19" s="257">
        <v>-16.796671866874675</v>
      </c>
      <c r="F19" s="366">
        <v>786</v>
      </c>
      <c r="G19" s="252">
        <v>612</v>
      </c>
      <c r="H19" s="258">
        <v>-22.137404580152673</v>
      </c>
      <c r="I19" s="377">
        <v>30.3</v>
      </c>
      <c r="J19" s="208">
        <v>29.5</v>
      </c>
      <c r="K19" s="255">
        <v>-2.6402640264026425</v>
      </c>
    </row>
    <row r="20" spans="2:11" ht="30" customHeight="1" thickBot="1" thickTop="1">
      <c r="B20" s="265" t="s">
        <v>170</v>
      </c>
      <c r="C20" s="361">
        <v>2366</v>
      </c>
      <c r="D20" s="262">
        <v>1753</v>
      </c>
      <c r="E20" s="263">
        <v>-25.90870667793745</v>
      </c>
      <c r="F20" s="361">
        <v>1194</v>
      </c>
      <c r="G20" s="262">
        <v>846</v>
      </c>
      <c r="H20" s="191">
        <v>-29.145728643216078</v>
      </c>
      <c r="I20" s="378">
        <v>0</v>
      </c>
      <c r="J20" s="264">
        <v>0</v>
      </c>
      <c r="K20" s="264">
        <v>0</v>
      </c>
    </row>
    <row r="21" spans="2:11" ht="30" customHeight="1" thickTop="1">
      <c r="B21" s="28" t="s">
        <v>459</v>
      </c>
      <c r="C21" s="362">
        <v>1749</v>
      </c>
      <c r="D21" s="260">
        <v>1344</v>
      </c>
      <c r="E21" s="235">
        <v>-23.156089193825043</v>
      </c>
      <c r="F21" s="362">
        <v>806</v>
      </c>
      <c r="G21" s="260">
        <v>776</v>
      </c>
      <c r="H21" s="188">
        <v>-3.722084367245657</v>
      </c>
      <c r="I21" s="379">
        <v>32.1</v>
      </c>
      <c r="J21" s="15">
        <v>28</v>
      </c>
      <c r="K21" s="11">
        <v>-12.772585669781936</v>
      </c>
    </row>
    <row r="22" spans="2:11" ht="30" customHeight="1">
      <c r="B22" s="32" t="s">
        <v>460</v>
      </c>
      <c r="C22" s="362">
        <v>1921</v>
      </c>
      <c r="D22" s="37">
        <v>1433</v>
      </c>
      <c r="E22" s="38">
        <v>-25.40343571056741</v>
      </c>
      <c r="F22" s="363">
        <v>808</v>
      </c>
      <c r="G22" s="37">
        <v>457</v>
      </c>
      <c r="H22" s="11">
        <v>-43.44059405940594</v>
      </c>
      <c r="I22" s="375">
        <v>36</v>
      </c>
      <c r="J22" s="6">
        <v>33.5</v>
      </c>
      <c r="K22" s="7">
        <v>-6.944444444444445</v>
      </c>
    </row>
    <row r="23" spans="2:11" ht="30" customHeight="1">
      <c r="B23" s="32" t="s">
        <v>461</v>
      </c>
      <c r="C23" s="362">
        <v>964</v>
      </c>
      <c r="D23" s="37">
        <v>965</v>
      </c>
      <c r="E23" s="38">
        <v>0.1037344398340249</v>
      </c>
      <c r="F23" s="363">
        <v>658</v>
      </c>
      <c r="G23" s="37">
        <v>606</v>
      </c>
      <c r="H23" s="11">
        <v>-7.90273556231003</v>
      </c>
      <c r="I23" s="375">
        <v>23.6</v>
      </c>
      <c r="J23" s="6">
        <v>22.2</v>
      </c>
      <c r="K23" s="7">
        <v>-5.932203389830517</v>
      </c>
    </row>
    <row r="24" spans="2:11" ht="30" customHeight="1">
      <c r="B24" s="32" t="s">
        <v>462</v>
      </c>
      <c r="C24" s="362">
        <v>2454</v>
      </c>
      <c r="D24" s="37">
        <v>1722</v>
      </c>
      <c r="E24" s="235">
        <v>-29.82885085574572</v>
      </c>
      <c r="F24" s="363">
        <v>1268</v>
      </c>
      <c r="G24" s="37">
        <v>871</v>
      </c>
      <c r="H24" s="188">
        <v>-31.309148264984227</v>
      </c>
      <c r="I24" s="375">
        <v>39.2</v>
      </c>
      <c r="J24" s="6">
        <v>35.6</v>
      </c>
      <c r="K24" s="7">
        <v>-9.183673469387758</v>
      </c>
    </row>
    <row r="25" spans="2:11" ht="30" customHeight="1">
      <c r="B25" s="32" t="s">
        <v>463</v>
      </c>
      <c r="C25" s="362">
        <v>2466</v>
      </c>
      <c r="D25" s="37">
        <v>2169</v>
      </c>
      <c r="E25" s="235">
        <v>-12.043795620437956</v>
      </c>
      <c r="F25" s="363">
        <v>1216</v>
      </c>
      <c r="G25" s="37">
        <v>1064</v>
      </c>
      <c r="H25" s="188">
        <v>-12.5</v>
      </c>
      <c r="I25" s="375">
        <v>33.5</v>
      </c>
      <c r="J25" s="6">
        <v>33</v>
      </c>
      <c r="K25" s="7">
        <v>-1.4925373134328357</v>
      </c>
    </row>
    <row r="26" spans="2:11" ht="30" customHeight="1">
      <c r="B26" s="32" t="s">
        <v>464</v>
      </c>
      <c r="C26" s="362">
        <v>1811</v>
      </c>
      <c r="D26" s="37">
        <v>1955</v>
      </c>
      <c r="E26" s="308">
        <v>7.951408061844285</v>
      </c>
      <c r="F26" s="363">
        <v>626</v>
      </c>
      <c r="G26" s="37">
        <v>539</v>
      </c>
      <c r="H26" s="20">
        <v>-13.89776357827476</v>
      </c>
      <c r="I26" s="375">
        <v>28.1</v>
      </c>
      <c r="J26" s="208">
        <v>28.6</v>
      </c>
      <c r="K26" s="255">
        <v>1.779359430604982</v>
      </c>
    </row>
    <row r="27" spans="2:11" ht="30" customHeight="1" thickBot="1">
      <c r="B27" s="301" t="s">
        <v>465</v>
      </c>
      <c r="C27" s="362">
        <v>2763</v>
      </c>
      <c r="D27" s="307">
        <v>2412</v>
      </c>
      <c r="E27" s="257">
        <v>-12.703583061889251</v>
      </c>
      <c r="F27" s="373">
        <v>1624</v>
      </c>
      <c r="G27" s="307">
        <v>1368</v>
      </c>
      <c r="H27" s="258">
        <v>-15.763546798029557</v>
      </c>
      <c r="I27" s="380">
        <v>35.7</v>
      </c>
      <c r="J27" s="208">
        <v>32.6</v>
      </c>
      <c r="K27" s="255">
        <v>-8.683473389355747</v>
      </c>
    </row>
    <row r="28" spans="2:11" ht="30" customHeight="1" thickBot="1" thickTop="1">
      <c r="B28" s="261" t="s">
        <v>171</v>
      </c>
      <c r="C28" s="361">
        <v>3271</v>
      </c>
      <c r="D28" s="262">
        <v>3102</v>
      </c>
      <c r="E28" s="263">
        <v>-5.166615713848976</v>
      </c>
      <c r="F28" s="361">
        <v>847</v>
      </c>
      <c r="G28" s="262">
        <v>879</v>
      </c>
      <c r="H28" s="191">
        <v>3.778040141676505</v>
      </c>
      <c r="I28" s="374">
        <v>0</v>
      </c>
      <c r="J28" s="264">
        <v>0</v>
      </c>
      <c r="K28" s="264">
        <v>0</v>
      </c>
    </row>
    <row r="29" spans="2:11" ht="30" customHeight="1" thickTop="1">
      <c r="B29" s="46" t="s">
        <v>165</v>
      </c>
      <c r="C29" s="362">
        <v>2635</v>
      </c>
      <c r="D29" s="260">
        <v>2570</v>
      </c>
      <c r="E29" s="235">
        <v>-2.4667931688804554</v>
      </c>
      <c r="F29" s="362">
        <v>678</v>
      </c>
      <c r="G29" s="260">
        <v>715</v>
      </c>
      <c r="H29" s="188">
        <v>5.457227138643068</v>
      </c>
      <c r="I29" s="379">
        <v>21.8</v>
      </c>
      <c r="J29" s="15">
        <v>21.6</v>
      </c>
      <c r="K29" s="188">
        <v>-0.9174311926605472</v>
      </c>
    </row>
    <row r="30" spans="2:11" ht="30" customHeight="1">
      <c r="B30" s="29" t="s">
        <v>166</v>
      </c>
      <c r="C30" s="363">
        <v>11787</v>
      </c>
      <c r="D30" s="37">
        <v>10195</v>
      </c>
      <c r="E30" s="235">
        <v>-13.506405361839313</v>
      </c>
      <c r="F30" s="363">
        <v>2561</v>
      </c>
      <c r="G30" s="37">
        <v>2571</v>
      </c>
      <c r="H30" s="188">
        <v>0.3904724716907458</v>
      </c>
      <c r="I30" s="375">
        <v>30.1</v>
      </c>
      <c r="J30" s="6">
        <v>30.2</v>
      </c>
      <c r="K30" s="20">
        <v>0.33222591362125536</v>
      </c>
    </row>
    <row r="31" spans="2:11" ht="30" customHeight="1">
      <c r="B31" s="29" t="s">
        <v>167</v>
      </c>
      <c r="C31" s="363">
        <v>830</v>
      </c>
      <c r="D31" s="37">
        <v>780</v>
      </c>
      <c r="E31" s="38">
        <v>-6.024096385542169</v>
      </c>
      <c r="F31" s="363">
        <v>342</v>
      </c>
      <c r="G31" s="37">
        <v>321</v>
      </c>
      <c r="H31" s="11">
        <v>-6.140350877192982</v>
      </c>
      <c r="I31" s="375">
        <v>18.9</v>
      </c>
      <c r="J31" s="173">
        <v>18.1</v>
      </c>
      <c r="K31" s="7">
        <v>-4.232804232804218</v>
      </c>
    </row>
    <row r="32" spans="2:11" ht="30" customHeight="1">
      <c r="B32" s="29" t="s">
        <v>168</v>
      </c>
      <c r="C32" s="385" t="s">
        <v>512</v>
      </c>
      <c r="D32" s="24">
        <v>0</v>
      </c>
      <c r="E32" s="416" t="s">
        <v>498</v>
      </c>
      <c r="F32" s="385" t="s">
        <v>512</v>
      </c>
      <c r="G32" s="24">
        <v>0</v>
      </c>
      <c r="H32" s="417" t="s">
        <v>498</v>
      </c>
      <c r="I32" s="426" t="s">
        <v>512</v>
      </c>
      <c r="J32" s="24">
        <v>0</v>
      </c>
      <c r="K32" s="417" t="s">
        <v>498</v>
      </c>
    </row>
    <row r="33" spans="2:11" ht="30" customHeight="1">
      <c r="B33" s="29" t="s">
        <v>293</v>
      </c>
      <c r="C33" s="363">
        <v>1250</v>
      </c>
      <c r="D33" s="37">
        <v>1223</v>
      </c>
      <c r="E33" s="235">
        <v>-2.16</v>
      </c>
      <c r="F33" s="363">
        <v>1195</v>
      </c>
      <c r="G33" s="37">
        <v>1114</v>
      </c>
      <c r="H33" s="11">
        <v>-6.7782426778242675</v>
      </c>
      <c r="I33" s="375">
        <v>34.6</v>
      </c>
      <c r="J33" s="173">
        <v>32.6</v>
      </c>
      <c r="K33" s="20">
        <v>-5.780346820809249</v>
      </c>
    </row>
    <row r="34" spans="2:11" ht="30" customHeight="1">
      <c r="B34" s="29" t="s">
        <v>160</v>
      </c>
      <c r="C34" s="371">
        <v>0</v>
      </c>
      <c r="D34" s="309">
        <v>0</v>
      </c>
      <c r="E34" s="310">
        <v>0</v>
      </c>
      <c r="F34" s="371">
        <v>0</v>
      </c>
      <c r="G34" s="309">
        <v>0</v>
      </c>
      <c r="H34" s="299">
        <v>0</v>
      </c>
      <c r="I34" s="381">
        <v>0</v>
      </c>
      <c r="J34" s="309">
        <v>0</v>
      </c>
      <c r="K34" s="20">
        <v>0</v>
      </c>
    </row>
    <row r="35" spans="2:11" ht="30" customHeight="1">
      <c r="B35" s="29" t="s">
        <v>169</v>
      </c>
      <c r="C35" s="385" t="s">
        <v>512</v>
      </c>
      <c r="D35" s="37">
        <v>1021</v>
      </c>
      <c r="E35" s="236" t="s">
        <v>512</v>
      </c>
      <c r="F35" s="385" t="s">
        <v>512</v>
      </c>
      <c r="G35" s="37">
        <v>427</v>
      </c>
      <c r="H35" s="244" t="s">
        <v>512</v>
      </c>
      <c r="I35" s="426" t="s">
        <v>512</v>
      </c>
      <c r="J35" s="173">
        <v>25</v>
      </c>
      <c r="K35" s="25" t="s">
        <v>512</v>
      </c>
    </row>
    <row r="36" ht="13.5">
      <c r="B36" s="353"/>
    </row>
    <row r="37" ht="13.5">
      <c r="B37" s="12"/>
    </row>
    <row r="38" ht="13.5">
      <c r="B38" s="12"/>
    </row>
  </sheetData>
  <mergeCells count="5">
    <mergeCell ref="C6:E6"/>
    <mergeCell ref="C5:H5"/>
    <mergeCell ref="I5:K5"/>
    <mergeCell ref="I6:K6"/>
    <mergeCell ref="F6:H6"/>
  </mergeCells>
  <printOptions/>
  <pageMargins left="0.57" right="0.2" top="0.5" bottom="0.38" header="0.2" footer="0.2"/>
  <pageSetup horizontalDpi="600" verticalDpi="600" orientation="portrait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0"/>
  <dimension ref="B2:H16"/>
  <sheetViews>
    <sheetView zoomScale="90" zoomScaleNormal="90" workbookViewId="0" topLeftCell="A1">
      <selection activeCell="A1" sqref="A1"/>
    </sheetView>
  </sheetViews>
  <sheetFormatPr defaultColWidth="8.796875" defaultRowHeight="14.25"/>
  <cols>
    <col min="1" max="1" width="3.8984375" style="0" customWidth="1"/>
    <col min="2" max="2" width="3" style="0" customWidth="1"/>
    <col min="3" max="3" width="31.69921875" style="0" customWidth="1"/>
    <col min="4" max="4" width="11.69921875" style="0" customWidth="1"/>
    <col min="5" max="5" width="7.59765625" style="0" customWidth="1"/>
    <col min="6" max="6" width="11.69921875" style="0" customWidth="1"/>
    <col min="7" max="7" width="7.59765625" style="0" customWidth="1"/>
    <col min="8" max="8" width="8.8984375" style="0" bestFit="1" customWidth="1"/>
  </cols>
  <sheetData>
    <row r="2" spans="3:8" ht="20.25" customHeight="1">
      <c r="C2" s="64" t="s">
        <v>201</v>
      </c>
      <c r="D2" s="3"/>
      <c r="E2" s="3"/>
      <c r="F2" s="3"/>
      <c r="G2" s="5" t="s">
        <v>210</v>
      </c>
      <c r="H2" s="3"/>
    </row>
    <row r="3" spans="2:8" ht="18" customHeight="1">
      <c r="B3" s="1295" t="s">
        <v>446</v>
      </c>
      <c r="C3" s="1296"/>
      <c r="D3" s="1292" t="s">
        <v>510</v>
      </c>
      <c r="E3" s="1293"/>
      <c r="F3" s="1292" t="s">
        <v>511</v>
      </c>
      <c r="G3" s="1294"/>
      <c r="H3" s="1293"/>
    </row>
    <row r="4" spans="2:8" ht="18" customHeight="1">
      <c r="B4" s="1297" t="s">
        <v>147</v>
      </c>
      <c r="C4" s="1298"/>
      <c r="D4" s="39" t="s">
        <v>202</v>
      </c>
      <c r="E4" s="39" t="s">
        <v>203</v>
      </c>
      <c r="F4" s="39" t="s">
        <v>202</v>
      </c>
      <c r="G4" s="39" t="s">
        <v>203</v>
      </c>
      <c r="H4" s="39" t="s">
        <v>152</v>
      </c>
    </row>
    <row r="5" spans="2:8" ht="18" customHeight="1">
      <c r="B5" s="1299" t="s">
        <v>449</v>
      </c>
      <c r="C5" s="1300"/>
      <c r="D5" s="8">
        <v>162934153</v>
      </c>
      <c r="E5" s="40"/>
      <c r="F5" s="8">
        <v>132490571</v>
      </c>
      <c r="G5" s="40"/>
      <c r="H5" s="43">
        <v>-18.684592173870385</v>
      </c>
    </row>
    <row r="6" spans="2:8" ht="18" customHeight="1">
      <c r="B6" s="1285" t="s">
        <v>204</v>
      </c>
      <c r="C6" s="1286"/>
      <c r="D6" s="8">
        <v>157674568</v>
      </c>
      <c r="E6" s="40"/>
      <c r="F6" s="8">
        <v>125837647</v>
      </c>
      <c r="G6" s="40"/>
      <c r="H6" s="43">
        <v>-20.19153843503792</v>
      </c>
    </row>
    <row r="7" spans="2:8" ht="18" customHeight="1">
      <c r="B7" s="1291" t="s">
        <v>453</v>
      </c>
      <c r="C7" s="1288"/>
      <c r="D7" s="8">
        <v>152774659</v>
      </c>
      <c r="E7" s="40"/>
      <c r="F7" s="8">
        <v>121387825</v>
      </c>
      <c r="G7" s="40"/>
      <c r="H7" s="43">
        <v>-20.54452891955072</v>
      </c>
    </row>
    <row r="8" spans="2:8" ht="30" customHeight="1">
      <c r="B8" s="1287" t="s">
        <v>455</v>
      </c>
      <c r="C8" s="1288"/>
      <c r="D8" s="8">
        <v>158192909</v>
      </c>
      <c r="E8" s="9">
        <v>100</v>
      </c>
      <c r="F8" s="8">
        <v>127909843</v>
      </c>
      <c r="G8" s="9">
        <v>100</v>
      </c>
      <c r="H8" s="43">
        <v>-19.14312480340064</v>
      </c>
    </row>
    <row r="9" spans="2:8" ht="18" customHeight="1">
      <c r="B9" s="1285" t="s">
        <v>205</v>
      </c>
      <c r="C9" s="1286"/>
      <c r="D9" s="8">
        <v>6632448</v>
      </c>
      <c r="E9" s="9">
        <v>4.2</v>
      </c>
      <c r="F9" s="8">
        <v>5391108</v>
      </c>
      <c r="G9" s="9">
        <v>4.2</v>
      </c>
      <c r="H9" s="43">
        <v>-18.716166338582678</v>
      </c>
    </row>
    <row r="10" spans="2:8" ht="18" customHeight="1">
      <c r="B10" s="1285" t="s">
        <v>206</v>
      </c>
      <c r="C10" s="1286"/>
      <c r="D10" s="8">
        <v>96058262</v>
      </c>
      <c r="E10" s="9">
        <v>60.7</v>
      </c>
      <c r="F10" s="8">
        <v>80420448</v>
      </c>
      <c r="G10" s="9">
        <v>62.9</v>
      </c>
      <c r="H10" s="43">
        <v>-16.279509616778203</v>
      </c>
    </row>
    <row r="11" spans="2:8" ht="18" customHeight="1">
      <c r="B11" s="1285" t="s">
        <v>207</v>
      </c>
      <c r="C11" s="1286"/>
      <c r="D11" s="8">
        <v>55502199</v>
      </c>
      <c r="E11" s="9">
        <v>35.1</v>
      </c>
      <c r="F11" s="8">
        <v>42098287</v>
      </c>
      <c r="G11" s="9">
        <v>32.9</v>
      </c>
      <c r="H11" s="43">
        <v>-24.15023592128305</v>
      </c>
    </row>
    <row r="12" spans="2:8" ht="18" customHeight="1">
      <c r="B12" s="1285" t="s">
        <v>208</v>
      </c>
      <c r="C12" s="1286"/>
      <c r="D12" s="8">
        <v>19997919</v>
      </c>
      <c r="E12" s="42">
        <v>12.6</v>
      </c>
      <c r="F12" s="8">
        <v>17032163</v>
      </c>
      <c r="G12" s="42">
        <v>13.3</v>
      </c>
      <c r="H12" s="43">
        <v>-14.830323095118047</v>
      </c>
    </row>
    <row r="13" spans="2:8" ht="18" customHeight="1">
      <c r="B13" s="1285" t="s">
        <v>209</v>
      </c>
      <c r="C13" s="1286"/>
      <c r="D13" s="41">
        <v>36.030858885429026</v>
      </c>
      <c r="E13" s="40"/>
      <c r="F13" s="41">
        <v>40.45809037313086</v>
      </c>
      <c r="G13" s="40"/>
      <c r="H13" s="184">
        <v>4.5</v>
      </c>
    </row>
    <row r="14" spans="2:8" ht="18" customHeight="1">
      <c r="B14" s="1285" t="s">
        <v>456</v>
      </c>
      <c r="C14" s="1286"/>
      <c r="D14" s="8">
        <v>1025.9502572476047</v>
      </c>
      <c r="E14" s="40"/>
      <c r="F14" s="8">
        <v>851.7566830719117</v>
      </c>
      <c r="G14" s="40"/>
      <c r="H14" s="43">
        <v>-16.97875437382466</v>
      </c>
    </row>
    <row r="15" spans="2:8" ht="18" customHeight="1">
      <c r="B15" s="1289" t="s">
        <v>457</v>
      </c>
      <c r="C15" s="1290"/>
      <c r="D15" s="8">
        <v>369.65868942358054</v>
      </c>
      <c r="E15" s="40"/>
      <c r="F15" s="8">
        <v>344.60448859641576</v>
      </c>
      <c r="G15" s="40"/>
      <c r="H15" s="43">
        <v>-6.777657754030486</v>
      </c>
    </row>
    <row r="16" spans="3:8" ht="18" customHeight="1">
      <c r="C16" s="80"/>
      <c r="D16" s="81"/>
      <c r="E16" s="82"/>
      <c r="F16" s="81"/>
      <c r="G16" s="82"/>
      <c r="H16" s="83"/>
    </row>
  </sheetData>
  <mergeCells count="15">
    <mergeCell ref="B7:C7"/>
    <mergeCell ref="D3:E3"/>
    <mergeCell ref="F3:H3"/>
    <mergeCell ref="B3:C3"/>
    <mergeCell ref="B4:C4"/>
    <mergeCell ref="B5:C5"/>
    <mergeCell ref="B6:C6"/>
    <mergeCell ref="B15:C15"/>
    <mergeCell ref="B14:C14"/>
    <mergeCell ref="B13:C13"/>
    <mergeCell ref="B12:C12"/>
    <mergeCell ref="B11:C11"/>
    <mergeCell ref="B10:C10"/>
    <mergeCell ref="B9:C9"/>
    <mergeCell ref="B8:C8"/>
  </mergeCells>
  <printOptions/>
  <pageMargins left="0.68" right="0.2" top="0.37" bottom="0.38" header="0.2" footer="0.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4"/>
  <dimension ref="A2:I38"/>
  <sheetViews>
    <sheetView zoomScale="70" zoomScaleNormal="70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2" width="13.09765625" style="0" customWidth="1"/>
    <col min="3" max="4" width="13.8984375" style="0" customWidth="1"/>
    <col min="5" max="5" width="10.5" style="0" bestFit="1" customWidth="1"/>
    <col min="6" max="6" width="12.69921875" style="0" customWidth="1"/>
    <col min="7" max="7" width="12.8984375" style="0" customWidth="1"/>
    <col min="8" max="8" width="10.5" style="0" bestFit="1" customWidth="1"/>
    <col min="9" max="9" width="8.19921875" style="0" customWidth="1"/>
  </cols>
  <sheetData>
    <row r="2" ht="15" customHeight="1">
      <c r="B2" t="s">
        <v>211</v>
      </c>
    </row>
    <row r="3" ht="13.5" customHeight="1"/>
    <row r="4" spans="2:9" ht="13.5">
      <c r="B4" s="23" t="s">
        <v>147</v>
      </c>
      <c r="C4" s="1301" t="s">
        <v>214</v>
      </c>
      <c r="D4" s="1281"/>
      <c r="E4" s="1282"/>
      <c r="F4" s="1301" t="s">
        <v>215</v>
      </c>
      <c r="G4" s="1281"/>
      <c r="H4" s="1281"/>
      <c r="I4" s="1282"/>
    </row>
    <row r="5" spans="2:9" ht="13.5">
      <c r="B5" s="45"/>
      <c r="C5" s="1302" t="s">
        <v>454</v>
      </c>
      <c r="D5" s="1303"/>
      <c r="E5" s="1304"/>
      <c r="F5" s="1305"/>
      <c r="G5" s="1283"/>
      <c r="H5" s="1283"/>
      <c r="I5" s="1284"/>
    </row>
    <row r="6" spans="2:9" ht="25.5" customHeight="1">
      <c r="B6" s="46" t="s">
        <v>225</v>
      </c>
      <c r="C6" s="33" t="s">
        <v>510</v>
      </c>
      <c r="D6" s="33" t="s">
        <v>511</v>
      </c>
      <c r="E6" s="22" t="s">
        <v>145</v>
      </c>
      <c r="F6" s="33" t="s">
        <v>510</v>
      </c>
      <c r="G6" s="33" t="s">
        <v>511</v>
      </c>
      <c r="H6" s="22" t="s">
        <v>145</v>
      </c>
      <c r="I6" s="63" t="s">
        <v>224</v>
      </c>
    </row>
    <row r="7" spans="1:9" ht="25.5" customHeight="1" thickBot="1">
      <c r="A7" s="181"/>
      <c r="B7" s="74" t="s">
        <v>416</v>
      </c>
      <c r="C7" s="196">
        <v>152774659</v>
      </c>
      <c r="D7" s="196">
        <v>121387825</v>
      </c>
      <c r="E7" s="185">
        <v>-20.54452891955072</v>
      </c>
      <c r="F7" s="196">
        <v>96058262</v>
      </c>
      <c r="G7" s="196">
        <v>80420448</v>
      </c>
      <c r="H7" s="185">
        <v>-16.279509616778203</v>
      </c>
      <c r="I7" s="186">
        <v>62.9</v>
      </c>
    </row>
    <row r="8" spans="1:9" ht="25.5" customHeight="1" thickBot="1" thickTop="1">
      <c r="A8" s="298"/>
      <c r="B8" s="190" t="s">
        <v>419</v>
      </c>
      <c r="C8" s="382">
        <v>23292883</v>
      </c>
      <c r="D8" s="267">
        <v>17200494</v>
      </c>
      <c r="E8" s="191">
        <v>-26.155581513889885</v>
      </c>
      <c r="F8" s="382">
        <v>13410284</v>
      </c>
      <c r="G8" s="267">
        <v>10307769</v>
      </c>
      <c r="H8" s="191">
        <v>-23.135341503580385</v>
      </c>
      <c r="I8" s="192">
        <v>59</v>
      </c>
    </row>
    <row r="9" spans="1:9" ht="25.5" customHeight="1" thickTop="1">
      <c r="A9" s="298"/>
      <c r="B9" s="17" t="s">
        <v>155</v>
      </c>
      <c r="C9" s="363">
        <v>136586</v>
      </c>
      <c r="D9" s="199">
        <v>199331</v>
      </c>
      <c r="E9" s="20">
        <v>45.93809028743795</v>
      </c>
      <c r="F9" s="363">
        <v>103821</v>
      </c>
      <c r="G9" s="199">
        <v>123690</v>
      </c>
      <c r="H9" s="20">
        <v>19.137746698644783</v>
      </c>
      <c r="I9" s="62">
        <v>54.8</v>
      </c>
    </row>
    <row r="10" spans="1:9" ht="25.5" customHeight="1">
      <c r="A10" s="298"/>
      <c r="B10" s="26" t="s">
        <v>156</v>
      </c>
      <c r="C10" s="363">
        <v>4401904</v>
      </c>
      <c r="D10" s="47">
        <v>3612837</v>
      </c>
      <c r="E10" s="20">
        <v>-17.92558402000589</v>
      </c>
      <c r="F10" s="363">
        <v>2764811</v>
      </c>
      <c r="G10" s="47">
        <v>2181012</v>
      </c>
      <c r="H10" s="20">
        <v>-21.11533121070482</v>
      </c>
      <c r="I10" s="62">
        <v>59.8</v>
      </c>
    </row>
    <row r="11" spans="1:9" ht="25.5" customHeight="1">
      <c r="A11" s="298"/>
      <c r="B11" s="29" t="s">
        <v>157</v>
      </c>
      <c r="C11" s="363">
        <v>1106710</v>
      </c>
      <c r="D11" s="47">
        <v>1048563</v>
      </c>
      <c r="E11" s="20">
        <v>-5.254041257420643</v>
      </c>
      <c r="F11" s="363">
        <v>540888</v>
      </c>
      <c r="G11" s="47">
        <v>571982</v>
      </c>
      <c r="H11" s="20">
        <v>5.748694739021757</v>
      </c>
      <c r="I11" s="62">
        <v>53.1</v>
      </c>
    </row>
    <row r="12" spans="1:9" ht="25.5" customHeight="1">
      <c r="A12" s="298"/>
      <c r="B12" s="29" t="s">
        <v>158</v>
      </c>
      <c r="C12" s="370">
        <v>0</v>
      </c>
      <c r="D12" s="65">
        <v>0</v>
      </c>
      <c r="E12" s="65">
        <v>0</v>
      </c>
      <c r="F12" s="385">
        <v>0</v>
      </c>
      <c r="G12" s="65">
        <v>0</v>
      </c>
      <c r="H12" s="65">
        <v>0</v>
      </c>
      <c r="I12" s="62">
        <v>0</v>
      </c>
    </row>
    <row r="13" spans="1:9" ht="25.5" customHeight="1">
      <c r="A13" s="298"/>
      <c r="B13" s="29" t="s">
        <v>159</v>
      </c>
      <c r="C13" s="363">
        <v>1217369</v>
      </c>
      <c r="D13" s="47">
        <v>898644</v>
      </c>
      <c r="E13" s="269">
        <v>-26.181461824639857</v>
      </c>
      <c r="F13" s="363">
        <v>765687</v>
      </c>
      <c r="G13" s="47">
        <v>534619</v>
      </c>
      <c r="H13" s="269">
        <v>-30.17786641277702</v>
      </c>
      <c r="I13" s="62">
        <v>56.5</v>
      </c>
    </row>
    <row r="14" spans="1:9" ht="25.5" customHeight="1">
      <c r="A14" s="298"/>
      <c r="B14" s="32" t="s">
        <v>173</v>
      </c>
      <c r="C14" s="370">
        <v>0</v>
      </c>
      <c r="D14" s="65">
        <v>0</v>
      </c>
      <c r="E14" s="65">
        <v>0</v>
      </c>
      <c r="F14" s="370">
        <v>0</v>
      </c>
      <c r="G14" s="65">
        <v>0</v>
      </c>
      <c r="H14" s="65">
        <v>0</v>
      </c>
      <c r="I14" s="62">
        <v>0</v>
      </c>
    </row>
    <row r="15" spans="1:9" ht="25.5" customHeight="1">
      <c r="A15" s="298"/>
      <c r="B15" s="29" t="s">
        <v>161</v>
      </c>
      <c r="C15" s="363">
        <v>10541918</v>
      </c>
      <c r="D15" s="47">
        <v>6757268</v>
      </c>
      <c r="E15" s="20">
        <v>-35.90096223476601</v>
      </c>
      <c r="F15" s="363">
        <v>5297455</v>
      </c>
      <c r="G15" s="47">
        <v>3677316</v>
      </c>
      <c r="H15" s="20">
        <v>-30.58334615395506</v>
      </c>
      <c r="I15" s="62">
        <v>53.4</v>
      </c>
    </row>
    <row r="16" spans="1:9" ht="25.5" customHeight="1">
      <c r="A16" s="298"/>
      <c r="B16" s="29" t="s">
        <v>162</v>
      </c>
      <c r="C16" s="385" t="s">
        <v>512</v>
      </c>
      <c r="D16" s="65" t="s">
        <v>512</v>
      </c>
      <c r="E16" s="65" t="s">
        <v>512</v>
      </c>
      <c r="F16" s="385" t="s">
        <v>512</v>
      </c>
      <c r="G16" s="65" t="s">
        <v>512</v>
      </c>
      <c r="H16" s="65" t="s">
        <v>512</v>
      </c>
      <c r="I16" s="65" t="s">
        <v>512</v>
      </c>
    </row>
    <row r="17" spans="1:9" ht="25.5" customHeight="1">
      <c r="A17" s="298"/>
      <c r="B17" s="29" t="s">
        <v>163</v>
      </c>
      <c r="C17" s="385" t="s">
        <v>512</v>
      </c>
      <c r="D17" s="65" t="s">
        <v>512</v>
      </c>
      <c r="E17" s="65" t="s">
        <v>512</v>
      </c>
      <c r="F17" s="385" t="s">
        <v>512</v>
      </c>
      <c r="G17" s="65" t="s">
        <v>512</v>
      </c>
      <c r="H17" s="65" t="s">
        <v>512</v>
      </c>
      <c r="I17" s="65" t="s">
        <v>512</v>
      </c>
    </row>
    <row r="18" spans="1:9" ht="25.5" customHeight="1" thickBot="1">
      <c r="A18" s="298"/>
      <c r="B18" s="74" t="s">
        <v>164</v>
      </c>
      <c r="C18" s="366">
        <v>2425657</v>
      </c>
      <c r="D18" s="196">
        <v>2035575</v>
      </c>
      <c r="E18" s="185">
        <v>-16.08149874446387</v>
      </c>
      <c r="F18" s="366">
        <v>1368555</v>
      </c>
      <c r="G18" s="196">
        <v>1179491</v>
      </c>
      <c r="H18" s="185">
        <v>-13.81486312205209</v>
      </c>
      <c r="I18" s="62">
        <v>57.9</v>
      </c>
    </row>
    <row r="19" spans="1:9" ht="25.5" customHeight="1" thickBot="1" thickTop="1">
      <c r="A19" s="298"/>
      <c r="B19" s="194" t="s">
        <v>170</v>
      </c>
      <c r="C19" s="382">
        <v>53628298</v>
      </c>
      <c r="D19" s="267">
        <v>33278851</v>
      </c>
      <c r="E19" s="191">
        <v>-37.945353029850025</v>
      </c>
      <c r="F19" s="382">
        <v>23706362</v>
      </c>
      <c r="G19" s="267">
        <v>15211964</v>
      </c>
      <c r="H19" s="191">
        <v>-35.831723146723235</v>
      </c>
      <c r="I19" s="192">
        <v>44.7</v>
      </c>
    </row>
    <row r="20" spans="1:9" ht="25.5" customHeight="1" thickTop="1">
      <c r="A20" s="298"/>
      <c r="B20" s="28" t="s">
        <v>459</v>
      </c>
      <c r="C20" s="362">
        <v>755412</v>
      </c>
      <c r="D20" s="199">
        <v>252085</v>
      </c>
      <c r="E20" s="188">
        <v>-66.6294684225297</v>
      </c>
      <c r="F20" s="362">
        <v>392178</v>
      </c>
      <c r="G20" s="199">
        <v>94915</v>
      </c>
      <c r="H20" s="188">
        <v>-75.79797948890554</v>
      </c>
      <c r="I20" s="189">
        <v>37.7</v>
      </c>
    </row>
    <row r="21" spans="1:9" ht="25.5" customHeight="1">
      <c r="A21" s="298"/>
      <c r="B21" s="32" t="s">
        <v>460</v>
      </c>
      <c r="C21" s="363">
        <v>4653600</v>
      </c>
      <c r="D21" s="47">
        <v>3034000</v>
      </c>
      <c r="E21" s="20">
        <v>-34.80316314251332</v>
      </c>
      <c r="F21" s="363">
        <v>2773625</v>
      </c>
      <c r="G21" s="47">
        <v>2114634</v>
      </c>
      <c r="H21" s="20">
        <v>-23.759195998017034</v>
      </c>
      <c r="I21" s="62">
        <v>64.1</v>
      </c>
    </row>
    <row r="22" spans="1:9" ht="25.5" customHeight="1">
      <c r="A22" s="298"/>
      <c r="B22" s="32" t="s">
        <v>461</v>
      </c>
      <c r="C22" s="363">
        <v>167863</v>
      </c>
      <c r="D22" s="47">
        <v>165001</v>
      </c>
      <c r="E22" s="20">
        <v>-1.704961784312207</v>
      </c>
      <c r="F22" s="363">
        <v>51470</v>
      </c>
      <c r="G22" s="47">
        <v>57243</v>
      </c>
      <c r="H22" s="20">
        <v>11.21624247134253</v>
      </c>
      <c r="I22" s="62">
        <v>33.4</v>
      </c>
    </row>
    <row r="23" spans="1:9" ht="25.5" customHeight="1">
      <c r="A23" s="298"/>
      <c r="B23" s="32" t="s">
        <v>462</v>
      </c>
      <c r="C23" s="383">
        <v>40081749</v>
      </c>
      <c r="D23" s="47">
        <v>23046551</v>
      </c>
      <c r="E23" s="20">
        <v>-42.501134369161385</v>
      </c>
      <c r="F23" s="383">
        <v>16685046</v>
      </c>
      <c r="G23" s="47">
        <v>9717033</v>
      </c>
      <c r="H23" s="20">
        <v>-41.762024509851514</v>
      </c>
      <c r="I23" s="62">
        <v>41.4</v>
      </c>
    </row>
    <row r="24" spans="1:9" ht="25.5" customHeight="1">
      <c r="A24" s="298"/>
      <c r="B24" s="32" t="s">
        <v>463</v>
      </c>
      <c r="C24" s="363">
        <v>5754279</v>
      </c>
      <c r="D24" s="47">
        <v>4586564</v>
      </c>
      <c r="E24" s="20">
        <v>-20.292985446134953</v>
      </c>
      <c r="F24" s="363">
        <v>2713637</v>
      </c>
      <c r="G24" s="47">
        <v>2002668</v>
      </c>
      <c r="H24" s="20">
        <v>-26.199856502546215</v>
      </c>
      <c r="I24" s="62">
        <v>43.2</v>
      </c>
    </row>
    <row r="25" spans="1:9" ht="25.5" customHeight="1">
      <c r="A25" s="298"/>
      <c r="B25" s="32" t="s">
        <v>464</v>
      </c>
      <c r="C25" s="363">
        <v>890953</v>
      </c>
      <c r="D25" s="47">
        <v>1045065</v>
      </c>
      <c r="E25" s="20">
        <v>17.297433197935245</v>
      </c>
      <c r="F25" s="363">
        <v>541214</v>
      </c>
      <c r="G25" s="47">
        <v>730644</v>
      </c>
      <c r="H25" s="20">
        <v>35.00094232595609</v>
      </c>
      <c r="I25" s="62">
        <v>69.7</v>
      </c>
    </row>
    <row r="26" spans="1:9" ht="25.5" customHeight="1" thickBot="1">
      <c r="A26" s="298"/>
      <c r="B26" s="311" t="s">
        <v>465</v>
      </c>
      <c r="C26" s="384">
        <v>1324442</v>
      </c>
      <c r="D26" s="312">
        <v>1149585</v>
      </c>
      <c r="E26" s="20">
        <v>-13.202314635144461</v>
      </c>
      <c r="F26" s="384">
        <v>549192</v>
      </c>
      <c r="G26" s="312">
        <v>494827</v>
      </c>
      <c r="H26" s="20">
        <v>-9.899088114903348</v>
      </c>
      <c r="I26" s="62">
        <v>41.9</v>
      </c>
    </row>
    <row r="27" spans="1:9" ht="25.5" customHeight="1" thickBot="1" thickTop="1">
      <c r="A27" s="298"/>
      <c r="B27" s="190" t="s">
        <v>171</v>
      </c>
      <c r="C27" s="382">
        <v>75853478</v>
      </c>
      <c r="D27" s="267">
        <v>70908480</v>
      </c>
      <c r="E27" s="191">
        <v>-6.519144712125131</v>
      </c>
      <c r="F27" s="382">
        <v>58941616</v>
      </c>
      <c r="G27" s="267">
        <v>54900715</v>
      </c>
      <c r="H27" s="191">
        <v>-6.855768935822866</v>
      </c>
      <c r="I27" s="192">
        <v>71.9</v>
      </c>
    </row>
    <row r="28" spans="1:9" ht="25.5" customHeight="1" thickTop="1">
      <c r="A28" s="298"/>
      <c r="B28" s="46" t="s">
        <v>165</v>
      </c>
      <c r="C28" s="362">
        <v>46743276</v>
      </c>
      <c r="D28" s="199">
        <v>45129013</v>
      </c>
      <c r="E28" s="188">
        <v>-3.453465692049483</v>
      </c>
      <c r="F28" s="362">
        <v>36956528</v>
      </c>
      <c r="G28" s="199">
        <v>35168661</v>
      </c>
      <c r="H28" s="188">
        <v>-4.837756945132941</v>
      </c>
      <c r="I28" s="189">
        <v>72.5</v>
      </c>
    </row>
    <row r="29" spans="1:9" ht="25.5" customHeight="1">
      <c r="A29" s="298"/>
      <c r="B29" s="29" t="s">
        <v>166</v>
      </c>
      <c r="C29" s="363">
        <v>25655334</v>
      </c>
      <c r="D29" s="47">
        <v>22852103</v>
      </c>
      <c r="E29" s="20">
        <v>-10.926503626887103</v>
      </c>
      <c r="F29" s="363">
        <v>19971108</v>
      </c>
      <c r="G29" s="47">
        <v>17991473</v>
      </c>
      <c r="H29" s="20">
        <v>-9.912494589684258</v>
      </c>
      <c r="I29" s="62">
        <v>74.2</v>
      </c>
    </row>
    <row r="30" spans="1:9" ht="25.5" customHeight="1">
      <c r="A30" s="298"/>
      <c r="B30" s="29" t="s">
        <v>167</v>
      </c>
      <c r="C30" s="363">
        <v>1450998</v>
      </c>
      <c r="D30" s="47">
        <v>1228972</v>
      </c>
      <c r="E30" s="20">
        <v>-15.301606204832813</v>
      </c>
      <c r="F30" s="386">
        <v>897176</v>
      </c>
      <c r="G30" s="47">
        <v>772195</v>
      </c>
      <c r="H30" s="20">
        <v>-13.930488555199872</v>
      </c>
      <c r="I30" s="48">
        <v>58.9</v>
      </c>
    </row>
    <row r="31" spans="1:9" ht="25.5" customHeight="1">
      <c r="A31" s="298"/>
      <c r="B31" s="29" t="s">
        <v>168</v>
      </c>
      <c r="C31" s="385" t="s">
        <v>512</v>
      </c>
      <c r="D31" s="65">
        <v>0</v>
      </c>
      <c r="E31" s="65" t="s">
        <v>498</v>
      </c>
      <c r="F31" s="385" t="s">
        <v>512</v>
      </c>
      <c r="G31" s="65">
        <v>0</v>
      </c>
      <c r="H31" s="65" t="s">
        <v>498</v>
      </c>
      <c r="I31" s="24">
        <v>0</v>
      </c>
    </row>
    <row r="32" spans="1:9" ht="25.5" customHeight="1">
      <c r="A32" s="298"/>
      <c r="B32" s="29" t="s">
        <v>293</v>
      </c>
      <c r="C32" s="363">
        <v>1103429</v>
      </c>
      <c r="D32" s="47">
        <v>1130322</v>
      </c>
      <c r="E32" s="20">
        <v>2.4372207001991066</v>
      </c>
      <c r="F32" s="363">
        <v>629881</v>
      </c>
      <c r="G32" s="47">
        <v>651384</v>
      </c>
      <c r="H32" s="20">
        <v>3.4138194357346863</v>
      </c>
      <c r="I32" s="62">
        <v>37.2</v>
      </c>
    </row>
    <row r="33" spans="1:9" ht="25.5" customHeight="1">
      <c r="A33" s="298"/>
      <c r="B33" s="29" t="s">
        <v>160</v>
      </c>
      <c r="C33" s="370">
        <v>0</v>
      </c>
      <c r="D33" s="65">
        <v>0</v>
      </c>
      <c r="E33" s="65">
        <v>0</v>
      </c>
      <c r="F33" s="385">
        <v>0</v>
      </c>
      <c r="G33" s="65">
        <v>0</v>
      </c>
      <c r="H33" s="65">
        <v>0</v>
      </c>
      <c r="I33" s="24">
        <v>0</v>
      </c>
    </row>
    <row r="34" spans="1:9" ht="25.5" customHeight="1">
      <c r="A34" s="298"/>
      <c r="B34" s="29" t="s">
        <v>169</v>
      </c>
      <c r="C34" s="385" t="s">
        <v>512</v>
      </c>
      <c r="D34" s="47">
        <v>568070</v>
      </c>
      <c r="E34" s="25" t="s">
        <v>512</v>
      </c>
      <c r="F34" s="385" t="s">
        <v>512</v>
      </c>
      <c r="G34" s="47">
        <v>317002</v>
      </c>
      <c r="H34" s="25" t="s">
        <v>512</v>
      </c>
      <c r="I34" s="62">
        <v>55.8</v>
      </c>
    </row>
    <row r="35" spans="1:2" ht="13.5">
      <c r="A35" s="298"/>
      <c r="B35" s="353"/>
    </row>
    <row r="36" ht="13.5">
      <c r="B36" s="12"/>
    </row>
    <row r="37" ht="13.5">
      <c r="B37" s="12"/>
    </row>
    <row r="38" ht="13.5">
      <c r="B38" s="12"/>
    </row>
  </sheetData>
  <mergeCells count="4">
    <mergeCell ref="C4:E4"/>
    <mergeCell ref="C5:E5"/>
    <mergeCell ref="F4:I4"/>
    <mergeCell ref="F5:I5"/>
  </mergeCells>
  <printOptions/>
  <pageMargins left="0.44" right="0.2" top="0.61" bottom="0.42" header="0.22" footer="0.1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6"/>
  <dimension ref="A1:K37"/>
  <sheetViews>
    <sheetView zoomScale="95" zoomScaleNormal="95" workbookViewId="0" topLeftCell="A1">
      <selection activeCell="A1" sqref="A1"/>
    </sheetView>
  </sheetViews>
  <sheetFormatPr defaultColWidth="8.796875" defaultRowHeight="14.25"/>
  <cols>
    <col min="1" max="1" width="3.3984375" style="861" customWidth="1"/>
    <col min="2" max="2" width="5.5" style="861" customWidth="1"/>
    <col min="3" max="3" width="2.59765625" style="861" customWidth="1"/>
    <col min="4" max="4" width="11.59765625" style="861" customWidth="1"/>
    <col min="5" max="10" width="10.59765625" style="861" customWidth="1"/>
    <col min="11" max="11" width="12.59765625" style="861" customWidth="1"/>
    <col min="12" max="16384" width="9" style="861" customWidth="1"/>
  </cols>
  <sheetData>
    <row r="1" spans="1:2" ht="13.5" customHeight="1">
      <c r="A1" s="1203"/>
      <c r="B1" s="943"/>
    </row>
    <row r="2" spans="1:3" ht="18" customHeight="1">
      <c r="A2" s="943"/>
      <c r="B2" s="943"/>
      <c r="C2" s="861" t="s">
        <v>124</v>
      </c>
    </row>
    <row r="3" ht="14.25" thickBot="1">
      <c r="J3" s="1150" t="s">
        <v>125</v>
      </c>
    </row>
    <row r="4" spans="3:10" ht="13.5">
      <c r="C4" s="1085"/>
      <c r="D4" s="944" t="s">
        <v>126</v>
      </c>
      <c r="E4" s="1215" t="s">
        <v>127</v>
      </c>
      <c r="F4" s="1216"/>
      <c r="G4" s="1215" t="s">
        <v>128</v>
      </c>
      <c r="H4" s="1217"/>
      <c r="I4" s="1217"/>
      <c r="J4" s="1218"/>
    </row>
    <row r="5" spans="3:10" ht="14.25" thickBot="1">
      <c r="C5" s="1086" t="s">
        <v>91</v>
      </c>
      <c r="D5" s="1087"/>
      <c r="E5" s="947" t="s">
        <v>92</v>
      </c>
      <c r="F5" s="948" t="s">
        <v>93</v>
      </c>
      <c r="G5" s="947" t="s">
        <v>92</v>
      </c>
      <c r="H5" s="948" t="s">
        <v>93</v>
      </c>
      <c r="I5" s="1151" t="s">
        <v>94</v>
      </c>
      <c r="J5" s="949" t="s">
        <v>95</v>
      </c>
    </row>
    <row r="6" spans="3:10" ht="15" thickBot="1" thickTop="1">
      <c r="C6" s="1088" t="s">
        <v>96</v>
      </c>
      <c r="D6" s="1070"/>
      <c r="E6" s="1089">
        <v>2709</v>
      </c>
      <c r="F6" s="955">
        <v>100</v>
      </c>
      <c r="G6" s="1089">
        <v>2479</v>
      </c>
      <c r="H6" s="955">
        <v>100</v>
      </c>
      <c r="I6" s="1090">
        <v>-230</v>
      </c>
      <c r="J6" s="1123">
        <v>-8.490217792543376</v>
      </c>
    </row>
    <row r="7" spans="3:11" ht="14.25" thickTop="1">
      <c r="C7" s="1000" t="s">
        <v>97</v>
      </c>
      <c r="D7" s="1072"/>
      <c r="E7" s="1091">
        <v>663</v>
      </c>
      <c r="F7" s="963">
        <v>24.473975636766333</v>
      </c>
      <c r="G7" s="1091">
        <v>598</v>
      </c>
      <c r="H7" s="963">
        <v>24.122630092779346</v>
      </c>
      <c r="I7" s="1092">
        <v>-65</v>
      </c>
      <c r="J7" s="1134">
        <v>-9.803921568627445</v>
      </c>
      <c r="K7" s="1152"/>
    </row>
    <row r="8" spans="1:11" ht="13.5">
      <c r="A8" s="1054">
        <v>12</v>
      </c>
      <c r="B8" s="1054"/>
      <c r="C8" s="967"/>
      <c r="D8" s="1093" t="s">
        <v>2668</v>
      </c>
      <c r="E8" s="1094">
        <v>138</v>
      </c>
      <c r="F8" s="963">
        <v>5.094130675526024</v>
      </c>
      <c r="G8" s="1094">
        <v>125</v>
      </c>
      <c r="H8" s="972">
        <v>5.0423557886244454</v>
      </c>
      <c r="I8" s="1095">
        <v>-13</v>
      </c>
      <c r="J8" s="1136">
        <v>-9.420289855072468</v>
      </c>
      <c r="K8" s="1152"/>
    </row>
    <row r="9" spans="1:11" ht="13.5">
      <c r="A9" s="1054">
        <v>14</v>
      </c>
      <c r="B9" s="1054"/>
      <c r="C9" s="967"/>
      <c r="D9" s="1093" t="s">
        <v>144</v>
      </c>
      <c r="E9" s="1094">
        <v>24</v>
      </c>
      <c r="F9" s="963">
        <v>0.8859357696566998</v>
      </c>
      <c r="G9" s="1094">
        <v>25</v>
      </c>
      <c r="H9" s="972">
        <v>1.008471157724889</v>
      </c>
      <c r="I9" s="1095">
        <v>1</v>
      </c>
      <c r="J9" s="1136">
        <v>4.166666666666671</v>
      </c>
      <c r="K9" s="1152"/>
    </row>
    <row r="10" spans="1:11" ht="13.5">
      <c r="A10" s="1054">
        <v>16</v>
      </c>
      <c r="B10" s="1054"/>
      <c r="C10" s="967"/>
      <c r="D10" s="1093" t="s">
        <v>2669</v>
      </c>
      <c r="E10" s="1094">
        <v>26</v>
      </c>
      <c r="F10" s="963">
        <v>0.9597637504614249</v>
      </c>
      <c r="G10" s="1094">
        <v>23</v>
      </c>
      <c r="H10" s="972">
        <v>0.927793465106898</v>
      </c>
      <c r="I10" s="1095">
        <v>-3</v>
      </c>
      <c r="J10" s="1136">
        <v>-11.538461538461547</v>
      </c>
      <c r="K10" s="1152"/>
    </row>
    <row r="11" spans="1:11" ht="13.5">
      <c r="A11" s="1054">
        <v>17</v>
      </c>
      <c r="B11" s="1054"/>
      <c r="C11" s="967"/>
      <c r="D11" s="1093" t="s">
        <v>2670</v>
      </c>
      <c r="E11" s="1094">
        <v>18</v>
      </c>
      <c r="F11" s="963">
        <v>0.6644518272425249</v>
      </c>
      <c r="G11" s="1094">
        <v>17</v>
      </c>
      <c r="H11" s="972">
        <v>0.6857603872529245</v>
      </c>
      <c r="I11" s="1095">
        <v>-1</v>
      </c>
      <c r="J11" s="1136">
        <v>-5.555555555555557</v>
      </c>
      <c r="K11" s="1152"/>
    </row>
    <row r="12" spans="1:11" ht="13.5">
      <c r="A12" s="1054">
        <v>18</v>
      </c>
      <c r="B12" s="1054"/>
      <c r="C12" s="967"/>
      <c r="D12" s="1093" t="s">
        <v>370</v>
      </c>
      <c r="E12" s="1094">
        <v>40</v>
      </c>
      <c r="F12" s="963">
        <v>1.4765596160944998</v>
      </c>
      <c r="G12" s="1094">
        <v>32</v>
      </c>
      <c r="H12" s="972">
        <v>1.290843081887858</v>
      </c>
      <c r="I12" s="1095">
        <v>-8</v>
      </c>
      <c r="J12" s="1136">
        <v>-20</v>
      </c>
      <c r="K12" s="1152"/>
    </row>
    <row r="13" spans="1:11" ht="13.5">
      <c r="A13" s="1054">
        <v>19</v>
      </c>
      <c r="B13" s="1054"/>
      <c r="C13" s="967"/>
      <c r="D13" s="1093" t="s">
        <v>2542</v>
      </c>
      <c r="E13" s="1094">
        <v>5</v>
      </c>
      <c r="F13" s="963">
        <v>0.18456995201181248</v>
      </c>
      <c r="G13" s="1094">
        <v>4</v>
      </c>
      <c r="H13" s="972">
        <v>0.16135538523598225</v>
      </c>
      <c r="I13" s="1095">
        <v>-1</v>
      </c>
      <c r="J13" s="1136">
        <v>-20</v>
      </c>
      <c r="K13" s="1152"/>
    </row>
    <row r="14" spans="1:11" ht="13.5">
      <c r="A14" s="1054">
        <v>21</v>
      </c>
      <c r="B14" s="1054"/>
      <c r="C14" s="967"/>
      <c r="D14" s="1093" t="s">
        <v>2671</v>
      </c>
      <c r="E14" s="1094">
        <v>235</v>
      </c>
      <c r="F14" s="963">
        <v>8.674787744555186</v>
      </c>
      <c r="G14" s="1094">
        <v>210</v>
      </c>
      <c r="H14" s="972">
        <v>8.471157724889068</v>
      </c>
      <c r="I14" s="1095">
        <v>-25</v>
      </c>
      <c r="J14" s="1136">
        <v>-10.63829787234043</v>
      </c>
      <c r="K14" s="1152"/>
    </row>
    <row r="15" spans="1:11" ht="13.5">
      <c r="A15" s="1054">
        <v>22</v>
      </c>
      <c r="B15" s="1054"/>
      <c r="C15" s="967"/>
      <c r="D15" s="1093" t="s">
        <v>2672</v>
      </c>
      <c r="E15" s="1094">
        <v>12</v>
      </c>
      <c r="F15" s="963">
        <v>0.4429678848283499</v>
      </c>
      <c r="G15" s="1094">
        <v>11</v>
      </c>
      <c r="H15" s="972">
        <v>0.44372730939895116</v>
      </c>
      <c r="I15" s="1095">
        <v>-1</v>
      </c>
      <c r="J15" s="1136">
        <v>-8.333333333333343</v>
      </c>
      <c r="K15" s="1152"/>
    </row>
    <row r="16" spans="1:11" ht="13.5">
      <c r="A16" s="1054">
        <v>23</v>
      </c>
      <c r="B16" s="1054"/>
      <c r="C16" s="967"/>
      <c r="D16" s="1093" t="s">
        <v>2673</v>
      </c>
      <c r="E16" s="1094">
        <v>6</v>
      </c>
      <c r="F16" s="963">
        <v>0.22148394241417496</v>
      </c>
      <c r="G16" s="1094">
        <v>6</v>
      </c>
      <c r="H16" s="972">
        <v>0.24203307785397335</v>
      </c>
      <c r="I16" s="1095">
        <v>0</v>
      </c>
      <c r="J16" s="1136">
        <v>0</v>
      </c>
      <c r="K16" s="1152"/>
    </row>
    <row r="17" spans="1:11" ht="14.25" thickBot="1">
      <c r="A17" s="1054">
        <v>24</v>
      </c>
      <c r="B17" s="1054"/>
      <c r="C17" s="975"/>
      <c r="D17" s="1096" t="s">
        <v>2674</v>
      </c>
      <c r="E17" s="1094">
        <v>159</v>
      </c>
      <c r="F17" s="1106">
        <v>5.869324473975636</v>
      </c>
      <c r="G17" s="1097">
        <v>145</v>
      </c>
      <c r="H17" s="980">
        <v>5.849132714804357</v>
      </c>
      <c r="I17" s="1098">
        <v>-14</v>
      </c>
      <c r="J17" s="1132">
        <v>-8.80503144654088</v>
      </c>
      <c r="K17" s="1152"/>
    </row>
    <row r="18" spans="1:11" ht="14.25" thickTop="1">
      <c r="A18" s="1054"/>
      <c r="B18" s="1054"/>
      <c r="C18" s="1100" t="s">
        <v>98</v>
      </c>
      <c r="D18" s="1101"/>
      <c r="E18" s="1102">
        <v>294</v>
      </c>
      <c r="F18" s="988">
        <v>10.852713178294573</v>
      </c>
      <c r="G18" s="1102">
        <v>267</v>
      </c>
      <c r="H18" s="988">
        <v>10.770471964501816</v>
      </c>
      <c r="I18" s="1103">
        <v>-27</v>
      </c>
      <c r="J18" s="1134">
        <v>-9.183673469387756</v>
      </c>
      <c r="K18" s="1152"/>
    </row>
    <row r="19" spans="1:11" ht="13.5">
      <c r="A19" s="1054">
        <v>25</v>
      </c>
      <c r="B19" s="1054"/>
      <c r="C19" s="967"/>
      <c r="D19" s="1093" t="s">
        <v>129</v>
      </c>
      <c r="E19" s="1094">
        <v>24</v>
      </c>
      <c r="F19" s="961">
        <v>0.8859357696566998</v>
      </c>
      <c r="G19" s="1094">
        <v>21</v>
      </c>
      <c r="H19" s="972">
        <v>0.8471157724889069</v>
      </c>
      <c r="I19" s="1105">
        <v>-3</v>
      </c>
      <c r="J19" s="1136">
        <v>-12.5</v>
      </c>
      <c r="K19" s="1152"/>
    </row>
    <row r="20" spans="1:11" ht="13.5">
      <c r="A20" s="1054">
        <v>26</v>
      </c>
      <c r="B20" s="1054"/>
      <c r="C20" s="967"/>
      <c r="D20" s="1093" t="s">
        <v>130</v>
      </c>
      <c r="E20" s="1094">
        <v>102</v>
      </c>
      <c r="F20" s="961">
        <v>3.7652270210409746</v>
      </c>
      <c r="G20" s="1094">
        <v>92</v>
      </c>
      <c r="H20" s="972">
        <v>3.711173860427592</v>
      </c>
      <c r="I20" s="1105">
        <v>-10</v>
      </c>
      <c r="J20" s="1136">
        <v>-9.803921568627445</v>
      </c>
      <c r="K20" s="1152"/>
    </row>
    <row r="21" spans="1:11" ht="13.5">
      <c r="A21" s="1054">
        <v>27</v>
      </c>
      <c r="B21" s="1054"/>
      <c r="C21" s="967"/>
      <c r="D21" s="1093" t="s">
        <v>131</v>
      </c>
      <c r="E21" s="1094">
        <v>15</v>
      </c>
      <c r="F21" s="961">
        <v>0.5537098560354374</v>
      </c>
      <c r="G21" s="1094">
        <v>11</v>
      </c>
      <c r="H21" s="972">
        <v>0.44372730939895116</v>
      </c>
      <c r="I21" s="1105">
        <v>-4</v>
      </c>
      <c r="J21" s="1136">
        <v>-26.66666666666667</v>
      </c>
      <c r="K21" s="1152"/>
    </row>
    <row r="22" spans="1:11" ht="13.5">
      <c r="A22" s="1054">
        <v>28</v>
      </c>
      <c r="B22" s="1054"/>
      <c r="C22" s="967"/>
      <c r="D22" s="1093" t="s">
        <v>132</v>
      </c>
      <c r="E22" s="1094">
        <v>77</v>
      </c>
      <c r="F22" s="961">
        <v>2.842377260981912</v>
      </c>
      <c r="G22" s="1094">
        <v>72</v>
      </c>
      <c r="H22" s="972">
        <v>2.9043969342476808</v>
      </c>
      <c r="I22" s="1105">
        <v>-5</v>
      </c>
      <c r="J22" s="1136">
        <v>-6.493506493506501</v>
      </c>
      <c r="K22" s="1152"/>
    </row>
    <row r="23" spans="1:11" ht="13.5">
      <c r="A23" s="1054">
        <v>29</v>
      </c>
      <c r="B23" s="1054"/>
      <c r="C23" s="967"/>
      <c r="D23" s="1093" t="s">
        <v>133</v>
      </c>
      <c r="E23" s="1094">
        <v>46</v>
      </c>
      <c r="F23" s="961">
        <v>1.6980435585086748</v>
      </c>
      <c r="G23" s="1094">
        <v>44</v>
      </c>
      <c r="H23" s="972">
        <v>1.7749092375958047</v>
      </c>
      <c r="I23" s="1105">
        <v>-2</v>
      </c>
      <c r="J23" s="1136">
        <v>-4.347826086956516</v>
      </c>
      <c r="K23" s="1152"/>
    </row>
    <row r="24" spans="1:11" ht="13.5">
      <c r="A24" s="1054">
        <v>30</v>
      </c>
      <c r="B24" s="1054"/>
      <c r="C24" s="967"/>
      <c r="D24" s="1093" t="s">
        <v>118</v>
      </c>
      <c r="E24" s="1094">
        <v>6</v>
      </c>
      <c r="F24" s="961">
        <v>0.22148394241417496</v>
      </c>
      <c r="G24" s="1094">
        <v>6</v>
      </c>
      <c r="H24" s="972">
        <v>0.24203307785397335</v>
      </c>
      <c r="I24" s="1105">
        <v>0</v>
      </c>
      <c r="J24" s="1136">
        <v>0</v>
      </c>
      <c r="K24" s="1152"/>
    </row>
    <row r="25" spans="1:11" ht="14.25" thickBot="1">
      <c r="A25" s="1054">
        <v>31</v>
      </c>
      <c r="B25" s="1054"/>
      <c r="C25" s="975"/>
      <c r="D25" s="1096" t="s">
        <v>2675</v>
      </c>
      <c r="E25" s="1094">
        <v>24</v>
      </c>
      <c r="F25" s="1153">
        <v>0.8859357696566998</v>
      </c>
      <c r="G25" s="1097">
        <v>21</v>
      </c>
      <c r="H25" s="980">
        <v>0.8471157724889069</v>
      </c>
      <c r="I25" s="1107">
        <v>-3</v>
      </c>
      <c r="J25" s="1141">
        <v>-12.5</v>
      </c>
      <c r="K25" s="1152"/>
    </row>
    <row r="26" spans="1:11" ht="14.25" thickTop="1">
      <c r="A26" s="1054"/>
      <c r="B26" s="1054"/>
      <c r="C26" s="1100" t="s">
        <v>105</v>
      </c>
      <c r="D26" s="1101"/>
      <c r="E26" s="1102">
        <v>1752</v>
      </c>
      <c r="F26" s="988">
        <v>64.6733111849391</v>
      </c>
      <c r="G26" s="1102">
        <v>1614</v>
      </c>
      <c r="H26" s="988">
        <v>65.10689794271883</v>
      </c>
      <c r="I26" s="1092">
        <v>-138</v>
      </c>
      <c r="J26" s="1128">
        <v>-7.876712328767127</v>
      </c>
      <c r="K26" s="1152"/>
    </row>
    <row r="27" spans="1:11" ht="13.5">
      <c r="A27" s="1054">
        <v>9</v>
      </c>
      <c r="B27" s="1054"/>
      <c r="C27" s="967"/>
      <c r="D27" s="1093" t="s">
        <v>2676</v>
      </c>
      <c r="E27" s="1094">
        <v>861</v>
      </c>
      <c r="F27" s="963">
        <v>31.782945736434108</v>
      </c>
      <c r="G27" s="1094">
        <v>824</v>
      </c>
      <c r="H27" s="972">
        <v>33.23920935861234</v>
      </c>
      <c r="I27" s="1095">
        <v>-37</v>
      </c>
      <c r="J27" s="1136">
        <v>-4.297328687572588</v>
      </c>
      <c r="K27" s="1152"/>
    </row>
    <row r="28" spans="1:11" ht="13.5">
      <c r="A28" s="1054">
        <v>10</v>
      </c>
      <c r="B28" s="1054"/>
      <c r="C28" s="967"/>
      <c r="D28" s="1093" t="s">
        <v>2677</v>
      </c>
      <c r="E28" s="1094">
        <v>430</v>
      </c>
      <c r="F28" s="963">
        <v>15.873015873015872</v>
      </c>
      <c r="G28" s="1094">
        <v>386</v>
      </c>
      <c r="H28" s="972">
        <v>15.570794675272287</v>
      </c>
      <c r="I28" s="1095">
        <v>-44</v>
      </c>
      <c r="J28" s="1136">
        <v>-10.232558139534888</v>
      </c>
      <c r="K28" s="1152"/>
    </row>
    <row r="29" spans="1:11" ht="13.5">
      <c r="A29" s="1054">
        <v>11</v>
      </c>
      <c r="B29" s="1054"/>
      <c r="C29" s="967"/>
      <c r="D29" s="1093" t="s">
        <v>2678</v>
      </c>
      <c r="E29" s="1094">
        <v>136</v>
      </c>
      <c r="F29" s="963">
        <v>5.020302694721299</v>
      </c>
      <c r="G29" s="1094">
        <v>116</v>
      </c>
      <c r="H29" s="972">
        <v>4.679306171843485</v>
      </c>
      <c r="I29" s="1095">
        <v>-20</v>
      </c>
      <c r="J29" s="1136">
        <v>-14.705882352941174</v>
      </c>
      <c r="K29" s="1152"/>
    </row>
    <row r="30" spans="1:11" ht="13.5">
      <c r="A30" s="1054">
        <v>13</v>
      </c>
      <c r="B30" s="1054"/>
      <c r="C30" s="967"/>
      <c r="D30" s="1093" t="s">
        <v>2679</v>
      </c>
      <c r="E30" s="1094">
        <v>81</v>
      </c>
      <c r="F30" s="963">
        <v>2.990033222591362</v>
      </c>
      <c r="G30" s="1094">
        <v>76</v>
      </c>
      <c r="H30" s="972">
        <v>3.065752319483663</v>
      </c>
      <c r="I30" s="1095">
        <v>-5</v>
      </c>
      <c r="J30" s="1136">
        <v>-6.172839506172849</v>
      </c>
      <c r="K30" s="1152"/>
    </row>
    <row r="31" spans="1:11" ht="13.5">
      <c r="A31" s="1054">
        <v>15</v>
      </c>
      <c r="B31" s="1054"/>
      <c r="C31" s="967"/>
      <c r="D31" s="1093" t="s">
        <v>134</v>
      </c>
      <c r="E31" s="1094">
        <v>135</v>
      </c>
      <c r="F31" s="963">
        <v>4.983388704318937</v>
      </c>
      <c r="G31" s="1094">
        <v>120</v>
      </c>
      <c r="H31" s="972">
        <v>4.840661557079468</v>
      </c>
      <c r="I31" s="1095">
        <v>-15</v>
      </c>
      <c r="J31" s="1136">
        <v>-11.111111111111114</v>
      </c>
      <c r="K31" s="1152"/>
    </row>
    <row r="32" spans="1:11" ht="13.5">
      <c r="A32" s="1054">
        <v>20</v>
      </c>
      <c r="B32" s="1054"/>
      <c r="C32" s="967"/>
      <c r="D32" s="1093" t="s">
        <v>0</v>
      </c>
      <c r="E32" s="1094">
        <v>1</v>
      </c>
      <c r="F32" s="963">
        <v>0.03691399040236249</v>
      </c>
      <c r="G32" s="1109">
        <v>0</v>
      </c>
      <c r="H32" s="1110">
        <v>0</v>
      </c>
      <c r="I32" s="1095">
        <v>-1</v>
      </c>
      <c r="J32" s="1145" t="s">
        <v>135</v>
      </c>
      <c r="K32" s="1152"/>
    </row>
    <row r="33" spans="1:11" ht="14.25" thickBot="1">
      <c r="A33" s="1054">
        <v>32</v>
      </c>
      <c r="B33" s="1054"/>
      <c r="C33" s="1001"/>
      <c r="D33" s="1112" t="s">
        <v>1</v>
      </c>
      <c r="E33" s="1113">
        <v>108</v>
      </c>
      <c r="F33" s="1004">
        <v>3.9867109634551494</v>
      </c>
      <c r="G33" s="1113">
        <v>92</v>
      </c>
      <c r="H33" s="1006">
        <v>3.711173860427592</v>
      </c>
      <c r="I33" s="1115">
        <v>-16</v>
      </c>
      <c r="J33" s="1147">
        <v>-14.81481481481481</v>
      </c>
      <c r="K33" s="1152"/>
    </row>
    <row r="34" spans="1:11" ht="13.5">
      <c r="A34" s="1054"/>
      <c r="B34" s="1054"/>
      <c r="C34" s="1045"/>
      <c r="D34" s="1116"/>
      <c r="E34" s="1116"/>
      <c r="F34" s="1116"/>
      <c r="G34" s="1117"/>
      <c r="H34" s="1118"/>
      <c r="I34" s="1118"/>
      <c r="J34" s="1154"/>
      <c r="K34" s="1152"/>
    </row>
    <row r="35" spans="1:11" ht="13.5">
      <c r="A35" s="1054"/>
      <c r="B35" s="1054"/>
      <c r="C35" s="1045"/>
      <c r="D35" s="1116"/>
      <c r="E35" s="1116"/>
      <c r="F35" s="1116"/>
      <c r="G35" s="1117"/>
      <c r="H35" s="1118"/>
      <c r="I35" s="1118"/>
      <c r="J35" s="1154"/>
      <c r="K35" s="1152"/>
    </row>
    <row r="36" spans="1:11" ht="13.5">
      <c r="A36" s="1054"/>
      <c r="B36" s="1054"/>
      <c r="C36" s="1155"/>
      <c r="D36" s="1116"/>
      <c r="E36" s="1116"/>
      <c r="F36" s="1116"/>
      <c r="G36" s="1117"/>
      <c r="H36" s="1118"/>
      <c r="I36" s="1118"/>
      <c r="J36" s="1154"/>
      <c r="K36" s="1152"/>
    </row>
    <row r="37" ht="7.5" customHeight="1">
      <c r="C37" s="942"/>
    </row>
  </sheetData>
  <mergeCells count="2">
    <mergeCell ref="E4:F4"/>
    <mergeCell ref="G4:J4"/>
  </mergeCells>
  <printOptions/>
  <pageMargins left="0.87" right="0.2" top="0.35" bottom="0.37" header="0.33" footer="0.19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5"/>
  <dimension ref="B1:J3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2.69921875" style="0" customWidth="1"/>
    <col min="2" max="2" width="13.09765625" style="0" customWidth="1"/>
    <col min="3" max="4" width="12.5" style="0" customWidth="1"/>
    <col min="5" max="5" width="8.8984375" style="0" customWidth="1"/>
    <col min="6" max="6" width="8.59765625" style="0" customWidth="1"/>
    <col min="7" max="8" width="12.5" style="0" customWidth="1"/>
    <col min="9" max="9" width="8.69921875" style="0" customWidth="1"/>
    <col min="10" max="10" width="8.59765625" style="0" customWidth="1"/>
  </cols>
  <sheetData>
    <row r="1" ht="15.75" customHeight="1">
      <c r="B1" t="s">
        <v>458</v>
      </c>
    </row>
    <row r="2" ht="13.5" customHeight="1"/>
    <row r="3" ht="13.5" customHeight="1">
      <c r="I3" t="s">
        <v>212</v>
      </c>
    </row>
    <row r="4" spans="2:10" ht="13.5">
      <c r="B4" s="23" t="s">
        <v>147</v>
      </c>
      <c r="C4" s="1301"/>
      <c r="D4" s="1281"/>
      <c r="E4" s="1281"/>
      <c r="F4" s="1282"/>
      <c r="G4" s="1301"/>
      <c r="H4" s="1281"/>
      <c r="I4" s="1281"/>
      <c r="J4" s="1282"/>
    </row>
    <row r="5" spans="2:10" ht="13.5">
      <c r="B5" s="45"/>
      <c r="C5" s="1306" t="s">
        <v>216</v>
      </c>
      <c r="D5" s="1307"/>
      <c r="E5" s="1307"/>
      <c r="F5" s="1308"/>
      <c r="G5" s="1306" t="s">
        <v>217</v>
      </c>
      <c r="H5" s="1307"/>
      <c r="I5" s="1307"/>
      <c r="J5" s="1308"/>
    </row>
    <row r="6" spans="2:10" ht="13.5">
      <c r="B6" s="45"/>
      <c r="C6" s="1305"/>
      <c r="D6" s="1283"/>
      <c r="E6" s="1283"/>
      <c r="F6" s="1284"/>
      <c r="G6" s="1305"/>
      <c r="H6" s="1283"/>
      <c r="I6" s="1283"/>
      <c r="J6" s="1284"/>
    </row>
    <row r="7" spans="2:10" ht="27" customHeight="1">
      <c r="B7" s="46" t="s">
        <v>225</v>
      </c>
      <c r="C7" s="33" t="s">
        <v>510</v>
      </c>
      <c r="D7" s="33" t="s">
        <v>511</v>
      </c>
      <c r="E7" s="51" t="s">
        <v>145</v>
      </c>
      <c r="F7" s="51" t="s">
        <v>218</v>
      </c>
      <c r="G7" s="33" t="s">
        <v>510</v>
      </c>
      <c r="H7" s="33" t="s">
        <v>511</v>
      </c>
      <c r="I7" s="51" t="s">
        <v>145</v>
      </c>
      <c r="J7" s="51" t="s">
        <v>219</v>
      </c>
    </row>
    <row r="8" spans="2:10" ht="27" customHeight="1" thickBot="1">
      <c r="B8" s="74" t="s">
        <v>416</v>
      </c>
      <c r="C8" s="271">
        <v>55502199</v>
      </c>
      <c r="D8" s="196">
        <v>42098287</v>
      </c>
      <c r="E8" s="185">
        <v>-24.15023592128305</v>
      </c>
      <c r="F8" s="197">
        <v>32.912468667481676</v>
      </c>
      <c r="G8" s="271">
        <v>19997919</v>
      </c>
      <c r="H8" s="196">
        <v>17032163</v>
      </c>
      <c r="I8" s="185">
        <v>-14.830323095118047</v>
      </c>
      <c r="J8" s="197">
        <v>13.3</v>
      </c>
    </row>
    <row r="9" spans="2:10" ht="27" customHeight="1" thickBot="1" thickTop="1">
      <c r="B9" s="190" t="s">
        <v>419</v>
      </c>
      <c r="C9" s="387">
        <v>8801523</v>
      </c>
      <c r="D9" s="267">
        <v>5948992</v>
      </c>
      <c r="E9" s="191">
        <v>-32.40951594400197</v>
      </c>
      <c r="F9" s="268">
        <v>34.03643156056248</v>
      </c>
      <c r="G9" s="387">
        <v>3335849</v>
      </c>
      <c r="H9" s="267">
        <v>2903007</v>
      </c>
      <c r="I9" s="191">
        <v>-12.975467414742095</v>
      </c>
      <c r="J9" s="268">
        <v>16.6</v>
      </c>
    </row>
    <row r="10" spans="2:10" ht="27" customHeight="1" thickTop="1">
      <c r="B10" s="17" t="s">
        <v>155</v>
      </c>
      <c r="C10" s="388">
        <v>65557</v>
      </c>
      <c r="D10" s="199">
        <v>87393</v>
      </c>
      <c r="E10" s="20">
        <v>33.30841862806413</v>
      </c>
      <c r="F10" s="200">
        <v>38.70183472018635</v>
      </c>
      <c r="G10" s="388">
        <v>42499</v>
      </c>
      <c r="H10" s="199">
        <v>39854</v>
      </c>
      <c r="I10" s="20">
        <v>-6.223675851196499</v>
      </c>
      <c r="J10" s="48">
        <v>17.6</v>
      </c>
    </row>
    <row r="11" spans="2:10" ht="27" customHeight="1">
      <c r="B11" s="26" t="s">
        <v>156</v>
      </c>
      <c r="C11" s="388">
        <v>1356678</v>
      </c>
      <c r="D11" s="47">
        <v>1121973</v>
      </c>
      <c r="E11" s="20">
        <v>-17.29997832941936</v>
      </c>
      <c r="F11" s="48">
        <v>30.741369810316797</v>
      </c>
      <c r="G11" s="388">
        <v>292021</v>
      </c>
      <c r="H11" s="47">
        <v>285281</v>
      </c>
      <c r="I11" s="20">
        <v>-2.3080531879556605</v>
      </c>
      <c r="J11" s="48">
        <v>7.8</v>
      </c>
    </row>
    <row r="12" spans="2:10" ht="27" customHeight="1">
      <c r="B12" s="29" t="s">
        <v>157</v>
      </c>
      <c r="C12" s="388">
        <v>537685</v>
      </c>
      <c r="D12" s="47">
        <v>486066</v>
      </c>
      <c r="E12" s="20">
        <v>-9.600230618298818</v>
      </c>
      <c r="F12" s="48">
        <v>45.10165981264011</v>
      </c>
      <c r="G12" s="388">
        <v>140555</v>
      </c>
      <c r="H12" s="47">
        <v>89718</v>
      </c>
      <c r="I12" s="20">
        <v>-36.16875956031447</v>
      </c>
      <c r="J12" s="48">
        <v>8.3</v>
      </c>
    </row>
    <row r="13" spans="2:10" ht="27" customHeight="1">
      <c r="B13" s="29" t="s">
        <v>158</v>
      </c>
      <c r="C13" s="370">
        <v>0</v>
      </c>
      <c r="D13" s="65">
        <v>0</v>
      </c>
      <c r="E13" s="25">
        <v>0</v>
      </c>
      <c r="F13" s="25">
        <v>0</v>
      </c>
      <c r="G13" s="370">
        <v>0</v>
      </c>
      <c r="H13" s="65">
        <v>0</v>
      </c>
      <c r="I13" s="25">
        <v>0</v>
      </c>
      <c r="J13" s="24">
        <v>0</v>
      </c>
    </row>
    <row r="14" spans="2:10" ht="27" customHeight="1">
      <c r="B14" s="29" t="s">
        <v>159</v>
      </c>
      <c r="C14" s="388">
        <v>527104</v>
      </c>
      <c r="D14" s="47">
        <v>384876</v>
      </c>
      <c r="E14" s="20">
        <v>-26.982910393394853</v>
      </c>
      <c r="F14" s="269">
        <v>40.660239222621556</v>
      </c>
      <c r="G14" s="388">
        <v>171458</v>
      </c>
      <c r="H14" s="47">
        <v>169590</v>
      </c>
      <c r="I14" s="269">
        <v>-1.089479639328582</v>
      </c>
      <c r="J14" s="48">
        <v>17.9</v>
      </c>
    </row>
    <row r="15" spans="2:10" ht="27" customHeight="1">
      <c r="B15" s="32" t="s">
        <v>173</v>
      </c>
      <c r="C15" s="370">
        <v>0</v>
      </c>
      <c r="D15" s="24">
        <v>0</v>
      </c>
      <c r="E15" s="24">
        <v>0</v>
      </c>
      <c r="F15" s="25">
        <v>0</v>
      </c>
      <c r="G15" s="370">
        <v>0</v>
      </c>
      <c r="H15" s="24">
        <v>0</v>
      </c>
      <c r="I15" s="25">
        <v>0</v>
      </c>
      <c r="J15" s="24">
        <v>0</v>
      </c>
    </row>
    <row r="16" spans="2:10" ht="27" customHeight="1">
      <c r="B16" s="29" t="s">
        <v>161</v>
      </c>
      <c r="C16" s="388">
        <v>4484335</v>
      </c>
      <c r="D16" s="47">
        <v>2537248</v>
      </c>
      <c r="E16" s="20">
        <v>-43.41974897058315</v>
      </c>
      <c r="F16" s="48">
        <v>36.81319167612781</v>
      </c>
      <c r="G16" s="388">
        <v>1870457</v>
      </c>
      <c r="H16" s="47">
        <v>1605700</v>
      </c>
      <c r="I16" s="20">
        <v>-14.154669153046557</v>
      </c>
      <c r="J16" s="48">
        <v>23.3</v>
      </c>
    </row>
    <row r="17" spans="2:10" ht="27" customHeight="1">
      <c r="B17" s="29" t="s">
        <v>162</v>
      </c>
      <c r="C17" s="370">
        <v>28628</v>
      </c>
      <c r="D17" s="65">
        <v>27122</v>
      </c>
      <c r="E17" s="25">
        <v>-5.260584043593684</v>
      </c>
      <c r="F17" s="246">
        <v>45.55256970104132</v>
      </c>
      <c r="G17" s="370">
        <v>13111</v>
      </c>
      <c r="H17" s="65">
        <v>11927</v>
      </c>
      <c r="I17" s="25">
        <v>-9.03058500495767</v>
      </c>
      <c r="J17" s="24">
        <v>20</v>
      </c>
    </row>
    <row r="18" spans="2:10" ht="27" customHeight="1">
      <c r="B18" s="29" t="s">
        <v>163</v>
      </c>
      <c r="C18" s="370">
        <v>809735</v>
      </c>
      <c r="D18" s="65">
        <v>525988</v>
      </c>
      <c r="E18" s="25">
        <v>-35.04195817150055</v>
      </c>
      <c r="F18" s="246">
        <v>20.318332962495983</v>
      </c>
      <c r="G18" s="370">
        <v>346613</v>
      </c>
      <c r="H18" s="65">
        <v>250147</v>
      </c>
      <c r="I18" s="25">
        <v>-27.83103922818821</v>
      </c>
      <c r="J18" s="24">
        <v>9.7</v>
      </c>
    </row>
    <row r="19" spans="2:10" ht="27" customHeight="1" thickBot="1">
      <c r="B19" s="74" t="s">
        <v>164</v>
      </c>
      <c r="C19" s="389">
        <v>991801</v>
      </c>
      <c r="D19" s="196">
        <v>778326</v>
      </c>
      <c r="E19" s="185">
        <v>-21.52397507161215</v>
      </c>
      <c r="F19" s="197">
        <v>38.19067713444554</v>
      </c>
      <c r="G19" s="389">
        <v>459135</v>
      </c>
      <c r="H19" s="196">
        <v>450790</v>
      </c>
      <c r="I19" s="185">
        <v>-1.817548215666416</v>
      </c>
      <c r="J19" s="197">
        <v>22.1</v>
      </c>
    </row>
    <row r="20" spans="2:10" ht="27" customHeight="1" thickBot="1" thickTop="1">
      <c r="B20" s="194" t="s">
        <v>170</v>
      </c>
      <c r="C20" s="387">
        <v>27062909</v>
      </c>
      <c r="D20" s="267">
        <v>16055946</v>
      </c>
      <c r="E20" s="191">
        <v>-40.67176592139448</v>
      </c>
      <c r="F20" s="268">
        <v>47.16353393529903</v>
      </c>
      <c r="G20" s="387">
        <v>10258993</v>
      </c>
      <c r="H20" s="267">
        <v>7886585</v>
      </c>
      <c r="I20" s="191">
        <v>-23.125154681361025</v>
      </c>
      <c r="J20" s="268">
        <v>23.2</v>
      </c>
    </row>
    <row r="21" spans="2:10" ht="27" customHeight="1" thickTop="1">
      <c r="B21" s="28" t="s">
        <v>459</v>
      </c>
      <c r="C21" s="390">
        <v>348132</v>
      </c>
      <c r="D21" s="199">
        <v>145556</v>
      </c>
      <c r="E21" s="188">
        <v>-58.18942240299656</v>
      </c>
      <c r="F21" s="200">
        <v>57.74084138286689</v>
      </c>
      <c r="G21" s="390">
        <v>166475</v>
      </c>
      <c r="H21" s="199">
        <v>62980</v>
      </c>
      <c r="I21" s="188">
        <v>-62.16849376783301</v>
      </c>
      <c r="J21" s="200">
        <v>25</v>
      </c>
    </row>
    <row r="22" spans="2:10" ht="27" customHeight="1">
      <c r="B22" s="32" t="s">
        <v>460</v>
      </c>
      <c r="C22" s="390">
        <v>1956002</v>
      </c>
      <c r="D22" s="47">
        <v>968344</v>
      </c>
      <c r="E22" s="20">
        <v>-50.49371115162459</v>
      </c>
      <c r="F22" s="62">
        <v>29.333801861186505</v>
      </c>
      <c r="G22" s="363">
        <v>1046849</v>
      </c>
      <c r="H22" s="47">
        <v>850073</v>
      </c>
      <c r="I22" s="20">
        <v>-18.796980271271217</v>
      </c>
      <c r="J22" s="200">
        <v>25.8</v>
      </c>
    </row>
    <row r="23" spans="2:10" ht="27" customHeight="1">
      <c r="B23" s="32" t="s">
        <v>461</v>
      </c>
      <c r="C23" s="390">
        <v>114473</v>
      </c>
      <c r="D23" s="47">
        <v>103537</v>
      </c>
      <c r="E23" s="20">
        <v>-9.553344456771466</v>
      </c>
      <c r="F23" s="62">
        <v>60.3538327018362</v>
      </c>
      <c r="G23" s="363">
        <v>49377</v>
      </c>
      <c r="H23" s="47">
        <v>45534</v>
      </c>
      <c r="I23" s="20">
        <v>-7.782975879458047</v>
      </c>
      <c r="J23" s="200">
        <v>26.5</v>
      </c>
    </row>
    <row r="24" spans="2:10" ht="27" customHeight="1">
      <c r="B24" s="32" t="s">
        <v>462</v>
      </c>
      <c r="C24" s="390">
        <v>20720687</v>
      </c>
      <c r="D24" s="47">
        <v>11648259</v>
      </c>
      <c r="E24" s="20">
        <v>-43.78439768913067</v>
      </c>
      <c r="F24" s="48">
        <v>49.666430477795956</v>
      </c>
      <c r="G24" s="363">
        <v>7687450</v>
      </c>
      <c r="H24" s="47">
        <v>5720701</v>
      </c>
      <c r="I24" s="20">
        <v>-25.583893228573846</v>
      </c>
      <c r="J24" s="200">
        <v>24.4</v>
      </c>
    </row>
    <row r="25" spans="2:10" ht="27" customHeight="1">
      <c r="B25" s="32" t="s">
        <v>463</v>
      </c>
      <c r="C25" s="390">
        <v>2837205</v>
      </c>
      <c r="D25" s="47">
        <v>2249975</v>
      </c>
      <c r="E25" s="20">
        <v>-20.697482205198426</v>
      </c>
      <c r="F25" s="48">
        <v>48.53231263353275</v>
      </c>
      <c r="G25" s="388">
        <v>937446</v>
      </c>
      <c r="H25" s="47">
        <v>837112</v>
      </c>
      <c r="I25" s="20">
        <v>-10.702909820939018</v>
      </c>
      <c r="J25" s="200">
        <v>18.1</v>
      </c>
    </row>
    <row r="26" spans="2:10" ht="27" customHeight="1">
      <c r="B26" s="32" t="s">
        <v>464</v>
      </c>
      <c r="C26" s="390">
        <v>308078</v>
      </c>
      <c r="D26" s="196">
        <v>288134</v>
      </c>
      <c r="E26" s="185">
        <v>-6.473685235557229</v>
      </c>
      <c r="F26" s="197">
        <v>27.482819303424694</v>
      </c>
      <c r="G26" s="389">
        <v>166106</v>
      </c>
      <c r="H26" s="196">
        <v>183487</v>
      </c>
      <c r="I26" s="185">
        <v>10.46380022395338</v>
      </c>
      <c r="J26" s="200">
        <v>17.5</v>
      </c>
    </row>
    <row r="27" spans="2:10" ht="27" customHeight="1" thickBot="1">
      <c r="B27" s="311" t="s">
        <v>465</v>
      </c>
      <c r="C27" s="390">
        <v>778332</v>
      </c>
      <c r="D27" s="196">
        <v>652141</v>
      </c>
      <c r="E27" s="185">
        <v>-16.213004219279174</v>
      </c>
      <c r="F27" s="197">
        <v>55.221775030081744</v>
      </c>
      <c r="G27" s="389">
        <v>205290</v>
      </c>
      <c r="H27" s="196">
        <v>186698</v>
      </c>
      <c r="I27" s="185">
        <v>-9.056456719762288</v>
      </c>
      <c r="J27" s="197">
        <v>15.8</v>
      </c>
    </row>
    <row r="28" spans="2:10" ht="27" customHeight="1" thickBot="1" thickTop="1">
      <c r="B28" s="190" t="s">
        <v>171</v>
      </c>
      <c r="C28" s="361">
        <v>19637767</v>
      </c>
      <c r="D28" s="267">
        <v>20093349</v>
      </c>
      <c r="E28" s="191">
        <v>2.319927718869462</v>
      </c>
      <c r="F28" s="268">
        <v>26.304188855899586</v>
      </c>
      <c r="G28" s="361">
        <v>6403077</v>
      </c>
      <c r="H28" s="267">
        <v>6242571</v>
      </c>
      <c r="I28" s="191">
        <v>-2.5067010751237255</v>
      </c>
      <c r="J28" s="268">
        <v>8.2</v>
      </c>
    </row>
    <row r="29" spans="2:10" ht="27" customHeight="1" thickTop="1">
      <c r="B29" s="46" t="s">
        <v>165</v>
      </c>
      <c r="C29" s="362">
        <v>12017456</v>
      </c>
      <c r="D29" s="199">
        <v>12558324</v>
      </c>
      <c r="E29" s="188">
        <v>4.500686334944767</v>
      </c>
      <c r="F29" s="200">
        <v>25.888500704246763</v>
      </c>
      <c r="G29" s="362">
        <v>4640818</v>
      </c>
      <c r="H29" s="199">
        <v>4559650</v>
      </c>
      <c r="I29" s="188">
        <v>-1.7490020078356876</v>
      </c>
      <c r="J29" s="200">
        <v>9.4</v>
      </c>
    </row>
    <row r="30" spans="2:10" ht="27" customHeight="1">
      <c r="B30" s="29" t="s">
        <v>166</v>
      </c>
      <c r="C30" s="362">
        <v>5573731</v>
      </c>
      <c r="D30" s="47">
        <v>5761883</v>
      </c>
      <c r="E30" s="20">
        <v>3.375692153065873</v>
      </c>
      <c r="F30" s="48">
        <v>23.76199825884773</v>
      </c>
      <c r="G30" s="363">
        <v>785059</v>
      </c>
      <c r="H30" s="47">
        <v>812820</v>
      </c>
      <c r="I30" s="20">
        <v>3.536167345384232</v>
      </c>
      <c r="J30" s="200">
        <v>3.4</v>
      </c>
    </row>
    <row r="31" spans="2:10" ht="27" customHeight="1">
      <c r="B31" s="29" t="s">
        <v>167</v>
      </c>
      <c r="C31" s="362">
        <v>597500</v>
      </c>
      <c r="D31" s="47">
        <v>506085</v>
      </c>
      <c r="E31" s="20">
        <v>-15.299581589958159</v>
      </c>
      <c r="F31" s="20">
        <v>38.62271336228279</v>
      </c>
      <c r="G31" s="363">
        <v>397402</v>
      </c>
      <c r="H31" s="47">
        <v>341418</v>
      </c>
      <c r="I31" s="20">
        <v>-14.087498301468035</v>
      </c>
      <c r="J31" s="200">
        <v>26.1</v>
      </c>
    </row>
    <row r="32" spans="2:10" ht="27" customHeight="1">
      <c r="B32" s="29" t="s">
        <v>168</v>
      </c>
      <c r="C32" s="372">
        <v>27299</v>
      </c>
      <c r="D32" s="65">
        <v>0</v>
      </c>
      <c r="E32" s="418" t="s">
        <v>509</v>
      </c>
      <c r="F32" s="246">
        <v>0</v>
      </c>
      <c r="G32" s="370">
        <v>17464</v>
      </c>
      <c r="H32" s="65">
        <v>0</v>
      </c>
      <c r="I32" s="418" t="s">
        <v>508</v>
      </c>
      <c r="J32" s="24">
        <v>0</v>
      </c>
    </row>
    <row r="33" spans="2:10" ht="27" customHeight="1">
      <c r="B33" s="29" t="s">
        <v>293</v>
      </c>
      <c r="C33" s="362">
        <v>1055312</v>
      </c>
      <c r="D33" s="47">
        <v>1029564</v>
      </c>
      <c r="E33" s="20">
        <v>-2.43984717315827</v>
      </c>
      <c r="F33" s="48">
        <v>58.75115198169384</v>
      </c>
      <c r="G33" s="363">
        <v>366461</v>
      </c>
      <c r="H33" s="47">
        <v>361516</v>
      </c>
      <c r="I33" s="20">
        <v>-1.349393250577824</v>
      </c>
      <c r="J33" s="48">
        <v>20.6</v>
      </c>
    </row>
    <row r="34" spans="2:10" ht="27" customHeight="1">
      <c r="B34" s="29" t="s">
        <v>160</v>
      </c>
      <c r="C34" s="369">
        <v>0</v>
      </c>
      <c r="D34" s="65">
        <v>0</v>
      </c>
      <c r="E34" s="25">
        <v>0</v>
      </c>
      <c r="F34" s="25">
        <v>0</v>
      </c>
      <c r="G34" s="370">
        <v>0</v>
      </c>
      <c r="H34" s="65">
        <v>0</v>
      </c>
      <c r="I34" s="25">
        <v>0</v>
      </c>
      <c r="J34" s="24">
        <v>0</v>
      </c>
    </row>
    <row r="35" spans="2:10" ht="27" customHeight="1">
      <c r="B35" s="29" t="s">
        <v>169</v>
      </c>
      <c r="C35" s="369">
        <v>366469</v>
      </c>
      <c r="D35" s="47">
        <v>237493</v>
      </c>
      <c r="E35" s="234">
        <v>-35.19424562514155</v>
      </c>
      <c r="F35" s="48">
        <v>41.806995616737375</v>
      </c>
      <c r="G35" s="364">
        <v>195873</v>
      </c>
      <c r="H35" s="47">
        <v>167167</v>
      </c>
      <c r="I35" s="234">
        <v>-14.655414477748337</v>
      </c>
      <c r="J35" s="48">
        <v>29.4</v>
      </c>
    </row>
    <row r="36" spans="2:3" ht="13.5">
      <c r="B36" s="353"/>
      <c r="C36" s="3"/>
    </row>
    <row r="37" ht="13.5">
      <c r="B37" s="12"/>
    </row>
    <row r="38" ht="13.5">
      <c r="B38" s="12"/>
    </row>
    <row r="39" ht="13.5">
      <c r="B39" s="12"/>
    </row>
  </sheetData>
  <mergeCells count="6">
    <mergeCell ref="G4:J4"/>
    <mergeCell ref="G5:J5"/>
    <mergeCell ref="G6:J6"/>
    <mergeCell ref="C4:F4"/>
    <mergeCell ref="C5:F5"/>
    <mergeCell ref="C6:F6"/>
  </mergeCells>
  <printOptions/>
  <pageMargins left="0.3" right="0.2" top="0.74" bottom="0.27" header="0.23" footer="0.16"/>
  <pageSetup horizontalDpi="600" verticalDpi="600" orientation="portrait" paperSize="9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7"/>
  <dimension ref="B2:H38"/>
  <sheetViews>
    <sheetView workbookViewId="0" topLeftCell="A1">
      <selection activeCell="A1" sqref="A1"/>
    </sheetView>
  </sheetViews>
  <sheetFormatPr defaultColWidth="8.796875" defaultRowHeight="14.25"/>
  <cols>
    <col min="1" max="1" width="2.19921875" style="0" customWidth="1"/>
    <col min="2" max="2" width="20.3984375" style="0" customWidth="1"/>
    <col min="3" max="3" width="13.69921875" style="0" customWidth="1"/>
    <col min="4" max="4" width="7.69921875" style="0" hidden="1" customWidth="1"/>
    <col min="6" max="6" width="17.59765625" style="0" customWidth="1"/>
    <col min="8" max="8" width="10.09765625" style="0" customWidth="1"/>
  </cols>
  <sheetData>
    <row r="2" ht="13.5">
      <c r="B2" s="1" t="s">
        <v>251</v>
      </c>
    </row>
    <row r="4" ht="13.5">
      <c r="G4" s="1" t="s">
        <v>285</v>
      </c>
    </row>
    <row r="5" spans="2:8" ht="24.75" customHeight="1">
      <c r="B5" s="23" t="s">
        <v>226</v>
      </c>
      <c r="C5" s="1275" t="s">
        <v>510</v>
      </c>
      <c r="D5" s="1309"/>
      <c r="E5" s="1310"/>
      <c r="F5" s="1275" t="s">
        <v>511</v>
      </c>
      <c r="G5" s="1309"/>
      <c r="H5" s="1310"/>
    </row>
    <row r="6" spans="2:8" ht="24.75" customHeight="1">
      <c r="B6" s="46" t="s">
        <v>249</v>
      </c>
      <c r="C6" s="22" t="s">
        <v>227</v>
      </c>
      <c r="D6" s="60" t="s">
        <v>228</v>
      </c>
      <c r="E6" s="22" t="s">
        <v>228</v>
      </c>
      <c r="F6" s="22" t="s">
        <v>227</v>
      </c>
      <c r="G6" s="22" t="s">
        <v>228</v>
      </c>
      <c r="H6" s="22" t="s">
        <v>145</v>
      </c>
    </row>
    <row r="7" spans="2:8" ht="24.75" customHeight="1" thickBot="1">
      <c r="B7" s="201" t="s">
        <v>220</v>
      </c>
      <c r="C7" s="272">
        <v>7456062</v>
      </c>
      <c r="D7" s="202">
        <v>100</v>
      </c>
      <c r="E7" s="202">
        <v>100</v>
      </c>
      <c r="F7" s="272">
        <v>4549104</v>
      </c>
      <c r="G7" s="202">
        <v>100</v>
      </c>
      <c r="H7" s="203">
        <v>-38.987846399345926</v>
      </c>
    </row>
    <row r="8" spans="2:8" ht="24.75" customHeight="1" thickBot="1" thickTop="1">
      <c r="B8" s="205" t="s">
        <v>250</v>
      </c>
      <c r="C8" s="273">
        <v>1537068</v>
      </c>
      <c r="D8" s="354">
        <v>20.6</v>
      </c>
      <c r="E8" s="206">
        <v>20.6</v>
      </c>
      <c r="F8" s="273">
        <v>1150977</v>
      </c>
      <c r="G8" s="206">
        <v>25.3</v>
      </c>
      <c r="H8" s="207">
        <v>-25.11866748901155</v>
      </c>
    </row>
    <row r="9" spans="2:8" ht="24.75" customHeight="1" thickTop="1">
      <c r="B9" s="17" t="s">
        <v>185</v>
      </c>
      <c r="C9" s="428" t="s">
        <v>512</v>
      </c>
      <c r="D9" s="355" t="s">
        <v>512</v>
      </c>
      <c r="E9" s="403" t="s">
        <v>512</v>
      </c>
      <c r="F9" s="245" t="s">
        <v>512</v>
      </c>
      <c r="G9" s="245" t="s">
        <v>512</v>
      </c>
      <c r="H9" s="313" t="s">
        <v>512</v>
      </c>
    </row>
    <row r="10" spans="2:8" ht="24.75" customHeight="1">
      <c r="B10" s="29" t="s">
        <v>252</v>
      </c>
      <c r="C10" s="391">
        <v>435570</v>
      </c>
      <c r="D10" s="356">
        <v>5.8</v>
      </c>
      <c r="E10" s="402">
        <v>5.8</v>
      </c>
      <c r="F10" s="37">
        <v>767470</v>
      </c>
      <c r="G10" s="6">
        <v>16.9</v>
      </c>
      <c r="H10" s="59">
        <v>76.19900360447231</v>
      </c>
    </row>
    <row r="11" spans="2:8" ht="24.75" customHeight="1">
      <c r="B11" s="26" t="s">
        <v>187</v>
      </c>
      <c r="C11" s="391">
        <v>12762</v>
      </c>
      <c r="D11" s="356">
        <v>0.2</v>
      </c>
      <c r="E11" s="402">
        <v>0.2</v>
      </c>
      <c r="F11" s="37">
        <v>9341</v>
      </c>
      <c r="G11" s="6">
        <v>0.2</v>
      </c>
      <c r="H11" s="59">
        <v>-26.806143237737036</v>
      </c>
    </row>
    <row r="12" spans="2:8" ht="24.75" customHeight="1">
      <c r="B12" s="26" t="s">
        <v>188</v>
      </c>
      <c r="C12" s="392">
        <v>0</v>
      </c>
      <c r="D12" s="358">
        <v>0</v>
      </c>
      <c r="E12" s="403">
        <v>0</v>
      </c>
      <c r="F12" s="305">
        <v>0</v>
      </c>
      <c r="G12" s="77">
        <v>0</v>
      </c>
      <c r="H12" s="79">
        <v>0</v>
      </c>
    </row>
    <row r="13" spans="2:8" ht="24.75" customHeight="1">
      <c r="B13" s="26" t="s">
        <v>189</v>
      </c>
      <c r="C13" s="391">
        <v>37237</v>
      </c>
      <c r="D13" s="356">
        <v>0.5</v>
      </c>
      <c r="E13" s="402">
        <v>0.5</v>
      </c>
      <c r="F13" s="37">
        <v>19931</v>
      </c>
      <c r="G13" s="6">
        <v>0.4</v>
      </c>
      <c r="H13" s="59">
        <v>-46.475279963477185</v>
      </c>
    </row>
    <row r="14" spans="2:8" ht="24.75" customHeight="1">
      <c r="B14" s="29" t="s">
        <v>190</v>
      </c>
      <c r="C14" s="392">
        <v>0</v>
      </c>
      <c r="D14" s="357">
        <v>0</v>
      </c>
      <c r="E14" s="403">
        <v>0</v>
      </c>
      <c r="F14" s="305">
        <v>0</v>
      </c>
      <c r="G14" s="77">
        <v>0</v>
      </c>
      <c r="H14" s="77">
        <v>0</v>
      </c>
    </row>
    <row r="15" spans="2:8" ht="24.75" customHeight="1">
      <c r="B15" s="26" t="s">
        <v>191</v>
      </c>
      <c r="C15" s="391">
        <v>872936</v>
      </c>
      <c r="D15" s="356">
        <v>11.7</v>
      </c>
      <c r="E15" s="402">
        <v>11.7</v>
      </c>
      <c r="F15" s="37">
        <v>281862</v>
      </c>
      <c r="G15" s="6">
        <v>6.2</v>
      </c>
      <c r="H15" s="59">
        <v>-67.71103494414253</v>
      </c>
    </row>
    <row r="16" spans="2:8" ht="24.75" customHeight="1">
      <c r="B16" s="26" t="s">
        <v>192</v>
      </c>
      <c r="C16" s="427" t="s">
        <v>512</v>
      </c>
      <c r="D16" s="358">
        <v>0</v>
      </c>
      <c r="E16" s="407" t="s">
        <v>512</v>
      </c>
      <c r="F16" s="403" t="s">
        <v>512</v>
      </c>
      <c r="G16" s="403" t="s">
        <v>512</v>
      </c>
      <c r="H16" s="79" t="s">
        <v>512</v>
      </c>
    </row>
    <row r="17" spans="2:8" ht="24.75" customHeight="1">
      <c r="B17" s="26" t="s">
        <v>193</v>
      </c>
      <c r="C17" s="427" t="s">
        <v>512</v>
      </c>
      <c r="D17" s="358" t="s">
        <v>512</v>
      </c>
      <c r="E17" s="403" t="s">
        <v>512</v>
      </c>
      <c r="F17" s="403" t="s">
        <v>512</v>
      </c>
      <c r="G17" s="403" t="s">
        <v>512</v>
      </c>
      <c r="H17" s="79" t="s">
        <v>512</v>
      </c>
    </row>
    <row r="18" spans="2:8" ht="24.75" customHeight="1" thickBot="1">
      <c r="B18" s="18" t="s">
        <v>194</v>
      </c>
      <c r="C18" s="393">
        <v>62452</v>
      </c>
      <c r="D18" s="359">
        <v>0.8</v>
      </c>
      <c r="E18" s="402">
        <v>0.8</v>
      </c>
      <c r="F18" s="252">
        <v>39990</v>
      </c>
      <c r="G18" s="208">
        <v>0.9</v>
      </c>
      <c r="H18" s="209">
        <v>-35.96682251969512</v>
      </c>
    </row>
    <row r="19" spans="2:8" ht="24.75" customHeight="1" thickBot="1" thickTop="1">
      <c r="B19" s="210" t="s">
        <v>183</v>
      </c>
      <c r="C19" s="273">
        <v>4338602</v>
      </c>
      <c r="D19" s="354">
        <v>58.2</v>
      </c>
      <c r="E19" s="206">
        <v>58.2</v>
      </c>
      <c r="F19" s="273">
        <v>1718110</v>
      </c>
      <c r="G19" s="211">
        <v>37.8</v>
      </c>
      <c r="H19" s="207">
        <v>-60.39945586158859</v>
      </c>
    </row>
    <row r="20" spans="2:8" ht="24.75" customHeight="1" thickTop="1">
      <c r="B20" s="17" t="s">
        <v>467</v>
      </c>
      <c r="C20" s="394">
        <v>77917</v>
      </c>
      <c r="D20" s="360">
        <v>1</v>
      </c>
      <c r="E20" s="402">
        <v>1</v>
      </c>
      <c r="F20" s="260">
        <v>51703</v>
      </c>
      <c r="G20" s="15">
        <v>1.1</v>
      </c>
      <c r="H20" s="204">
        <v>-33.64349243425696</v>
      </c>
    </row>
    <row r="21" spans="2:8" ht="24.75" customHeight="1">
      <c r="B21" s="26" t="s">
        <v>466</v>
      </c>
      <c r="C21" s="391">
        <v>497562</v>
      </c>
      <c r="D21" s="360">
        <v>6.7</v>
      </c>
      <c r="E21" s="402">
        <v>6.7</v>
      </c>
      <c r="F21" s="37">
        <v>198168</v>
      </c>
      <c r="G21" s="15">
        <v>4.4</v>
      </c>
      <c r="H21" s="247">
        <v>-60.172199645471316</v>
      </c>
    </row>
    <row r="22" spans="2:8" ht="24.75" customHeight="1">
      <c r="B22" s="29" t="s">
        <v>468</v>
      </c>
      <c r="C22" s="395">
        <v>17071</v>
      </c>
      <c r="D22" s="360">
        <v>0.2</v>
      </c>
      <c r="E22" s="402">
        <v>0.2</v>
      </c>
      <c r="F22" s="37">
        <v>2470</v>
      </c>
      <c r="G22" s="15">
        <v>0.1</v>
      </c>
      <c r="H22" s="247">
        <v>-85.53101751508406</v>
      </c>
    </row>
    <row r="23" spans="2:8" ht="24.75" customHeight="1">
      <c r="B23" s="29" t="s">
        <v>469</v>
      </c>
      <c r="C23" s="395">
        <v>2608884</v>
      </c>
      <c r="D23" s="360">
        <v>35</v>
      </c>
      <c r="E23" s="402">
        <v>35</v>
      </c>
      <c r="F23" s="37">
        <v>1194143</v>
      </c>
      <c r="G23" s="6">
        <v>26.3</v>
      </c>
      <c r="H23" s="59">
        <v>-54.22782308450663</v>
      </c>
    </row>
    <row r="24" spans="2:8" ht="24.75" customHeight="1">
      <c r="B24" s="26" t="s">
        <v>470</v>
      </c>
      <c r="C24" s="391">
        <v>1017846</v>
      </c>
      <c r="D24" s="356">
        <v>13.7</v>
      </c>
      <c r="E24" s="402">
        <v>13.7</v>
      </c>
      <c r="F24" s="37">
        <v>213652</v>
      </c>
      <c r="G24" s="6">
        <v>4.7</v>
      </c>
      <c r="H24" s="59">
        <v>-79.00939827832502</v>
      </c>
    </row>
    <row r="25" spans="2:8" ht="24.75" customHeight="1">
      <c r="B25" s="18" t="s">
        <v>471</v>
      </c>
      <c r="C25" s="393">
        <v>72028</v>
      </c>
      <c r="D25" s="356">
        <v>1</v>
      </c>
      <c r="E25" s="402">
        <v>1</v>
      </c>
      <c r="F25" s="37">
        <v>28635</v>
      </c>
      <c r="G25" s="6">
        <v>0.6</v>
      </c>
      <c r="H25" s="59">
        <v>-60.24462708946521</v>
      </c>
    </row>
    <row r="26" spans="2:8" ht="24.75" customHeight="1" thickBot="1">
      <c r="B26" s="18" t="s">
        <v>472</v>
      </c>
      <c r="C26" s="393">
        <v>47294</v>
      </c>
      <c r="D26" s="359">
        <v>0.6</v>
      </c>
      <c r="E26" s="404">
        <v>0.6</v>
      </c>
      <c r="F26" s="252">
        <v>29339</v>
      </c>
      <c r="G26" s="208">
        <v>0.6</v>
      </c>
      <c r="H26" s="209">
        <v>-37.96464667822556</v>
      </c>
    </row>
    <row r="27" spans="2:8" ht="24.75" customHeight="1" thickBot="1" thickTop="1">
      <c r="B27" s="210" t="s">
        <v>184</v>
      </c>
      <c r="C27" s="273">
        <v>1580392</v>
      </c>
      <c r="D27" s="354">
        <v>21.2</v>
      </c>
      <c r="E27" s="206">
        <v>21.2</v>
      </c>
      <c r="F27" s="273">
        <v>1680017</v>
      </c>
      <c r="G27" s="211">
        <v>36.9</v>
      </c>
      <c r="H27" s="207">
        <v>6.303815762165336</v>
      </c>
    </row>
    <row r="28" spans="2:8" ht="24.75" customHeight="1" thickTop="1">
      <c r="B28" s="17" t="s">
        <v>195</v>
      </c>
      <c r="C28" s="394">
        <v>961798</v>
      </c>
      <c r="D28" s="360">
        <v>12.9</v>
      </c>
      <c r="E28" s="405">
        <v>12.9</v>
      </c>
      <c r="F28" s="260">
        <v>1157569</v>
      </c>
      <c r="G28" s="15">
        <v>25.4</v>
      </c>
      <c r="H28" s="204">
        <v>20.35468986211242</v>
      </c>
    </row>
    <row r="29" spans="2:8" ht="24.75" customHeight="1">
      <c r="B29" s="26" t="s">
        <v>196</v>
      </c>
      <c r="C29" s="391">
        <v>466741</v>
      </c>
      <c r="D29" s="356">
        <v>6.3</v>
      </c>
      <c r="E29" s="402">
        <v>6.3</v>
      </c>
      <c r="F29" s="37">
        <v>401008</v>
      </c>
      <c r="G29" s="6">
        <v>8.8</v>
      </c>
      <c r="H29" s="59">
        <v>-14.083399572782335</v>
      </c>
    </row>
    <row r="30" spans="2:8" ht="24.75" customHeight="1">
      <c r="B30" s="26" t="s">
        <v>197</v>
      </c>
      <c r="C30" s="391">
        <v>58969</v>
      </c>
      <c r="D30" s="356">
        <v>0.8</v>
      </c>
      <c r="E30" s="402">
        <v>0.8</v>
      </c>
      <c r="F30" s="37">
        <v>90565</v>
      </c>
      <c r="G30" s="6">
        <v>2</v>
      </c>
      <c r="H30" s="59">
        <v>53.58069494140989</v>
      </c>
    </row>
    <row r="31" spans="2:8" ht="24.75" customHeight="1">
      <c r="B31" s="26" t="s">
        <v>198</v>
      </c>
      <c r="C31" s="427" t="s">
        <v>512</v>
      </c>
      <c r="D31" s="358" t="s">
        <v>512</v>
      </c>
      <c r="E31" s="403" t="s">
        <v>512</v>
      </c>
      <c r="F31" s="77">
        <v>0</v>
      </c>
      <c r="G31" s="77">
        <v>0</v>
      </c>
      <c r="H31" s="419" t="s">
        <v>498</v>
      </c>
    </row>
    <row r="32" spans="2:8" ht="24.75" customHeight="1">
      <c r="B32" s="29" t="s">
        <v>294</v>
      </c>
      <c r="C32" s="391">
        <v>69512</v>
      </c>
      <c r="D32" s="356">
        <v>0.9</v>
      </c>
      <c r="E32" s="402">
        <v>0.9</v>
      </c>
      <c r="F32" s="37">
        <v>25938</v>
      </c>
      <c r="G32" s="6">
        <v>0.6</v>
      </c>
      <c r="H32" s="59">
        <v>-62.68557946829324</v>
      </c>
    </row>
    <row r="33" spans="2:8" ht="24.75" customHeight="1">
      <c r="B33" s="26" t="s">
        <v>199</v>
      </c>
      <c r="C33" s="392">
        <v>0</v>
      </c>
      <c r="D33" s="358">
        <v>0</v>
      </c>
      <c r="E33" s="403">
        <v>0</v>
      </c>
      <c r="F33" s="305">
        <v>0</v>
      </c>
      <c r="G33" s="77">
        <v>0</v>
      </c>
      <c r="H33" s="77">
        <v>0</v>
      </c>
    </row>
    <row r="34" spans="2:8" ht="24.75" customHeight="1">
      <c r="B34" s="26" t="s">
        <v>200</v>
      </c>
      <c r="C34" s="427" t="s">
        <v>512</v>
      </c>
      <c r="D34" s="358" t="s">
        <v>512</v>
      </c>
      <c r="E34" s="403" t="s">
        <v>512</v>
      </c>
      <c r="F34" s="37">
        <v>4937</v>
      </c>
      <c r="G34" s="6">
        <v>0.1</v>
      </c>
      <c r="H34" s="79" t="s">
        <v>512</v>
      </c>
    </row>
    <row r="35" ht="13.5">
      <c r="B35" s="353"/>
    </row>
    <row r="36" spans="2:3" ht="13.5">
      <c r="B36" s="12"/>
      <c r="C36" s="52"/>
    </row>
    <row r="37" ht="13.5">
      <c r="B37" s="12"/>
    </row>
    <row r="38" ht="13.5">
      <c r="B38" s="12"/>
    </row>
  </sheetData>
  <mergeCells count="2">
    <mergeCell ref="F5:H5"/>
    <mergeCell ref="C5:E5"/>
  </mergeCells>
  <printOptions/>
  <pageMargins left="0.85" right="0.2" top="0.52" bottom="0.17" header="0.2" footer="0.17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8"/>
  <dimension ref="B2:F37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2" width="15.09765625" style="0" customWidth="1"/>
    <col min="3" max="3" width="20.59765625" style="0" customWidth="1"/>
    <col min="4" max="4" width="15.19921875" style="0" customWidth="1"/>
    <col min="5" max="5" width="20.59765625" style="0" customWidth="1"/>
    <col min="6" max="6" width="13.69921875" style="0" customWidth="1"/>
  </cols>
  <sheetData>
    <row r="2" ht="13.5">
      <c r="B2" s="1" t="s">
        <v>289</v>
      </c>
    </row>
    <row r="4" spans="2:5" ht="13.5">
      <c r="B4" s="1"/>
      <c r="E4" s="1" t="s">
        <v>253</v>
      </c>
    </row>
    <row r="5" spans="2:6" ht="13.5">
      <c r="B5" s="23" t="s">
        <v>213</v>
      </c>
      <c r="C5" s="13" t="s">
        <v>286</v>
      </c>
      <c r="D5" s="14" t="s">
        <v>230</v>
      </c>
      <c r="E5" s="14" t="s">
        <v>231</v>
      </c>
      <c r="F5" s="14" t="s">
        <v>232</v>
      </c>
    </row>
    <row r="6" spans="2:6" ht="13.5">
      <c r="B6" s="45"/>
      <c r="C6" s="68" t="s">
        <v>287</v>
      </c>
      <c r="D6" s="27" t="s">
        <v>233</v>
      </c>
      <c r="E6" s="27"/>
      <c r="F6" s="27"/>
    </row>
    <row r="7" spans="2:6" ht="13.5">
      <c r="B7" s="17" t="s">
        <v>181</v>
      </c>
      <c r="C7" s="49" t="s">
        <v>234</v>
      </c>
      <c r="D7" s="49" t="s">
        <v>235</v>
      </c>
      <c r="E7" s="49" t="s">
        <v>236</v>
      </c>
      <c r="F7" s="49" t="s">
        <v>237</v>
      </c>
    </row>
    <row r="8" spans="2:6" ht="25.5" customHeight="1" thickBot="1">
      <c r="B8" s="18" t="s">
        <v>220</v>
      </c>
      <c r="C8" s="195">
        <v>34229876</v>
      </c>
      <c r="D8" s="195">
        <v>693</v>
      </c>
      <c r="E8" s="195">
        <v>125837647</v>
      </c>
      <c r="F8" s="212">
        <v>0.272</v>
      </c>
    </row>
    <row r="9" spans="2:6" ht="25.5" customHeight="1" thickBot="1" thickTop="1">
      <c r="B9" s="194" t="s">
        <v>182</v>
      </c>
      <c r="C9" s="266">
        <v>7938860</v>
      </c>
      <c r="D9" s="266">
        <v>1047</v>
      </c>
      <c r="E9" s="266">
        <v>17364776</v>
      </c>
      <c r="F9" s="274">
        <v>0.4572</v>
      </c>
    </row>
    <row r="10" spans="2:6" ht="25.5" customHeight="1" thickTop="1">
      <c r="B10" s="17" t="s">
        <v>185</v>
      </c>
      <c r="C10" s="44">
        <v>61700</v>
      </c>
      <c r="D10" s="44">
        <v>524</v>
      </c>
      <c r="E10" s="44">
        <v>204161</v>
      </c>
      <c r="F10" s="50">
        <v>0.3022</v>
      </c>
    </row>
    <row r="11" spans="2:6" ht="25.5" customHeight="1">
      <c r="B11" s="26" t="s">
        <v>186</v>
      </c>
      <c r="C11" s="44">
        <v>3255722</v>
      </c>
      <c r="D11" s="44">
        <v>5561</v>
      </c>
      <c r="E11" s="44">
        <v>3652823</v>
      </c>
      <c r="F11" s="50">
        <v>0.8913</v>
      </c>
    </row>
    <row r="12" spans="2:6" ht="25.5" customHeight="1">
      <c r="B12" s="26" t="s">
        <v>187</v>
      </c>
      <c r="C12" s="44">
        <v>319132</v>
      </c>
      <c r="D12" s="44">
        <v>1432</v>
      </c>
      <c r="E12" s="44">
        <v>1075778</v>
      </c>
      <c r="F12" s="50">
        <v>0.2967</v>
      </c>
    </row>
    <row r="13" spans="2:6" ht="25.5" customHeight="1">
      <c r="B13" s="26" t="s">
        <v>188</v>
      </c>
      <c r="C13" s="24">
        <v>0</v>
      </c>
      <c r="D13" s="24">
        <v>0</v>
      </c>
      <c r="E13" s="24">
        <v>0</v>
      </c>
      <c r="F13" s="24">
        <v>0</v>
      </c>
    </row>
    <row r="14" spans="2:6" ht="25.5" customHeight="1">
      <c r="B14" s="26" t="s">
        <v>189</v>
      </c>
      <c r="C14" s="44">
        <v>332006</v>
      </c>
      <c r="D14" s="44">
        <v>577</v>
      </c>
      <c r="E14" s="44">
        <v>919860</v>
      </c>
      <c r="F14" s="50">
        <v>0.3609</v>
      </c>
    </row>
    <row r="15" spans="2:6" ht="25.5" customHeight="1">
      <c r="B15" s="26" t="s">
        <v>190</v>
      </c>
      <c r="C15" s="76">
        <v>0</v>
      </c>
      <c r="D15" s="76">
        <v>0</v>
      </c>
      <c r="E15" s="76">
        <v>0</v>
      </c>
      <c r="F15" s="76">
        <v>0</v>
      </c>
    </row>
    <row r="16" spans="2:6" ht="25.5" customHeight="1">
      <c r="B16" s="26" t="s">
        <v>191</v>
      </c>
      <c r="C16" s="44">
        <v>2920466</v>
      </c>
      <c r="D16" s="44">
        <v>698</v>
      </c>
      <c r="E16" s="44">
        <v>6763311</v>
      </c>
      <c r="F16" s="50">
        <v>0.4318</v>
      </c>
    </row>
    <row r="17" spans="2:6" ht="25.5" customHeight="1">
      <c r="B17" s="26" t="s">
        <v>192</v>
      </c>
      <c r="C17" s="24">
        <v>21251</v>
      </c>
      <c r="D17" s="24">
        <v>657</v>
      </c>
      <c r="E17" s="24">
        <v>61084</v>
      </c>
      <c r="F17" s="24">
        <v>0.3479</v>
      </c>
    </row>
    <row r="18" spans="2:6" ht="25.5" customHeight="1">
      <c r="B18" s="26" t="s">
        <v>193</v>
      </c>
      <c r="C18" s="24">
        <v>408629</v>
      </c>
      <c r="D18" s="24">
        <v>690</v>
      </c>
      <c r="E18" s="24">
        <v>2614756</v>
      </c>
      <c r="F18" s="24">
        <v>0.1563</v>
      </c>
    </row>
    <row r="19" spans="2:6" ht="25.5" customHeight="1" thickBot="1">
      <c r="B19" s="18" t="s">
        <v>194</v>
      </c>
      <c r="C19" s="195">
        <v>619954</v>
      </c>
      <c r="D19" s="195">
        <v>487</v>
      </c>
      <c r="E19" s="195">
        <v>2073003</v>
      </c>
      <c r="F19" s="212">
        <v>0.2991</v>
      </c>
    </row>
    <row r="20" spans="2:6" ht="25.5" customHeight="1" thickBot="1" thickTop="1">
      <c r="B20" s="190" t="s">
        <v>183</v>
      </c>
      <c r="C20" s="266">
        <v>11419146</v>
      </c>
      <c r="D20" s="266">
        <v>602</v>
      </c>
      <c r="E20" s="266">
        <v>33942649</v>
      </c>
      <c r="F20" s="274">
        <v>0.3364</v>
      </c>
    </row>
    <row r="21" spans="2:6" ht="25.5" customHeight="1" thickTop="1">
      <c r="B21" s="17" t="s">
        <v>467</v>
      </c>
      <c r="C21" s="198">
        <v>163903</v>
      </c>
      <c r="D21" s="198">
        <v>874</v>
      </c>
      <c r="E21" s="198">
        <v>258766</v>
      </c>
      <c r="F21" s="213">
        <v>0.6334</v>
      </c>
    </row>
    <row r="22" spans="2:6" ht="25.5" customHeight="1">
      <c r="B22" s="26" t="s">
        <v>466</v>
      </c>
      <c r="C22" s="182">
        <v>1703788</v>
      </c>
      <c r="D22" s="182">
        <v>805</v>
      </c>
      <c r="E22" s="182">
        <v>3075346</v>
      </c>
      <c r="F22" s="213">
        <v>0.554</v>
      </c>
    </row>
    <row r="23" spans="2:6" ht="25.5" customHeight="1">
      <c r="B23" s="29" t="s">
        <v>468</v>
      </c>
      <c r="C23" s="182">
        <v>102393</v>
      </c>
      <c r="D23" s="182">
        <v>599</v>
      </c>
      <c r="E23" s="182">
        <v>170351</v>
      </c>
      <c r="F23" s="213">
        <v>0.6011</v>
      </c>
    </row>
    <row r="24" spans="2:6" ht="25.5" customHeight="1">
      <c r="B24" s="29" t="s">
        <v>469</v>
      </c>
      <c r="C24" s="44">
        <v>7216618</v>
      </c>
      <c r="D24" s="182">
        <v>539</v>
      </c>
      <c r="E24" s="44">
        <v>23614333</v>
      </c>
      <c r="F24" s="50">
        <v>0.3056</v>
      </c>
    </row>
    <row r="25" spans="2:6" ht="25.5" customHeight="1">
      <c r="B25" s="26" t="s">
        <v>470</v>
      </c>
      <c r="C25" s="44">
        <v>1600599</v>
      </c>
      <c r="D25" s="182">
        <v>757</v>
      </c>
      <c r="E25" s="44">
        <v>4582396</v>
      </c>
      <c r="F25" s="50">
        <v>0.3493</v>
      </c>
    </row>
    <row r="26" spans="2:6" ht="25.5" customHeight="1">
      <c r="B26" s="18" t="s">
        <v>471</v>
      </c>
      <c r="C26" s="44">
        <v>299038</v>
      </c>
      <c r="D26" s="182">
        <v>559</v>
      </c>
      <c r="E26" s="44">
        <v>1058506</v>
      </c>
      <c r="F26" s="50">
        <v>0.2825</v>
      </c>
    </row>
    <row r="27" spans="2:6" ht="25.5" customHeight="1" thickBot="1">
      <c r="B27" s="18" t="s">
        <v>472</v>
      </c>
      <c r="C27" s="195">
        <v>332807</v>
      </c>
      <c r="D27" s="195">
        <v>698</v>
      </c>
      <c r="E27" s="195">
        <v>1182951</v>
      </c>
      <c r="F27" s="212">
        <v>0.2813</v>
      </c>
    </row>
    <row r="28" spans="2:6" ht="25.5" customHeight="1" thickBot="1" thickTop="1">
      <c r="B28" s="190" t="s">
        <v>184</v>
      </c>
      <c r="C28" s="266">
        <v>14871870</v>
      </c>
      <c r="D28" s="266">
        <v>651</v>
      </c>
      <c r="E28" s="266">
        <v>74530222</v>
      </c>
      <c r="F28" s="274">
        <v>0.1995</v>
      </c>
    </row>
    <row r="29" spans="2:6" ht="25.5" customHeight="1" thickTop="1">
      <c r="B29" s="17" t="s">
        <v>195</v>
      </c>
      <c r="C29" s="198">
        <v>8879308</v>
      </c>
      <c r="D29" s="198">
        <v>506</v>
      </c>
      <c r="E29" s="198">
        <v>45736468</v>
      </c>
      <c r="F29" s="213">
        <v>0.1941</v>
      </c>
    </row>
    <row r="30" spans="2:6" ht="25.5" customHeight="1">
      <c r="B30" s="26" t="s">
        <v>196</v>
      </c>
      <c r="C30" s="44">
        <v>4487586</v>
      </c>
      <c r="D30" s="44">
        <v>2002</v>
      </c>
      <c r="E30" s="44">
        <v>25775156</v>
      </c>
      <c r="F30" s="50">
        <v>0.1741</v>
      </c>
    </row>
    <row r="31" spans="2:6" ht="25.5" customHeight="1">
      <c r="B31" s="26" t="s">
        <v>197</v>
      </c>
      <c r="C31" s="19">
        <v>601713</v>
      </c>
      <c r="D31" s="19">
        <v>382</v>
      </c>
      <c r="E31" s="19">
        <v>1252993</v>
      </c>
      <c r="F31" s="50">
        <v>0.4802</v>
      </c>
    </row>
    <row r="32" spans="2:6" ht="25.5" customHeight="1">
      <c r="B32" s="26" t="s">
        <v>198</v>
      </c>
      <c r="C32" s="24">
        <v>0</v>
      </c>
      <c r="D32" s="24">
        <v>0</v>
      </c>
      <c r="E32" s="24">
        <v>0</v>
      </c>
      <c r="F32" s="24">
        <v>0</v>
      </c>
    </row>
    <row r="33" spans="2:6" ht="25.5" customHeight="1">
      <c r="B33" s="29" t="s">
        <v>294</v>
      </c>
      <c r="C33" s="19">
        <v>717999</v>
      </c>
      <c r="D33" s="19">
        <v>777</v>
      </c>
      <c r="E33" s="19">
        <v>1184465</v>
      </c>
      <c r="F33" s="50">
        <v>0.6062</v>
      </c>
    </row>
    <row r="34" spans="2:6" ht="25.5" customHeight="1">
      <c r="B34" s="26" t="s">
        <v>199</v>
      </c>
      <c r="C34" s="76">
        <v>0</v>
      </c>
      <c r="D34" s="76">
        <v>0</v>
      </c>
      <c r="E34" s="76">
        <v>0</v>
      </c>
      <c r="F34" s="76">
        <v>0</v>
      </c>
    </row>
    <row r="35" spans="2:6" ht="25.5" customHeight="1">
      <c r="B35" s="26" t="s">
        <v>200</v>
      </c>
      <c r="C35" s="19">
        <v>185264</v>
      </c>
      <c r="D35" s="19">
        <v>333</v>
      </c>
      <c r="E35" s="19">
        <v>581140</v>
      </c>
      <c r="F35" s="50">
        <v>0.3188</v>
      </c>
    </row>
    <row r="36" ht="13.5">
      <c r="B36" s="12"/>
    </row>
    <row r="37" ht="13.5">
      <c r="B37" s="12" t="s">
        <v>496</v>
      </c>
    </row>
  </sheetData>
  <printOptions/>
  <pageMargins left="0.69" right="0.2" top="0.67" bottom="0.42" header="0.31" footer="0.19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9"/>
  <dimension ref="A2:J35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2.19921875" style="0" customWidth="1"/>
    <col min="2" max="2" width="16.19921875" style="0" customWidth="1"/>
    <col min="3" max="4" width="13" style="0" customWidth="1"/>
    <col min="5" max="10" width="11.59765625" style="0" customWidth="1"/>
  </cols>
  <sheetData>
    <row r="1" ht="20.25" customHeight="1"/>
    <row r="2" ht="16.5">
      <c r="B2" s="73" t="s">
        <v>238</v>
      </c>
    </row>
    <row r="3" spans="2:10" ht="33" customHeight="1">
      <c r="B3" s="10"/>
      <c r="C3" s="10"/>
      <c r="D3" s="10"/>
      <c r="E3" s="10"/>
      <c r="F3" s="10"/>
      <c r="G3" s="10"/>
      <c r="H3" s="10"/>
      <c r="I3" s="21" t="s">
        <v>290</v>
      </c>
      <c r="J3" s="10"/>
    </row>
    <row r="4" spans="1:10" ht="25.5" customHeight="1">
      <c r="A4" s="2"/>
      <c r="B4" s="69" t="s">
        <v>280</v>
      </c>
      <c r="C4" s="1311" t="s">
        <v>239</v>
      </c>
      <c r="D4" s="1312"/>
      <c r="E4" s="1311" t="s">
        <v>240</v>
      </c>
      <c r="F4" s="1312"/>
      <c r="G4" s="1311" t="s">
        <v>447</v>
      </c>
      <c r="H4" s="1312"/>
      <c r="I4" s="1311" t="s">
        <v>241</v>
      </c>
      <c r="J4" s="1312"/>
    </row>
    <row r="5" spans="1:10" ht="25.5" customHeight="1">
      <c r="A5" s="2"/>
      <c r="B5" s="70" t="s">
        <v>181</v>
      </c>
      <c r="C5" s="33" t="s">
        <v>510</v>
      </c>
      <c r="D5" s="33" t="s">
        <v>511</v>
      </c>
      <c r="E5" s="33" t="s">
        <v>510</v>
      </c>
      <c r="F5" s="33" t="s">
        <v>511</v>
      </c>
      <c r="G5" s="33" t="s">
        <v>510</v>
      </c>
      <c r="H5" s="33" t="s">
        <v>511</v>
      </c>
      <c r="I5" s="33" t="s">
        <v>510</v>
      </c>
      <c r="J5" s="33" t="s">
        <v>511</v>
      </c>
    </row>
    <row r="6" spans="1:10" ht="31.5" customHeight="1" thickBot="1">
      <c r="A6" s="2"/>
      <c r="B6" s="214" t="s">
        <v>242</v>
      </c>
      <c r="C6" s="215">
        <v>14407831</v>
      </c>
      <c r="D6" s="215">
        <v>12490076</v>
      </c>
      <c r="E6" s="215">
        <v>5479833</v>
      </c>
      <c r="F6" s="215">
        <v>4765658</v>
      </c>
      <c r="G6" s="215">
        <v>4441798</v>
      </c>
      <c r="H6" s="215">
        <v>4801341</v>
      </c>
      <c r="I6" s="215">
        <v>4486200</v>
      </c>
      <c r="J6" s="215">
        <v>2923077</v>
      </c>
    </row>
    <row r="7" spans="1:10" ht="31.5" customHeight="1" thickBot="1" thickTop="1">
      <c r="A7" s="2"/>
      <c r="B7" s="275" t="s">
        <v>250</v>
      </c>
      <c r="C7" s="276">
        <v>2879389</v>
      </c>
      <c r="D7" s="276">
        <v>2488972</v>
      </c>
      <c r="E7" s="276">
        <v>1362074</v>
      </c>
      <c r="F7" s="276">
        <v>973071</v>
      </c>
      <c r="G7" s="276">
        <v>677511</v>
      </c>
      <c r="H7" s="276">
        <v>769141</v>
      </c>
      <c r="I7" s="276">
        <v>839804</v>
      </c>
      <c r="J7" s="276">
        <v>746760</v>
      </c>
    </row>
    <row r="8" spans="1:10" ht="31.5" customHeight="1" thickTop="1">
      <c r="A8" s="2"/>
      <c r="B8" s="70" t="s">
        <v>185</v>
      </c>
      <c r="C8" s="54">
        <v>29201</v>
      </c>
      <c r="D8" s="54">
        <v>26792</v>
      </c>
      <c r="E8" s="54">
        <v>12663</v>
      </c>
      <c r="F8" s="54">
        <v>16534</v>
      </c>
      <c r="G8" s="431" t="s">
        <v>512</v>
      </c>
      <c r="H8" s="54">
        <v>0</v>
      </c>
      <c r="I8" s="431" t="s">
        <v>512</v>
      </c>
      <c r="J8" s="54">
        <v>10258</v>
      </c>
    </row>
    <row r="9" spans="1:10" ht="31.5" customHeight="1">
      <c r="A9" s="2"/>
      <c r="B9" s="72" t="s">
        <v>288</v>
      </c>
      <c r="C9" s="54">
        <v>747021</v>
      </c>
      <c r="D9" s="54">
        <v>611135</v>
      </c>
      <c r="E9" s="54">
        <v>445664</v>
      </c>
      <c r="F9" s="54">
        <v>354786</v>
      </c>
      <c r="G9" s="54">
        <v>27455</v>
      </c>
      <c r="H9" s="54">
        <v>37013</v>
      </c>
      <c r="I9" s="54">
        <v>273902</v>
      </c>
      <c r="J9" s="54">
        <v>219336</v>
      </c>
    </row>
    <row r="10" spans="1:10" ht="31.5" customHeight="1">
      <c r="A10" s="2"/>
      <c r="B10" s="71" t="s">
        <v>187</v>
      </c>
      <c r="C10" s="54">
        <v>241441</v>
      </c>
      <c r="D10" s="54">
        <v>159589</v>
      </c>
      <c r="E10" s="54">
        <v>94735</v>
      </c>
      <c r="F10" s="54">
        <v>79982</v>
      </c>
      <c r="G10" s="54">
        <v>6237</v>
      </c>
      <c r="H10" s="54">
        <v>10696</v>
      </c>
      <c r="I10" s="54">
        <v>140469</v>
      </c>
      <c r="J10" s="54">
        <v>68911</v>
      </c>
    </row>
    <row r="11" spans="1:10" ht="31.5" customHeight="1">
      <c r="A11" s="2"/>
      <c r="B11" s="71" t="s">
        <v>188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</row>
    <row r="12" spans="1:10" ht="31.5" customHeight="1">
      <c r="A12" s="2"/>
      <c r="B12" s="71" t="s">
        <v>189</v>
      </c>
      <c r="C12" s="54">
        <v>127442</v>
      </c>
      <c r="D12" s="54">
        <v>99112</v>
      </c>
      <c r="E12" s="54">
        <v>72864</v>
      </c>
      <c r="F12" s="54">
        <v>56800</v>
      </c>
      <c r="G12" s="54">
        <v>6297</v>
      </c>
      <c r="H12" s="429" t="s">
        <v>512</v>
      </c>
      <c r="I12" s="54">
        <v>48281</v>
      </c>
      <c r="J12" s="54">
        <v>37816</v>
      </c>
    </row>
    <row r="13" spans="1:10" ht="31.5" customHeight="1">
      <c r="A13" s="2"/>
      <c r="B13" s="71" t="s">
        <v>190</v>
      </c>
      <c r="C13" s="54">
        <v>0</v>
      </c>
      <c r="D13" s="54">
        <v>0</v>
      </c>
      <c r="E13" s="54">
        <v>0</v>
      </c>
      <c r="F13" s="78">
        <v>0</v>
      </c>
      <c r="G13" s="54">
        <v>0</v>
      </c>
      <c r="H13" s="78">
        <v>0</v>
      </c>
      <c r="I13" s="54">
        <v>0</v>
      </c>
      <c r="J13" s="54">
        <v>0</v>
      </c>
    </row>
    <row r="14" spans="1:10" ht="31.5" customHeight="1">
      <c r="A14" s="2"/>
      <c r="B14" s="71" t="s">
        <v>191</v>
      </c>
      <c r="C14" s="54">
        <v>1291101</v>
      </c>
      <c r="D14" s="54">
        <v>1104871</v>
      </c>
      <c r="E14" s="54">
        <v>595922</v>
      </c>
      <c r="F14" s="54">
        <v>317801</v>
      </c>
      <c r="G14" s="54">
        <v>435246</v>
      </c>
      <c r="H14" s="54">
        <v>513355</v>
      </c>
      <c r="I14" s="54">
        <v>259933</v>
      </c>
      <c r="J14" s="54">
        <v>273715</v>
      </c>
    </row>
    <row r="15" spans="1:10" ht="31.5" customHeight="1">
      <c r="A15" s="2"/>
      <c r="B15" s="71" t="s">
        <v>192</v>
      </c>
      <c r="C15" s="429" t="s">
        <v>512</v>
      </c>
      <c r="D15" s="429" t="s">
        <v>512</v>
      </c>
      <c r="E15" s="429" t="s">
        <v>512</v>
      </c>
      <c r="F15" s="429" t="s">
        <v>512</v>
      </c>
      <c r="G15" s="430">
        <v>0</v>
      </c>
      <c r="H15" s="429">
        <v>0</v>
      </c>
      <c r="I15" s="429" t="s">
        <v>512</v>
      </c>
      <c r="J15" s="429" t="s">
        <v>512</v>
      </c>
    </row>
    <row r="16" spans="1:10" ht="31.5" customHeight="1">
      <c r="A16" s="2"/>
      <c r="B16" s="71" t="s">
        <v>193</v>
      </c>
      <c r="C16" s="429" t="s">
        <v>512</v>
      </c>
      <c r="D16" s="429" t="s">
        <v>512</v>
      </c>
      <c r="E16" s="429" t="s">
        <v>512</v>
      </c>
      <c r="F16" s="429" t="s">
        <v>512</v>
      </c>
      <c r="G16" s="429" t="s">
        <v>512</v>
      </c>
      <c r="H16" s="429" t="s">
        <v>512</v>
      </c>
      <c r="I16" s="429" t="s">
        <v>512</v>
      </c>
      <c r="J16" s="429" t="s">
        <v>512</v>
      </c>
    </row>
    <row r="17" spans="1:10" ht="31.5" customHeight="1" thickBot="1">
      <c r="A17" s="2"/>
      <c r="B17" s="214" t="s">
        <v>194</v>
      </c>
      <c r="C17" s="215">
        <v>247776</v>
      </c>
      <c r="D17" s="215">
        <v>265677</v>
      </c>
      <c r="E17" s="215">
        <v>102450</v>
      </c>
      <c r="F17" s="215">
        <v>107973</v>
      </c>
      <c r="G17" s="215">
        <v>68815</v>
      </c>
      <c r="H17" s="215">
        <v>71242</v>
      </c>
      <c r="I17" s="215">
        <v>76511</v>
      </c>
      <c r="J17" s="215">
        <v>86462</v>
      </c>
    </row>
    <row r="18" spans="1:10" ht="31.5" customHeight="1" thickBot="1" thickTop="1">
      <c r="A18" s="2"/>
      <c r="B18" s="277" t="s">
        <v>183</v>
      </c>
      <c r="C18" s="276">
        <v>5206955</v>
      </c>
      <c r="D18" s="276">
        <v>4072420</v>
      </c>
      <c r="E18" s="276">
        <v>1219528</v>
      </c>
      <c r="F18" s="276">
        <v>807283</v>
      </c>
      <c r="G18" s="276">
        <v>2172086</v>
      </c>
      <c r="H18" s="276">
        <v>2455721</v>
      </c>
      <c r="I18" s="276">
        <v>1815341</v>
      </c>
      <c r="J18" s="276">
        <v>809416</v>
      </c>
    </row>
    <row r="19" spans="1:10" ht="31.5" customHeight="1" thickTop="1">
      <c r="A19" s="2"/>
      <c r="B19" s="70" t="s">
        <v>467</v>
      </c>
      <c r="C19" s="216">
        <v>47748</v>
      </c>
      <c r="D19" s="216">
        <v>22575</v>
      </c>
      <c r="E19" s="216">
        <v>2358</v>
      </c>
      <c r="F19" s="216">
        <v>10996</v>
      </c>
      <c r="G19" s="216">
        <v>27663</v>
      </c>
      <c r="H19" s="216">
        <v>5353</v>
      </c>
      <c r="I19" s="216">
        <v>17727</v>
      </c>
      <c r="J19" s="216">
        <v>6226</v>
      </c>
    </row>
    <row r="20" spans="1:10" ht="31.5" customHeight="1">
      <c r="A20" s="2"/>
      <c r="B20" s="71" t="s">
        <v>466</v>
      </c>
      <c r="C20" s="183">
        <v>1591979</v>
      </c>
      <c r="D20" s="183">
        <v>886910</v>
      </c>
      <c r="E20" s="183">
        <v>94797</v>
      </c>
      <c r="F20" s="183">
        <v>72348</v>
      </c>
      <c r="G20" s="183">
        <v>511191</v>
      </c>
      <c r="H20" s="183">
        <v>693218</v>
      </c>
      <c r="I20" s="183">
        <v>985991</v>
      </c>
      <c r="J20" s="183">
        <v>121344</v>
      </c>
    </row>
    <row r="21" spans="1:10" ht="31.5" customHeight="1">
      <c r="A21" s="2"/>
      <c r="B21" s="72" t="s">
        <v>468</v>
      </c>
      <c r="C21" s="183">
        <v>21424</v>
      </c>
      <c r="D21" s="183">
        <v>60227</v>
      </c>
      <c r="E21" s="183">
        <v>9792</v>
      </c>
      <c r="F21" s="183">
        <v>8836</v>
      </c>
      <c r="G21" s="183">
        <v>4723</v>
      </c>
      <c r="H21" s="183">
        <v>7744</v>
      </c>
      <c r="I21" s="183">
        <v>6909</v>
      </c>
      <c r="J21" s="183">
        <v>43647</v>
      </c>
    </row>
    <row r="22" spans="1:10" ht="31.5" customHeight="1">
      <c r="A22" s="2"/>
      <c r="B22" s="72" t="s">
        <v>469</v>
      </c>
      <c r="C22" s="183">
        <v>3113897</v>
      </c>
      <c r="D22" s="183">
        <v>2782654</v>
      </c>
      <c r="E22" s="183">
        <v>1046839</v>
      </c>
      <c r="F22" s="183">
        <v>655171</v>
      </c>
      <c r="G22" s="183">
        <v>1370415</v>
      </c>
      <c r="H22" s="183">
        <v>1609162</v>
      </c>
      <c r="I22" s="183">
        <v>696643</v>
      </c>
      <c r="J22" s="183">
        <v>518321</v>
      </c>
    </row>
    <row r="23" spans="1:10" ht="31.5" customHeight="1">
      <c r="A23" s="2"/>
      <c r="B23" s="71" t="s">
        <v>470</v>
      </c>
      <c r="C23" s="183">
        <v>285731</v>
      </c>
      <c r="D23" s="183">
        <v>167181</v>
      </c>
      <c r="E23" s="183">
        <v>32463</v>
      </c>
      <c r="F23" s="183">
        <v>34324</v>
      </c>
      <c r="G23" s="183">
        <v>190071</v>
      </c>
      <c r="H23" s="183">
        <v>72529</v>
      </c>
      <c r="I23" s="183">
        <v>63197</v>
      </c>
      <c r="J23" s="183">
        <v>60328</v>
      </c>
    </row>
    <row r="24" spans="1:10" ht="31.5" customHeight="1">
      <c r="A24" s="2"/>
      <c r="B24" s="214" t="s">
        <v>471</v>
      </c>
      <c r="C24" s="183">
        <v>84197</v>
      </c>
      <c r="D24" s="183">
        <v>102780</v>
      </c>
      <c r="E24" s="183">
        <v>15099</v>
      </c>
      <c r="F24" s="183">
        <v>13034</v>
      </c>
      <c r="G24" s="183">
        <v>35960</v>
      </c>
      <c r="H24" s="183">
        <v>39753</v>
      </c>
      <c r="I24" s="183">
        <v>33138</v>
      </c>
      <c r="J24" s="183">
        <v>49993</v>
      </c>
    </row>
    <row r="25" spans="1:10" ht="31.5" customHeight="1" thickBot="1">
      <c r="A25" s="2"/>
      <c r="B25" s="214" t="s">
        <v>472</v>
      </c>
      <c r="C25" s="215">
        <v>61979</v>
      </c>
      <c r="D25" s="215">
        <v>50093</v>
      </c>
      <c r="E25" s="215">
        <v>18180</v>
      </c>
      <c r="F25" s="215">
        <v>12574</v>
      </c>
      <c r="G25" s="215">
        <v>32063</v>
      </c>
      <c r="H25" s="215">
        <v>27962</v>
      </c>
      <c r="I25" s="215">
        <v>11736</v>
      </c>
      <c r="J25" s="215">
        <v>9557</v>
      </c>
    </row>
    <row r="26" spans="1:10" ht="31.5" customHeight="1" thickBot="1" thickTop="1">
      <c r="A26" s="2"/>
      <c r="B26" s="277" t="s">
        <v>184</v>
      </c>
      <c r="C26" s="276">
        <v>6321487</v>
      </c>
      <c r="D26" s="276">
        <v>5928684</v>
      </c>
      <c r="E26" s="276">
        <v>2898231</v>
      </c>
      <c r="F26" s="276">
        <v>2985304</v>
      </c>
      <c r="G26" s="276">
        <v>1592201</v>
      </c>
      <c r="H26" s="276">
        <v>1576479</v>
      </c>
      <c r="I26" s="276">
        <v>1831055</v>
      </c>
      <c r="J26" s="276">
        <v>1366901</v>
      </c>
    </row>
    <row r="27" spans="1:10" ht="31.5" customHeight="1" thickTop="1">
      <c r="A27" s="2"/>
      <c r="B27" s="70" t="s">
        <v>195</v>
      </c>
      <c r="C27" s="216">
        <v>2151744</v>
      </c>
      <c r="D27" s="216">
        <v>2176007</v>
      </c>
      <c r="E27" s="216">
        <v>1178793</v>
      </c>
      <c r="F27" s="216">
        <v>1312828</v>
      </c>
      <c r="G27" s="216">
        <v>274935</v>
      </c>
      <c r="H27" s="216">
        <v>236272</v>
      </c>
      <c r="I27" s="216">
        <v>698016</v>
      </c>
      <c r="J27" s="216">
        <v>626907</v>
      </c>
    </row>
    <row r="28" spans="1:10" ht="31.5" customHeight="1">
      <c r="A28" s="2"/>
      <c r="B28" s="71" t="s">
        <v>196</v>
      </c>
      <c r="C28" s="54">
        <v>3846843</v>
      </c>
      <c r="D28" s="54">
        <v>3516862</v>
      </c>
      <c r="E28" s="54">
        <v>1629222</v>
      </c>
      <c r="F28" s="54">
        <v>1614064</v>
      </c>
      <c r="G28" s="54">
        <v>1235511</v>
      </c>
      <c r="H28" s="54">
        <v>1279414</v>
      </c>
      <c r="I28" s="54">
        <v>982110</v>
      </c>
      <c r="J28" s="54">
        <v>623384</v>
      </c>
    </row>
    <row r="29" spans="1:10" ht="31.5" customHeight="1">
      <c r="A29" s="2"/>
      <c r="B29" s="71" t="s">
        <v>197</v>
      </c>
      <c r="C29" s="183">
        <v>179323</v>
      </c>
      <c r="D29" s="183">
        <v>118966</v>
      </c>
      <c r="E29" s="183">
        <v>53137</v>
      </c>
      <c r="F29" s="183">
        <v>33445</v>
      </c>
      <c r="G29" s="183">
        <v>35748</v>
      </c>
      <c r="H29" s="183">
        <v>25123</v>
      </c>
      <c r="I29" s="183">
        <v>90438</v>
      </c>
      <c r="J29" s="183">
        <v>60398</v>
      </c>
    </row>
    <row r="30" spans="1:10" ht="31.5" customHeight="1">
      <c r="A30" s="2"/>
      <c r="B30" s="71" t="s">
        <v>198</v>
      </c>
      <c r="C30" s="432" t="s">
        <v>512</v>
      </c>
      <c r="D30" s="66">
        <v>0</v>
      </c>
      <c r="E30" s="432" t="s">
        <v>512</v>
      </c>
      <c r="F30" s="66">
        <v>0</v>
      </c>
      <c r="G30" s="432" t="s">
        <v>512</v>
      </c>
      <c r="H30" s="66">
        <v>0</v>
      </c>
      <c r="I30" s="432" t="s">
        <v>512</v>
      </c>
      <c r="J30" s="66">
        <v>0</v>
      </c>
    </row>
    <row r="31" spans="1:10" ht="31.5" customHeight="1">
      <c r="A31" s="2"/>
      <c r="B31" s="72" t="s">
        <v>294</v>
      </c>
      <c r="C31" s="183">
        <v>49057</v>
      </c>
      <c r="D31" s="54">
        <v>43256</v>
      </c>
      <c r="E31" s="54">
        <v>16053</v>
      </c>
      <c r="F31" s="54">
        <v>12530</v>
      </c>
      <c r="G31" s="54">
        <v>13154</v>
      </c>
      <c r="H31" s="54">
        <v>13244</v>
      </c>
      <c r="I31" s="54">
        <v>19850</v>
      </c>
      <c r="J31" s="54">
        <v>17482</v>
      </c>
    </row>
    <row r="32" spans="1:10" ht="31.5" customHeight="1">
      <c r="A32" s="2"/>
      <c r="B32" s="71" t="s">
        <v>199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</row>
    <row r="33" spans="1:10" ht="31.5" customHeight="1">
      <c r="A33" s="2"/>
      <c r="B33" s="71" t="s">
        <v>200</v>
      </c>
      <c r="C33" s="432" t="s">
        <v>512</v>
      </c>
      <c r="D33" s="54">
        <v>73593</v>
      </c>
      <c r="E33" s="432" t="s">
        <v>512</v>
      </c>
      <c r="F33" s="54">
        <v>12437</v>
      </c>
      <c r="G33" s="432" t="s">
        <v>512</v>
      </c>
      <c r="H33" s="54">
        <v>22426</v>
      </c>
      <c r="I33" s="432" t="s">
        <v>512</v>
      </c>
      <c r="J33" s="54">
        <v>38730</v>
      </c>
    </row>
    <row r="34" ht="13.5">
      <c r="B34" s="12"/>
    </row>
    <row r="35" ht="13.5">
      <c r="B35" s="12"/>
    </row>
  </sheetData>
  <mergeCells count="4">
    <mergeCell ref="C4:D4"/>
    <mergeCell ref="E4:F4"/>
    <mergeCell ref="G4:H4"/>
    <mergeCell ref="I4:J4"/>
  </mergeCells>
  <printOptions/>
  <pageMargins left="0.4724409448818898" right="0.1968503937007874" top="0.4724409448818898" bottom="0.4330708661417323" header="0.1968503937007874" footer="0.1968503937007874"/>
  <pageSetup horizontalDpi="600" verticalDpi="600" orientation="portrait" paperSize="9" scale="8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1"/>
  <dimension ref="B2:L37"/>
  <sheetViews>
    <sheetView workbookViewId="0" topLeftCell="A1">
      <selection activeCell="A1" sqref="A1"/>
    </sheetView>
  </sheetViews>
  <sheetFormatPr defaultColWidth="8.796875" defaultRowHeight="14.25"/>
  <cols>
    <col min="1" max="1" width="2.09765625" style="0" customWidth="1"/>
    <col min="2" max="2" width="12.59765625" style="0" customWidth="1"/>
    <col min="3" max="3" width="10.59765625" style="0" customWidth="1"/>
    <col min="4" max="4" width="6.59765625" style="0" customWidth="1"/>
    <col min="5" max="5" width="8.59765625" style="0" customWidth="1"/>
    <col min="6" max="6" width="10.59765625" style="0" customWidth="1"/>
    <col min="7" max="7" width="6.59765625" style="0" customWidth="1"/>
    <col min="8" max="8" width="8.59765625" style="0" customWidth="1"/>
    <col min="9" max="9" width="10.59765625" style="0" customWidth="1"/>
    <col min="10" max="10" width="6.59765625" style="0" customWidth="1"/>
    <col min="11" max="11" width="8.09765625" style="0" customWidth="1"/>
    <col min="12" max="12" width="8" style="0" customWidth="1"/>
  </cols>
  <sheetData>
    <row r="2" ht="13.5">
      <c r="B2" t="s">
        <v>243</v>
      </c>
    </row>
    <row r="4" ht="13.5">
      <c r="J4" s="1" t="s">
        <v>254</v>
      </c>
    </row>
    <row r="5" spans="2:12" ht="27" customHeight="1">
      <c r="B5" s="23" t="s">
        <v>213</v>
      </c>
      <c r="C5" s="1280" t="s">
        <v>244</v>
      </c>
      <c r="D5" s="1276"/>
      <c r="E5" s="1277"/>
      <c r="F5" s="1280" t="s">
        <v>245</v>
      </c>
      <c r="G5" s="1276"/>
      <c r="H5" s="1277"/>
      <c r="I5" s="1280" t="s">
        <v>246</v>
      </c>
      <c r="J5" s="1276"/>
      <c r="K5" s="1277"/>
      <c r="L5" s="1313" t="s">
        <v>503</v>
      </c>
    </row>
    <row r="6" spans="2:12" ht="27" customHeight="1">
      <c r="B6" s="17" t="s">
        <v>181</v>
      </c>
      <c r="C6" s="22" t="s">
        <v>247</v>
      </c>
      <c r="D6" s="22" t="s">
        <v>248</v>
      </c>
      <c r="E6" s="51" t="s">
        <v>145</v>
      </c>
      <c r="F6" s="22" t="s">
        <v>247</v>
      </c>
      <c r="G6" s="22" t="s">
        <v>248</v>
      </c>
      <c r="H6" s="51" t="s">
        <v>145</v>
      </c>
      <c r="I6" s="22" t="s">
        <v>247</v>
      </c>
      <c r="J6" s="22" t="s">
        <v>248</v>
      </c>
      <c r="K6" s="14" t="s">
        <v>145</v>
      </c>
      <c r="L6" s="1314"/>
    </row>
    <row r="7" spans="2:12" ht="27" customHeight="1">
      <c r="B7" s="29" t="s">
        <v>510</v>
      </c>
      <c r="C7" s="55">
        <v>10266705</v>
      </c>
      <c r="D7" s="56">
        <v>100</v>
      </c>
      <c r="E7" s="180">
        <v>-1</v>
      </c>
      <c r="F7" s="55">
        <v>2327744</v>
      </c>
      <c r="G7" s="56">
        <v>100</v>
      </c>
      <c r="H7" s="180">
        <v>0.2</v>
      </c>
      <c r="I7" s="55">
        <v>3181654</v>
      </c>
      <c r="J7" s="56">
        <v>100</v>
      </c>
      <c r="K7" s="180">
        <v>2.7</v>
      </c>
      <c r="L7" s="58">
        <v>22.672746514095806</v>
      </c>
    </row>
    <row r="8" spans="2:12" ht="27" customHeight="1" thickBot="1">
      <c r="B8" s="74" t="s">
        <v>511</v>
      </c>
      <c r="C8" s="217">
        <v>9735554</v>
      </c>
      <c r="D8" s="218">
        <v>100</v>
      </c>
      <c r="E8" s="219">
        <v>-5.173529384549376</v>
      </c>
      <c r="F8" s="217">
        <v>2211327</v>
      </c>
      <c r="G8" s="218">
        <v>100</v>
      </c>
      <c r="H8" s="219">
        <v>-5.001280209507575</v>
      </c>
      <c r="I8" s="217">
        <v>3034178</v>
      </c>
      <c r="J8" s="218">
        <v>100</v>
      </c>
      <c r="K8" s="219">
        <v>-4.635199176277496</v>
      </c>
      <c r="L8" s="220">
        <v>22.71393081482574</v>
      </c>
    </row>
    <row r="9" spans="2:12" ht="27" customHeight="1" thickBot="1" thickTop="1">
      <c r="B9" s="190" t="s">
        <v>221</v>
      </c>
      <c r="C9" s="224">
        <v>3271142</v>
      </c>
      <c r="D9" s="225">
        <v>33.59995743436891</v>
      </c>
      <c r="E9" s="226">
        <v>-4.359116949308147</v>
      </c>
      <c r="F9" s="224">
        <v>517200</v>
      </c>
      <c r="G9" s="225">
        <v>23.388671146329784</v>
      </c>
      <c r="H9" s="226">
        <v>-0.4074590422786897</v>
      </c>
      <c r="I9" s="224">
        <v>681764</v>
      </c>
      <c r="J9" s="225">
        <v>22.469479377940253</v>
      </c>
      <c r="K9" s="226">
        <v>-0.9593705692304116</v>
      </c>
      <c r="L9" s="225">
        <v>15.8109920021815</v>
      </c>
    </row>
    <row r="10" spans="2:12" ht="27" customHeight="1" thickTop="1">
      <c r="B10" s="17" t="s">
        <v>267</v>
      </c>
      <c r="C10" s="55">
        <v>65366</v>
      </c>
      <c r="D10" s="58">
        <v>0.6714153092879974</v>
      </c>
      <c r="E10" s="57">
        <v>-25.379574876138722</v>
      </c>
      <c r="F10" s="55">
        <v>12978</v>
      </c>
      <c r="G10" s="58">
        <v>0.5868874209920107</v>
      </c>
      <c r="H10" s="57">
        <v>-22.82809062258429</v>
      </c>
      <c r="I10" s="55">
        <v>13543</v>
      </c>
      <c r="J10" s="58">
        <v>0.44634823665585865</v>
      </c>
      <c r="K10" s="57">
        <v>-22.80111725474548</v>
      </c>
      <c r="L10" s="58">
        <v>19.854358535018203</v>
      </c>
    </row>
    <row r="11" spans="2:12" ht="27" customHeight="1">
      <c r="B11" s="26" t="s">
        <v>278</v>
      </c>
      <c r="C11" s="55">
        <v>336403</v>
      </c>
      <c r="D11" s="58">
        <v>3.455406852039442</v>
      </c>
      <c r="E11" s="57">
        <v>-3.756991431473243</v>
      </c>
      <c r="F11" s="55">
        <v>120695</v>
      </c>
      <c r="G11" s="58">
        <v>5.458034926539584</v>
      </c>
      <c r="H11" s="57">
        <v>5.011528255100709</v>
      </c>
      <c r="I11" s="55">
        <v>154306</v>
      </c>
      <c r="J11" s="58">
        <v>5.085594846446056</v>
      </c>
      <c r="K11" s="57">
        <v>3.8775867408075615</v>
      </c>
      <c r="L11" s="58">
        <v>35.878098590083916</v>
      </c>
    </row>
    <row r="12" spans="2:12" ht="27" customHeight="1">
      <c r="B12" s="26" t="s">
        <v>268</v>
      </c>
      <c r="C12" s="55">
        <v>158917</v>
      </c>
      <c r="D12" s="58">
        <v>1.6323364854224012</v>
      </c>
      <c r="E12" s="57">
        <v>-25.134851204356696</v>
      </c>
      <c r="F12" s="55">
        <v>32072</v>
      </c>
      <c r="G12" s="58">
        <v>1.4503508526780526</v>
      </c>
      <c r="H12" s="57">
        <v>-8.203102638960443</v>
      </c>
      <c r="I12" s="55">
        <v>36608</v>
      </c>
      <c r="J12" s="58">
        <v>1.2065211731150909</v>
      </c>
      <c r="K12" s="57">
        <v>-14.960044601375207</v>
      </c>
      <c r="L12" s="58">
        <v>20.181604233656564</v>
      </c>
    </row>
    <row r="13" spans="2:12" ht="27" customHeight="1">
      <c r="B13" s="26" t="s">
        <v>269</v>
      </c>
      <c r="C13" s="66">
        <v>0</v>
      </c>
      <c r="D13" s="66">
        <v>0</v>
      </c>
      <c r="E13" s="67">
        <v>0</v>
      </c>
      <c r="F13" s="66">
        <v>0</v>
      </c>
      <c r="G13" s="66">
        <v>0</v>
      </c>
      <c r="H13" s="67">
        <v>0</v>
      </c>
      <c r="I13" s="66">
        <v>0</v>
      </c>
      <c r="J13" s="58">
        <v>0</v>
      </c>
      <c r="K13" s="67">
        <v>0</v>
      </c>
      <c r="L13" s="66">
        <v>0</v>
      </c>
    </row>
    <row r="14" spans="2:12" ht="27" customHeight="1">
      <c r="B14" s="26" t="s">
        <v>270</v>
      </c>
      <c r="C14" s="55">
        <v>177022</v>
      </c>
      <c r="D14" s="58">
        <v>1.8183043307037277</v>
      </c>
      <c r="E14" s="57">
        <v>0</v>
      </c>
      <c r="F14" s="55">
        <v>43079</v>
      </c>
      <c r="G14" s="58">
        <v>1.9481062728397927</v>
      </c>
      <c r="H14" s="57">
        <v>-0.06727289598218428</v>
      </c>
      <c r="I14" s="55">
        <v>44244</v>
      </c>
      <c r="J14" s="58">
        <v>1.4581873574984723</v>
      </c>
      <c r="K14" s="57">
        <v>-0.8137736229739727</v>
      </c>
      <c r="L14" s="58">
        <v>24.335393340940676</v>
      </c>
    </row>
    <row r="15" spans="2:12" ht="27" customHeight="1">
      <c r="B15" s="26" t="s">
        <v>271</v>
      </c>
      <c r="C15" s="66">
        <v>0</v>
      </c>
      <c r="D15" s="66">
        <v>0</v>
      </c>
      <c r="E15" s="67">
        <v>0</v>
      </c>
      <c r="F15" s="66">
        <v>0</v>
      </c>
      <c r="G15" s="66">
        <v>0</v>
      </c>
      <c r="H15" s="67">
        <v>0</v>
      </c>
      <c r="I15" s="66">
        <v>0</v>
      </c>
      <c r="J15" s="58">
        <v>0</v>
      </c>
      <c r="K15" s="67">
        <v>0</v>
      </c>
      <c r="L15" s="66">
        <v>0</v>
      </c>
    </row>
    <row r="16" spans="2:12" ht="27" customHeight="1">
      <c r="B16" s="26" t="s">
        <v>272</v>
      </c>
      <c r="C16" s="55">
        <v>1774404</v>
      </c>
      <c r="D16" s="58">
        <v>18.226019803290086</v>
      </c>
      <c r="E16" s="57">
        <v>-5.6963145433238465</v>
      </c>
      <c r="F16" s="55">
        <v>162106</v>
      </c>
      <c r="G16" s="58">
        <v>7.330711378281005</v>
      </c>
      <c r="H16" s="57">
        <v>-4.6670822502675815</v>
      </c>
      <c r="I16" s="55">
        <v>272112</v>
      </c>
      <c r="J16" s="58">
        <v>8.968227968167986</v>
      </c>
      <c r="K16" s="57">
        <v>-3.1654015736262795</v>
      </c>
      <c r="L16" s="58">
        <v>9.135799964382407</v>
      </c>
    </row>
    <row r="17" spans="2:12" ht="27" customHeight="1">
      <c r="B17" s="26" t="s">
        <v>273</v>
      </c>
      <c r="C17" s="66">
        <v>22260</v>
      </c>
      <c r="D17" s="66">
        <v>0.2286464642895515</v>
      </c>
      <c r="E17" s="251">
        <v>0</v>
      </c>
      <c r="F17" s="66">
        <v>3122</v>
      </c>
      <c r="G17" s="66">
        <v>0.14118219512537042</v>
      </c>
      <c r="H17" s="248">
        <v>0</v>
      </c>
      <c r="I17" s="66">
        <v>3122</v>
      </c>
      <c r="J17" s="66">
        <v>0.10289442478325266</v>
      </c>
      <c r="K17" s="248">
        <v>0</v>
      </c>
      <c r="L17" s="66">
        <v>14.025157232704402</v>
      </c>
    </row>
    <row r="18" spans="2:12" ht="27" customHeight="1">
      <c r="B18" s="26" t="s">
        <v>274</v>
      </c>
      <c r="C18" s="66">
        <v>289820</v>
      </c>
      <c r="D18" s="66">
        <v>2.976923552578518</v>
      </c>
      <c r="E18" s="251">
        <v>5.939978798844903</v>
      </c>
      <c r="F18" s="66">
        <v>43596</v>
      </c>
      <c r="G18" s="66">
        <v>1.971485899643065</v>
      </c>
      <c r="H18" s="248">
        <v>14.158527324622275</v>
      </c>
      <c r="I18" s="66">
        <v>50393</v>
      </c>
      <c r="J18" s="66">
        <v>1.6608452107951477</v>
      </c>
      <c r="K18" s="248">
        <v>8.425672913484089</v>
      </c>
      <c r="L18" s="66">
        <v>15.042440135256365</v>
      </c>
    </row>
    <row r="19" spans="2:12" ht="27" customHeight="1" thickBot="1">
      <c r="B19" s="18" t="s">
        <v>275</v>
      </c>
      <c r="C19" s="217">
        <v>446950</v>
      </c>
      <c r="D19" s="220">
        <v>4.590904636757189</v>
      </c>
      <c r="E19" s="219">
        <v>7.33849992675189</v>
      </c>
      <c r="F19" s="217">
        <v>99552</v>
      </c>
      <c r="G19" s="220">
        <v>4.501912200230902</v>
      </c>
      <c r="H19" s="219">
        <v>1.4129272143839455</v>
      </c>
      <c r="I19" s="217">
        <v>107436</v>
      </c>
      <c r="J19" s="220">
        <v>3.54086016047839</v>
      </c>
      <c r="K19" s="219">
        <v>3.28596973600723</v>
      </c>
      <c r="L19" s="220">
        <v>22.273632397359883</v>
      </c>
    </row>
    <row r="20" spans="2:12" ht="27" customHeight="1" thickBot="1" thickTop="1">
      <c r="B20" s="190" t="s">
        <v>222</v>
      </c>
      <c r="C20" s="224">
        <v>2393439</v>
      </c>
      <c r="D20" s="225">
        <v>24.584517737768184</v>
      </c>
      <c r="E20" s="226">
        <v>-14.687309525252273</v>
      </c>
      <c r="F20" s="224">
        <v>650613</v>
      </c>
      <c r="G20" s="225">
        <v>29.42183584788681</v>
      </c>
      <c r="H20" s="226">
        <v>-13.66623230830067</v>
      </c>
      <c r="I20" s="224">
        <v>1006821</v>
      </c>
      <c r="J20" s="225">
        <v>33.18266100406766</v>
      </c>
      <c r="K20" s="226">
        <v>-15.796520866438069</v>
      </c>
      <c r="L20" s="225">
        <v>27.18318703756394</v>
      </c>
    </row>
    <row r="21" spans="2:12" ht="27" customHeight="1" thickTop="1">
      <c r="B21" s="17" t="s">
        <v>467</v>
      </c>
      <c r="C21" s="221">
        <v>69617</v>
      </c>
      <c r="D21" s="222">
        <v>0.7150800046920802</v>
      </c>
      <c r="E21" s="223">
        <v>-0.1992660129594587</v>
      </c>
      <c r="F21" s="221">
        <v>16126</v>
      </c>
      <c r="G21" s="222">
        <v>0.7292453807148378</v>
      </c>
      <c r="H21" s="223">
        <v>-22.827335375191424</v>
      </c>
      <c r="I21" s="221">
        <v>16182</v>
      </c>
      <c r="J21" s="222">
        <v>0.5333240172461866</v>
      </c>
      <c r="K21" s="223">
        <v>-28.976474719101127</v>
      </c>
      <c r="L21" s="222">
        <v>23.16388238504963</v>
      </c>
    </row>
    <row r="22" spans="2:12" ht="27" customHeight="1">
      <c r="B22" s="26" t="s">
        <v>466</v>
      </c>
      <c r="C22" s="183">
        <v>540133</v>
      </c>
      <c r="D22" s="249">
        <v>5.548045853374138</v>
      </c>
      <c r="E22" s="250">
        <v>-6.5429761847086585</v>
      </c>
      <c r="F22" s="183">
        <v>122669</v>
      </c>
      <c r="G22" s="249">
        <v>5.547302592515716</v>
      </c>
      <c r="H22" s="250">
        <v>-7.152642693329499</v>
      </c>
      <c r="I22" s="183">
        <v>133400</v>
      </c>
      <c r="J22" s="249">
        <v>4.3965779199506425</v>
      </c>
      <c r="K22" s="250">
        <v>-7.196126447016919</v>
      </c>
      <c r="L22" s="249">
        <v>22.710887873912537</v>
      </c>
    </row>
    <row r="23" spans="2:12" ht="27" customHeight="1">
      <c r="B23" s="29" t="s">
        <v>468</v>
      </c>
      <c r="C23" s="183">
        <v>29416</v>
      </c>
      <c r="D23" s="249">
        <v>0.3021502422974594</v>
      </c>
      <c r="E23" s="250">
        <v>8.742745185020887</v>
      </c>
      <c r="F23" s="183">
        <v>5623</v>
      </c>
      <c r="G23" s="249">
        <v>0.25428170505764186</v>
      </c>
      <c r="H23" s="250">
        <v>4.458480401263236</v>
      </c>
      <c r="I23" s="183">
        <v>7024</v>
      </c>
      <c r="J23" s="249">
        <v>0.23149597683458253</v>
      </c>
      <c r="K23" s="250">
        <v>-2.0908837468636743</v>
      </c>
      <c r="L23" s="249">
        <v>19.11544737557792</v>
      </c>
    </row>
    <row r="24" spans="2:12" ht="27" customHeight="1">
      <c r="B24" s="29" t="s">
        <v>469</v>
      </c>
      <c r="C24" s="55">
        <v>1111307</v>
      </c>
      <c r="D24" s="58">
        <v>11.414933346371454</v>
      </c>
      <c r="E24" s="57">
        <v>-16.41197287712344</v>
      </c>
      <c r="F24" s="183">
        <v>356735</v>
      </c>
      <c r="G24" s="58">
        <v>16.13216860283441</v>
      </c>
      <c r="H24" s="57">
        <v>-20.92815519347095</v>
      </c>
      <c r="I24" s="55">
        <v>675736</v>
      </c>
      <c r="J24" s="58">
        <v>22.270809425155676</v>
      </c>
      <c r="K24" s="57">
        <v>-21.511471235957146</v>
      </c>
      <c r="L24" s="58">
        <v>32.1004906834925</v>
      </c>
    </row>
    <row r="25" spans="2:12" ht="27" customHeight="1">
      <c r="B25" s="29" t="s">
        <v>470</v>
      </c>
      <c r="C25" s="55">
        <v>405774</v>
      </c>
      <c r="D25" s="58">
        <v>4.167960035967137</v>
      </c>
      <c r="E25" s="57">
        <v>-28.07185475894196</v>
      </c>
      <c r="F25" s="183">
        <v>100600</v>
      </c>
      <c r="G25" s="58">
        <v>4.549304557851462</v>
      </c>
      <c r="H25" s="57">
        <v>4.784026164758819</v>
      </c>
      <c r="I25" s="55">
        <v>120419</v>
      </c>
      <c r="J25" s="58">
        <v>3.968751998069988</v>
      </c>
      <c r="K25" s="57">
        <v>11.451603946467245</v>
      </c>
      <c r="L25" s="58">
        <v>24.79212566601113</v>
      </c>
    </row>
    <row r="26" spans="2:12" ht="27" customHeight="1">
      <c r="B26" s="26" t="s">
        <v>471</v>
      </c>
      <c r="C26" s="55">
        <v>85988</v>
      </c>
      <c r="D26" s="58">
        <v>0.8832368450732233</v>
      </c>
      <c r="E26" s="57">
        <v>0</v>
      </c>
      <c r="F26" s="183">
        <v>14981</v>
      </c>
      <c r="G26" s="58">
        <v>0.6774665167114587</v>
      </c>
      <c r="H26" s="57">
        <v>5.753211915854864</v>
      </c>
      <c r="I26" s="55">
        <v>19211</v>
      </c>
      <c r="J26" s="58">
        <v>0.6331533614705531</v>
      </c>
      <c r="K26" s="57">
        <v>5.248452309209445</v>
      </c>
      <c r="L26" s="58">
        <v>17.422198446294832</v>
      </c>
    </row>
    <row r="27" spans="2:12" ht="27" customHeight="1" thickBot="1">
      <c r="B27" s="18" t="s">
        <v>472</v>
      </c>
      <c r="C27" s="55">
        <v>151204</v>
      </c>
      <c r="D27" s="220">
        <v>1.5531114099926928</v>
      </c>
      <c r="E27" s="219">
        <v>0.06617958492164337</v>
      </c>
      <c r="F27" s="183">
        <v>33879</v>
      </c>
      <c r="G27" s="220">
        <v>1.532066492201289</v>
      </c>
      <c r="H27" s="219">
        <v>0.0029517681090973492</v>
      </c>
      <c r="I27" s="217">
        <v>34849</v>
      </c>
      <c r="J27" s="220">
        <v>1.1485483053400294</v>
      </c>
      <c r="K27" s="219">
        <v>0.24738946581135116</v>
      </c>
      <c r="L27" s="220">
        <v>22.40615327636835</v>
      </c>
    </row>
    <row r="28" spans="2:12" ht="27" customHeight="1" thickBot="1" thickTop="1">
      <c r="B28" s="190" t="s">
        <v>223</v>
      </c>
      <c r="C28" s="224">
        <v>4070973</v>
      </c>
      <c r="D28" s="225">
        <v>41.8155248278629</v>
      </c>
      <c r="E28" s="226">
        <v>0.7421960162643675</v>
      </c>
      <c r="F28" s="224">
        <v>1043514</v>
      </c>
      <c r="G28" s="225">
        <v>47.189493005783405</v>
      </c>
      <c r="H28" s="226">
        <v>-1.0724043586335565</v>
      </c>
      <c r="I28" s="224">
        <v>1345593</v>
      </c>
      <c r="J28" s="225">
        <v>44.34785961799209</v>
      </c>
      <c r="K28" s="226">
        <v>3.6997162423145746</v>
      </c>
      <c r="L28" s="225">
        <v>25.63303662294002</v>
      </c>
    </row>
    <row r="29" spans="2:12" ht="27" customHeight="1" thickTop="1">
      <c r="B29" s="17" t="s">
        <v>195</v>
      </c>
      <c r="C29" s="221">
        <v>2746262</v>
      </c>
      <c r="D29" s="222">
        <v>28.208584740015823</v>
      </c>
      <c r="E29" s="223">
        <v>0.8168839321441551</v>
      </c>
      <c r="F29" s="221">
        <v>617668</v>
      </c>
      <c r="G29" s="222">
        <v>27.93200643776339</v>
      </c>
      <c r="H29" s="223">
        <v>-0.8135094598978055</v>
      </c>
      <c r="I29" s="221">
        <v>749697</v>
      </c>
      <c r="J29" s="222">
        <v>24.70840537371242</v>
      </c>
      <c r="K29" s="223">
        <v>-0.8381898168600884</v>
      </c>
      <c r="L29" s="222">
        <v>22.491226255907122</v>
      </c>
    </row>
    <row r="30" spans="2:12" ht="27" customHeight="1">
      <c r="B30" s="26" t="s">
        <v>196</v>
      </c>
      <c r="C30" s="221">
        <v>950455</v>
      </c>
      <c r="D30" s="58">
        <v>9.762721258595041</v>
      </c>
      <c r="E30" s="57">
        <v>6.727101433164112</v>
      </c>
      <c r="F30" s="221">
        <v>315600</v>
      </c>
      <c r="G30" s="58">
        <v>14.271973344512142</v>
      </c>
      <c r="H30" s="57">
        <v>4.851891719491289</v>
      </c>
      <c r="I30" s="221">
        <v>465444</v>
      </c>
      <c r="J30" s="58">
        <v>15.34003608226017</v>
      </c>
      <c r="K30" s="57">
        <v>19.793688133464425</v>
      </c>
      <c r="L30" s="58">
        <v>33.20514911279335</v>
      </c>
    </row>
    <row r="31" spans="2:12" ht="27" customHeight="1">
      <c r="B31" s="26" t="s">
        <v>197</v>
      </c>
      <c r="C31" s="221">
        <v>254790</v>
      </c>
      <c r="D31" s="249">
        <v>2.617108384381618</v>
      </c>
      <c r="E31" s="57">
        <v>-9.459185740328135</v>
      </c>
      <c r="F31" s="221">
        <v>70067</v>
      </c>
      <c r="G31" s="249">
        <v>3.1685499249997853</v>
      </c>
      <c r="H31" s="57">
        <v>-16.29893323458088</v>
      </c>
      <c r="I31" s="221">
        <v>80897</v>
      </c>
      <c r="J31" s="249">
        <v>2.6661916341097984</v>
      </c>
      <c r="K31" s="57">
        <v>-15.815599146677767</v>
      </c>
      <c r="L31" s="249">
        <v>27.499901879979593</v>
      </c>
    </row>
    <row r="32" spans="2:12" ht="27" customHeight="1">
      <c r="B32" s="26" t="s">
        <v>198</v>
      </c>
      <c r="C32" s="66">
        <v>0</v>
      </c>
      <c r="D32" s="66">
        <v>0</v>
      </c>
      <c r="E32" s="420" t="s">
        <v>508</v>
      </c>
      <c r="F32" s="66">
        <v>0</v>
      </c>
      <c r="G32" s="66">
        <v>0</v>
      </c>
      <c r="H32" s="420" t="s">
        <v>508</v>
      </c>
      <c r="I32" s="66">
        <v>0</v>
      </c>
      <c r="J32" s="66">
        <v>0</v>
      </c>
      <c r="K32" s="420" t="s">
        <v>508</v>
      </c>
      <c r="L32" s="66">
        <v>0</v>
      </c>
    </row>
    <row r="33" spans="2:12" ht="27" customHeight="1">
      <c r="B33" s="26" t="s">
        <v>294</v>
      </c>
      <c r="C33" s="221">
        <v>51213</v>
      </c>
      <c r="D33" s="58">
        <v>0.5260409423028212</v>
      </c>
      <c r="E33" s="57">
        <v>6.909796881197419</v>
      </c>
      <c r="F33" s="221">
        <v>19485</v>
      </c>
      <c r="G33" s="58">
        <v>0.8811451223631783</v>
      </c>
      <c r="H33" s="57">
        <v>2.2512594458438286</v>
      </c>
      <c r="I33" s="221">
        <v>28311</v>
      </c>
      <c r="J33" s="58">
        <v>0.9330698462647873</v>
      </c>
      <c r="K33" s="57">
        <v>1.5386270712287498</v>
      </c>
      <c r="L33" s="58">
        <v>38.04698025891863</v>
      </c>
    </row>
    <row r="34" spans="2:12" ht="27" customHeight="1">
      <c r="B34" s="29" t="s">
        <v>199</v>
      </c>
      <c r="C34" s="66">
        <v>0</v>
      </c>
      <c r="D34" s="66">
        <v>0</v>
      </c>
      <c r="E34" s="67">
        <v>0</v>
      </c>
      <c r="F34" s="66">
        <v>0</v>
      </c>
      <c r="G34" s="66">
        <v>0</v>
      </c>
      <c r="H34" s="67">
        <v>0</v>
      </c>
      <c r="I34" s="66">
        <v>0</v>
      </c>
      <c r="J34" s="58">
        <v>0</v>
      </c>
      <c r="K34" s="67">
        <v>0</v>
      </c>
      <c r="L34" s="66">
        <v>0</v>
      </c>
    </row>
    <row r="35" spans="2:12" ht="27" customHeight="1">
      <c r="B35" s="26" t="s">
        <v>200</v>
      </c>
      <c r="C35" s="221">
        <v>68253</v>
      </c>
      <c r="D35" s="58">
        <v>0.7010695025675991</v>
      </c>
      <c r="E35" s="251">
        <v>-3.5252378192714886</v>
      </c>
      <c r="F35" s="221">
        <v>20694</v>
      </c>
      <c r="G35" s="58">
        <v>0.9358181761449121</v>
      </c>
      <c r="H35" s="248">
        <v>-1.8218047253060063</v>
      </c>
      <c r="I35" s="221">
        <v>21244</v>
      </c>
      <c r="J35" s="58">
        <v>0.7001566816449134</v>
      </c>
      <c r="K35" s="248">
        <v>-2.3264367816091958</v>
      </c>
      <c r="L35" s="58">
        <v>30.319546393565115</v>
      </c>
    </row>
    <row r="36" ht="13.5">
      <c r="B36" s="353"/>
    </row>
    <row r="37" ht="13.5">
      <c r="B37" s="12"/>
    </row>
  </sheetData>
  <mergeCells count="4">
    <mergeCell ref="L5:L6"/>
    <mergeCell ref="C5:E5"/>
    <mergeCell ref="F5:H5"/>
    <mergeCell ref="I5:K5"/>
  </mergeCells>
  <printOptions/>
  <pageMargins left="0.52" right="0.2" top="0.68" bottom="0.35" header="0.2" footer="0.19"/>
  <pageSetup horizontalDpi="600" verticalDpi="600" orientation="portrait" paperSize="9" scale="9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3"/>
  <dimension ref="B2:I35"/>
  <sheetViews>
    <sheetView workbookViewId="0" topLeftCell="A1">
      <selection activeCell="D3" sqref="D3"/>
    </sheetView>
  </sheetViews>
  <sheetFormatPr defaultColWidth="8.796875" defaultRowHeight="14.25"/>
  <cols>
    <col min="1" max="1" width="2.8984375" style="0" customWidth="1"/>
    <col min="2" max="2" width="14.19921875" style="0" customWidth="1"/>
    <col min="3" max="9" width="10.19921875" style="0" customWidth="1"/>
  </cols>
  <sheetData>
    <row r="2" ht="13.5">
      <c r="B2" t="s">
        <v>255</v>
      </c>
    </row>
    <row r="3" ht="23.25" customHeight="1">
      <c r="H3" s="1" t="s">
        <v>283</v>
      </c>
    </row>
    <row r="4" spans="2:9" ht="13.5">
      <c r="B4" s="18"/>
      <c r="C4" s="34"/>
      <c r="D4" s="1309" t="s">
        <v>292</v>
      </c>
      <c r="E4" s="1276"/>
      <c r="F4" s="1276"/>
      <c r="G4" s="1276"/>
      <c r="H4" s="16"/>
      <c r="I4" s="74"/>
    </row>
    <row r="5" spans="2:9" ht="24.75" customHeight="1">
      <c r="B5" s="75" t="s">
        <v>213</v>
      </c>
      <c r="C5" s="14" t="s">
        <v>256</v>
      </c>
      <c r="D5" s="14" t="s">
        <v>257</v>
      </c>
      <c r="E5" s="14" t="s">
        <v>258</v>
      </c>
      <c r="F5" s="13" t="s">
        <v>281</v>
      </c>
      <c r="G5" s="13" t="s">
        <v>229</v>
      </c>
      <c r="H5" s="68" t="s">
        <v>291</v>
      </c>
      <c r="I5" s="27" t="s">
        <v>282</v>
      </c>
    </row>
    <row r="6" spans="2:9" ht="24.75" customHeight="1">
      <c r="B6" s="17" t="s">
        <v>181</v>
      </c>
      <c r="C6" s="53" t="s">
        <v>261</v>
      </c>
      <c r="D6" s="53"/>
      <c r="E6" s="53" t="s">
        <v>261</v>
      </c>
      <c r="F6" s="53" t="s">
        <v>259</v>
      </c>
      <c r="G6" s="53" t="s">
        <v>261</v>
      </c>
      <c r="H6" s="53"/>
      <c r="I6" s="53"/>
    </row>
    <row r="7" spans="2:9" ht="24.75" customHeight="1">
      <c r="B7" s="29" t="s">
        <v>510</v>
      </c>
      <c r="C7" s="408">
        <v>13082</v>
      </c>
      <c r="D7" s="408">
        <v>5604</v>
      </c>
      <c r="E7" s="408">
        <v>229548</v>
      </c>
      <c r="F7" s="408">
        <v>149927</v>
      </c>
      <c r="G7" s="408">
        <v>17824</v>
      </c>
      <c r="H7" s="408">
        <v>415985</v>
      </c>
      <c r="I7" s="408">
        <v>36997</v>
      </c>
    </row>
    <row r="8" spans="2:9" ht="24.75" customHeight="1" thickBot="1">
      <c r="B8" s="74" t="s">
        <v>511</v>
      </c>
      <c r="C8" s="409">
        <v>12308</v>
      </c>
      <c r="D8" s="409">
        <v>9595</v>
      </c>
      <c r="E8" s="409">
        <v>205619</v>
      </c>
      <c r="F8" s="409">
        <v>144713</v>
      </c>
      <c r="G8" s="409">
        <v>15706</v>
      </c>
      <c r="H8" s="409">
        <v>387941</v>
      </c>
      <c r="I8" s="409">
        <v>36699</v>
      </c>
    </row>
    <row r="9" spans="2:9" ht="24.75" customHeight="1" thickBot="1" thickTop="1">
      <c r="B9" s="190" t="s">
        <v>221</v>
      </c>
      <c r="C9" s="410">
        <v>4075</v>
      </c>
      <c r="D9" s="410">
        <v>3409</v>
      </c>
      <c r="E9" s="410">
        <v>160168</v>
      </c>
      <c r="F9" s="410">
        <v>59585</v>
      </c>
      <c r="G9" s="410">
        <v>4528</v>
      </c>
      <c r="H9" s="410">
        <v>231765</v>
      </c>
      <c r="I9" s="410">
        <v>0</v>
      </c>
    </row>
    <row r="10" spans="2:9" ht="24.75" customHeight="1" thickTop="1">
      <c r="B10" s="17" t="s">
        <v>267</v>
      </c>
      <c r="C10" s="421" t="s">
        <v>512</v>
      </c>
      <c r="D10" s="408">
        <v>0</v>
      </c>
      <c r="E10" s="421" t="s">
        <v>512</v>
      </c>
      <c r="F10" s="421" t="s">
        <v>512</v>
      </c>
      <c r="G10" s="408">
        <v>24</v>
      </c>
      <c r="H10" s="408">
        <v>50</v>
      </c>
      <c r="I10" s="408">
        <v>0</v>
      </c>
    </row>
    <row r="11" spans="2:9" ht="24.75" customHeight="1">
      <c r="B11" s="29" t="s">
        <v>279</v>
      </c>
      <c r="C11" s="408">
        <v>3224</v>
      </c>
      <c r="D11" s="408">
        <v>2</v>
      </c>
      <c r="E11" s="408">
        <v>152981</v>
      </c>
      <c r="F11" s="408">
        <v>40013</v>
      </c>
      <c r="G11" s="408">
        <v>2065</v>
      </c>
      <c r="H11" s="408">
        <v>198285</v>
      </c>
      <c r="I11" s="408">
        <v>0</v>
      </c>
    </row>
    <row r="12" spans="2:9" ht="24.75" customHeight="1">
      <c r="B12" s="26" t="s">
        <v>268</v>
      </c>
      <c r="C12" s="408">
        <v>642</v>
      </c>
      <c r="D12" s="408">
        <v>2341</v>
      </c>
      <c r="E12" s="408">
        <v>1540</v>
      </c>
      <c r="F12" s="408">
        <v>9888</v>
      </c>
      <c r="G12" s="408">
        <v>647</v>
      </c>
      <c r="H12" s="408">
        <v>15058</v>
      </c>
      <c r="I12" s="408">
        <v>0</v>
      </c>
    </row>
    <row r="13" spans="2:9" ht="24.75" customHeight="1">
      <c r="B13" s="26" t="s">
        <v>269</v>
      </c>
      <c r="C13" s="408">
        <v>0</v>
      </c>
      <c r="D13" s="408">
        <v>0</v>
      </c>
      <c r="E13" s="408">
        <v>0</v>
      </c>
      <c r="F13" s="408">
        <v>0</v>
      </c>
      <c r="G13" s="408">
        <v>0</v>
      </c>
      <c r="H13" s="408">
        <v>0</v>
      </c>
      <c r="I13" s="408">
        <v>0</v>
      </c>
    </row>
    <row r="14" spans="2:9" ht="24.75" customHeight="1">
      <c r="B14" s="26" t="s">
        <v>270</v>
      </c>
      <c r="C14" s="408">
        <v>1</v>
      </c>
      <c r="D14" s="408">
        <v>0</v>
      </c>
      <c r="E14" s="408">
        <v>6</v>
      </c>
      <c r="F14" s="408">
        <v>975</v>
      </c>
      <c r="G14" s="408">
        <v>34</v>
      </c>
      <c r="H14" s="408">
        <v>1016</v>
      </c>
      <c r="I14" s="408">
        <v>0</v>
      </c>
    </row>
    <row r="15" spans="2:9" ht="24.75" customHeight="1">
      <c r="B15" s="26" t="s">
        <v>271</v>
      </c>
      <c r="C15" s="408">
        <v>0</v>
      </c>
      <c r="D15" s="408">
        <v>0</v>
      </c>
      <c r="E15" s="408">
        <v>0</v>
      </c>
      <c r="F15" s="408">
        <v>0</v>
      </c>
      <c r="G15" s="408">
        <v>0</v>
      </c>
      <c r="H15" s="408">
        <v>0</v>
      </c>
      <c r="I15" s="408">
        <v>0</v>
      </c>
    </row>
    <row r="16" spans="2:9" ht="24.75" customHeight="1">
      <c r="B16" s="26" t="s">
        <v>272</v>
      </c>
      <c r="C16" s="408">
        <v>108</v>
      </c>
      <c r="D16" s="408">
        <v>1066</v>
      </c>
      <c r="E16" s="408">
        <v>2671</v>
      </c>
      <c r="F16" s="408">
        <v>8547</v>
      </c>
      <c r="G16" s="408">
        <v>1332</v>
      </c>
      <c r="H16" s="408">
        <v>13724</v>
      </c>
      <c r="I16" s="408">
        <v>0</v>
      </c>
    </row>
    <row r="17" spans="2:9" ht="24.75" customHeight="1">
      <c r="B17" s="26" t="s">
        <v>273</v>
      </c>
      <c r="C17" s="408">
        <v>0</v>
      </c>
      <c r="D17" s="408">
        <v>0</v>
      </c>
      <c r="E17" s="408">
        <v>0</v>
      </c>
      <c r="F17" s="408">
        <v>0</v>
      </c>
      <c r="G17" s="433" t="s">
        <v>512</v>
      </c>
      <c r="H17" s="433" t="s">
        <v>512</v>
      </c>
      <c r="I17" s="412">
        <v>0</v>
      </c>
    </row>
    <row r="18" spans="2:9" ht="24.75" customHeight="1">
      <c r="B18" s="26" t="s">
        <v>274</v>
      </c>
      <c r="C18" s="433" t="s">
        <v>512</v>
      </c>
      <c r="D18" s="408">
        <v>0</v>
      </c>
      <c r="E18" s="433" t="s">
        <v>512</v>
      </c>
      <c r="F18" s="433" t="s">
        <v>512</v>
      </c>
      <c r="G18" s="433" t="s">
        <v>512</v>
      </c>
      <c r="H18" s="433" t="s">
        <v>512</v>
      </c>
      <c r="I18" s="412">
        <v>0</v>
      </c>
    </row>
    <row r="19" spans="2:9" ht="24.75" customHeight="1" thickBot="1">
      <c r="B19" s="18" t="s">
        <v>275</v>
      </c>
      <c r="C19" s="409">
        <v>71</v>
      </c>
      <c r="D19" s="409">
        <v>0</v>
      </c>
      <c r="E19" s="409">
        <v>1205</v>
      </c>
      <c r="F19" s="409">
        <v>105</v>
      </c>
      <c r="G19" s="409">
        <v>210</v>
      </c>
      <c r="H19" s="409">
        <v>1591</v>
      </c>
      <c r="I19" s="409">
        <v>0</v>
      </c>
    </row>
    <row r="20" spans="2:9" ht="24.75" customHeight="1" thickBot="1" thickTop="1">
      <c r="B20" s="194" t="s">
        <v>276</v>
      </c>
      <c r="C20" s="410">
        <v>773</v>
      </c>
      <c r="D20" s="410">
        <v>44</v>
      </c>
      <c r="E20" s="410">
        <v>11895</v>
      </c>
      <c r="F20" s="410">
        <v>8221</v>
      </c>
      <c r="G20" s="410">
        <v>5110</v>
      </c>
      <c r="H20" s="410">
        <v>26043</v>
      </c>
      <c r="I20" s="410">
        <v>0</v>
      </c>
    </row>
    <row r="21" spans="2:9" ht="24.75" customHeight="1" thickTop="1">
      <c r="B21" s="17" t="s">
        <v>467</v>
      </c>
      <c r="C21" s="413">
        <v>0</v>
      </c>
      <c r="D21" s="413">
        <v>0</v>
      </c>
      <c r="E21" s="413">
        <v>24</v>
      </c>
      <c r="F21" s="413">
        <v>0</v>
      </c>
      <c r="G21" s="413">
        <v>20</v>
      </c>
      <c r="H21" s="413">
        <v>44</v>
      </c>
      <c r="I21" s="413">
        <v>0</v>
      </c>
    </row>
    <row r="22" spans="2:9" ht="24.75" customHeight="1">
      <c r="B22" s="26" t="s">
        <v>466</v>
      </c>
      <c r="C22" s="413">
        <v>3</v>
      </c>
      <c r="D22" s="408">
        <v>0</v>
      </c>
      <c r="E22" s="408">
        <v>74</v>
      </c>
      <c r="F22" s="408">
        <v>22</v>
      </c>
      <c r="G22" s="408">
        <v>111</v>
      </c>
      <c r="H22" s="408">
        <v>210</v>
      </c>
      <c r="I22" s="412">
        <v>0</v>
      </c>
    </row>
    <row r="23" spans="2:9" ht="24.75" customHeight="1">
      <c r="B23" s="29" t="s">
        <v>468</v>
      </c>
      <c r="C23" s="413">
        <v>0</v>
      </c>
      <c r="D23" s="408">
        <v>0</v>
      </c>
      <c r="E23" s="408">
        <v>4</v>
      </c>
      <c r="F23" s="408">
        <v>0</v>
      </c>
      <c r="G23" s="408">
        <v>12</v>
      </c>
      <c r="H23" s="408">
        <v>16</v>
      </c>
      <c r="I23" s="412">
        <v>0</v>
      </c>
    </row>
    <row r="24" spans="2:9" ht="24.75" customHeight="1">
      <c r="B24" s="29" t="s">
        <v>469</v>
      </c>
      <c r="C24" s="413">
        <v>653</v>
      </c>
      <c r="D24" s="408">
        <v>44</v>
      </c>
      <c r="E24" s="408">
        <v>11238</v>
      </c>
      <c r="F24" s="408">
        <v>7993</v>
      </c>
      <c r="G24" s="408">
        <v>4702</v>
      </c>
      <c r="H24" s="408">
        <v>24630</v>
      </c>
      <c r="I24" s="412">
        <v>0</v>
      </c>
    </row>
    <row r="25" spans="2:9" ht="24.75" customHeight="1">
      <c r="B25" s="29" t="s">
        <v>470</v>
      </c>
      <c r="C25" s="413">
        <v>117</v>
      </c>
      <c r="D25" s="408">
        <v>0</v>
      </c>
      <c r="E25" s="408">
        <v>364</v>
      </c>
      <c r="F25" s="408">
        <v>142</v>
      </c>
      <c r="G25" s="408">
        <v>164</v>
      </c>
      <c r="H25" s="408">
        <v>787</v>
      </c>
      <c r="I25" s="412">
        <v>0</v>
      </c>
    </row>
    <row r="26" spans="2:9" ht="24.75" customHeight="1">
      <c r="B26" s="26" t="s">
        <v>471</v>
      </c>
      <c r="C26" s="413">
        <v>0</v>
      </c>
      <c r="D26" s="408">
        <v>0</v>
      </c>
      <c r="E26" s="408">
        <v>162</v>
      </c>
      <c r="F26" s="408">
        <v>60</v>
      </c>
      <c r="G26" s="408">
        <v>18</v>
      </c>
      <c r="H26" s="408">
        <v>240</v>
      </c>
      <c r="I26" s="412">
        <v>0</v>
      </c>
    </row>
    <row r="27" spans="2:9" ht="24.75" customHeight="1" thickBot="1">
      <c r="B27" s="18" t="s">
        <v>472</v>
      </c>
      <c r="C27" s="414">
        <v>0</v>
      </c>
      <c r="D27" s="409">
        <v>0</v>
      </c>
      <c r="E27" s="409">
        <v>29</v>
      </c>
      <c r="F27" s="409">
        <v>4</v>
      </c>
      <c r="G27" s="409">
        <v>83</v>
      </c>
      <c r="H27" s="409">
        <v>116</v>
      </c>
      <c r="I27" s="415">
        <v>0</v>
      </c>
    </row>
    <row r="28" spans="2:9" ht="24.75" customHeight="1" thickBot="1" thickTop="1">
      <c r="B28" s="194" t="s">
        <v>277</v>
      </c>
      <c r="C28" s="410">
        <v>7460</v>
      </c>
      <c r="D28" s="410">
        <v>6142</v>
      </c>
      <c r="E28" s="410">
        <v>33556</v>
      </c>
      <c r="F28" s="410">
        <v>76907</v>
      </c>
      <c r="G28" s="410">
        <v>6068</v>
      </c>
      <c r="H28" s="410">
        <v>130133</v>
      </c>
      <c r="I28" s="410">
        <v>36699</v>
      </c>
    </row>
    <row r="29" spans="2:9" ht="24.75" customHeight="1" thickTop="1">
      <c r="B29" s="17" t="s">
        <v>195</v>
      </c>
      <c r="C29" s="413">
        <v>5900</v>
      </c>
      <c r="D29" s="413">
        <v>4782</v>
      </c>
      <c r="E29" s="413">
        <v>31004</v>
      </c>
      <c r="F29" s="413">
        <v>72233</v>
      </c>
      <c r="G29" s="413">
        <v>4047</v>
      </c>
      <c r="H29" s="413">
        <v>117966</v>
      </c>
      <c r="I29" s="413">
        <v>36699</v>
      </c>
    </row>
    <row r="30" spans="2:9" ht="24.75" customHeight="1">
      <c r="B30" s="26" t="s">
        <v>196</v>
      </c>
      <c r="C30" s="413">
        <v>1462</v>
      </c>
      <c r="D30" s="408">
        <v>1360</v>
      </c>
      <c r="E30" s="408">
        <v>1749</v>
      </c>
      <c r="F30" s="408">
        <v>4050</v>
      </c>
      <c r="G30" s="408">
        <v>1687</v>
      </c>
      <c r="H30" s="408">
        <v>10308</v>
      </c>
      <c r="I30" s="412">
        <v>0</v>
      </c>
    </row>
    <row r="31" spans="2:9" ht="24.75" customHeight="1">
      <c r="B31" s="26" t="s">
        <v>197</v>
      </c>
      <c r="C31" s="413">
        <v>94</v>
      </c>
      <c r="D31" s="408">
        <v>0</v>
      </c>
      <c r="E31" s="408">
        <v>752</v>
      </c>
      <c r="F31" s="408">
        <v>478</v>
      </c>
      <c r="G31" s="408">
        <v>163</v>
      </c>
      <c r="H31" s="408">
        <v>1487</v>
      </c>
      <c r="I31" s="412">
        <v>0</v>
      </c>
    </row>
    <row r="32" spans="2:9" ht="24.75" customHeight="1">
      <c r="B32" s="26" t="s">
        <v>198</v>
      </c>
      <c r="C32" s="413">
        <v>0</v>
      </c>
      <c r="D32" s="408">
        <v>0</v>
      </c>
      <c r="E32" s="408">
        <v>0</v>
      </c>
      <c r="F32" s="408">
        <v>0</v>
      </c>
      <c r="G32" s="411">
        <v>0</v>
      </c>
      <c r="H32" s="411">
        <v>0</v>
      </c>
      <c r="I32" s="412">
        <v>0</v>
      </c>
    </row>
    <row r="33" spans="2:9" ht="24.75" customHeight="1">
      <c r="B33" s="26" t="s">
        <v>294</v>
      </c>
      <c r="C33" s="413">
        <v>0</v>
      </c>
      <c r="D33" s="408">
        <v>0</v>
      </c>
      <c r="E33" s="408">
        <v>26</v>
      </c>
      <c r="F33" s="408">
        <v>75</v>
      </c>
      <c r="G33" s="408">
        <v>110</v>
      </c>
      <c r="H33" s="408">
        <v>211</v>
      </c>
      <c r="I33" s="412">
        <v>0</v>
      </c>
    </row>
    <row r="34" spans="2:9" ht="24.75" customHeight="1">
      <c r="B34" s="29" t="s">
        <v>199</v>
      </c>
      <c r="C34" s="413">
        <v>0</v>
      </c>
      <c r="D34" s="408">
        <v>0</v>
      </c>
      <c r="E34" s="408">
        <v>0</v>
      </c>
      <c r="F34" s="408">
        <v>0</v>
      </c>
      <c r="G34" s="408">
        <v>0</v>
      </c>
      <c r="H34" s="408">
        <v>0</v>
      </c>
      <c r="I34" s="412">
        <v>0</v>
      </c>
    </row>
    <row r="35" spans="2:9" ht="24.75" customHeight="1">
      <c r="B35" s="26" t="s">
        <v>200</v>
      </c>
      <c r="C35" s="413">
        <v>4</v>
      </c>
      <c r="D35" s="408">
        <v>0</v>
      </c>
      <c r="E35" s="408">
        <v>25</v>
      </c>
      <c r="F35" s="408">
        <v>71</v>
      </c>
      <c r="G35" s="408">
        <v>61</v>
      </c>
      <c r="H35" s="408">
        <v>161</v>
      </c>
      <c r="I35" s="412">
        <v>0</v>
      </c>
    </row>
  </sheetData>
  <mergeCells count="1">
    <mergeCell ref="D4:G4"/>
  </mergeCells>
  <printOptions/>
  <pageMargins left="0.57" right="0.2" top="0.59" bottom="0.41" header="0.2" footer="0.19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44"/>
  <dimension ref="B2:I35"/>
  <sheetViews>
    <sheetView workbookViewId="0" topLeftCell="A1">
      <selection activeCell="A1" sqref="A1"/>
    </sheetView>
  </sheetViews>
  <sheetFormatPr defaultColWidth="8.796875" defaultRowHeight="14.25"/>
  <cols>
    <col min="1" max="1" width="2.3984375" style="0" customWidth="1"/>
    <col min="2" max="2" width="15.3984375" style="0" customWidth="1"/>
    <col min="3" max="3" width="9.09765625" style="0" bestFit="1" customWidth="1"/>
    <col min="4" max="4" width="9.3984375" style="0" bestFit="1" customWidth="1"/>
    <col min="5" max="8" width="10.3984375" style="0" bestFit="1" customWidth="1"/>
    <col min="9" max="9" width="9.3984375" style="0" bestFit="1" customWidth="1"/>
  </cols>
  <sheetData>
    <row r="2" ht="19.5" customHeight="1">
      <c r="B2" t="s">
        <v>262</v>
      </c>
    </row>
    <row r="3" ht="22.5" customHeight="1">
      <c r="H3" s="1" t="s">
        <v>283</v>
      </c>
    </row>
    <row r="4" spans="2:9" ht="13.5">
      <c r="B4" s="18"/>
      <c r="C4" s="34"/>
      <c r="D4" s="1309" t="s">
        <v>292</v>
      </c>
      <c r="E4" s="1276"/>
      <c r="F4" s="1276"/>
      <c r="G4" s="1276"/>
      <c r="H4" s="16"/>
      <c r="I4" s="74"/>
    </row>
    <row r="5" spans="2:9" ht="24.75" customHeight="1">
      <c r="B5" s="75" t="s">
        <v>213</v>
      </c>
      <c r="C5" s="14" t="s">
        <v>263</v>
      </c>
      <c r="D5" s="14" t="s">
        <v>264</v>
      </c>
      <c r="E5" s="13" t="s">
        <v>284</v>
      </c>
      <c r="F5" s="14" t="s">
        <v>229</v>
      </c>
      <c r="G5" s="14" t="s">
        <v>265</v>
      </c>
      <c r="H5" s="68" t="s">
        <v>291</v>
      </c>
      <c r="I5" s="27" t="s">
        <v>260</v>
      </c>
    </row>
    <row r="6" spans="2:9" ht="24.75" customHeight="1">
      <c r="B6" s="17" t="s">
        <v>181</v>
      </c>
      <c r="C6" s="53" t="s">
        <v>266</v>
      </c>
      <c r="D6" s="53"/>
      <c r="E6" s="53"/>
      <c r="F6" s="53"/>
      <c r="G6" s="53"/>
      <c r="H6" s="53"/>
      <c r="I6" s="53"/>
    </row>
    <row r="7" spans="2:9" ht="24" customHeight="1">
      <c r="B7" s="29" t="s">
        <v>510</v>
      </c>
      <c r="C7" s="19">
        <v>7088</v>
      </c>
      <c r="D7" s="19">
        <v>16264</v>
      </c>
      <c r="E7" s="19">
        <v>94422</v>
      </c>
      <c r="F7" s="19">
        <v>102262</v>
      </c>
      <c r="G7" s="19">
        <v>195949</v>
      </c>
      <c r="H7" s="19">
        <v>415985</v>
      </c>
      <c r="I7" s="19">
        <v>36997</v>
      </c>
    </row>
    <row r="8" spans="2:9" ht="24" customHeight="1" thickBot="1">
      <c r="B8" s="74" t="s">
        <v>511</v>
      </c>
      <c r="C8" s="193">
        <v>7659</v>
      </c>
      <c r="D8" s="193">
        <v>19128</v>
      </c>
      <c r="E8" s="193">
        <v>84804</v>
      </c>
      <c r="F8" s="193">
        <v>94445</v>
      </c>
      <c r="G8" s="193">
        <v>181905</v>
      </c>
      <c r="H8" s="193">
        <v>387941</v>
      </c>
      <c r="I8" s="193">
        <v>36699</v>
      </c>
    </row>
    <row r="9" spans="2:9" ht="24" customHeight="1" thickBot="1" thickTop="1">
      <c r="B9" s="190" t="s">
        <v>221</v>
      </c>
      <c r="C9" s="279">
        <v>833</v>
      </c>
      <c r="D9" s="279">
        <v>4816</v>
      </c>
      <c r="E9" s="279">
        <v>18079</v>
      </c>
      <c r="F9" s="279">
        <v>89037</v>
      </c>
      <c r="G9" s="279">
        <v>119000</v>
      </c>
      <c r="H9" s="279">
        <v>231765</v>
      </c>
      <c r="I9" s="279">
        <v>0</v>
      </c>
    </row>
    <row r="10" spans="2:9" ht="24" customHeight="1" thickTop="1">
      <c r="B10" s="17" t="s">
        <v>267</v>
      </c>
      <c r="C10" s="19">
        <v>0</v>
      </c>
      <c r="D10" s="19">
        <v>43</v>
      </c>
      <c r="E10" s="19">
        <v>7</v>
      </c>
      <c r="F10" s="19">
        <v>0</v>
      </c>
      <c r="G10" s="19">
        <v>0</v>
      </c>
      <c r="H10" s="19">
        <v>50</v>
      </c>
      <c r="I10" s="19">
        <v>0</v>
      </c>
    </row>
    <row r="11" spans="2:9" ht="24" customHeight="1">
      <c r="B11" s="26" t="s">
        <v>278</v>
      </c>
      <c r="C11" s="19">
        <v>41</v>
      </c>
      <c r="D11" s="19">
        <v>113</v>
      </c>
      <c r="E11" s="19">
        <v>131</v>
      </c>
      <c r="F11" s="19">
        <v>79000</v>
      </c>
      <c r="G11" s="19">
        <v>119000</v>
      </c>
      <c r="H11" s="19">
        <v>198285</v>
      </c>
      <c r="I11" s="19">
        <v>0</v>
      </c>
    </row>
    <row r="12" spans="2:9" ht="24" customHeight="1">
      <c r="B12" s="26" t="s">
        <v>268</v>
      </c>
      <c r="C12" s="19">
        <v>0</v>
      </c>
      <c r="D12" s="19">
        <v>2653</v>
      </c>
      <c r="E12" s="19">
        <v>12405</v>
      </c>
      <c r="F12" s="19">
        <v>0</v>
      </c>
      <c r="G12" s="19">
        <v>0</v>
      </c>
      <c r="H12" s="19">
        <v>15058</v>
      </c>
      <c r="I12" s="19">
        <v>0</v>
      </c>
    </row>
    <row r="13" spans="2:9" ht="24" customHeight="1">
      <c r="B13" s="26" t="s">
        <v>269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</row>
    <row r="14" spans="2:9" ht="24" customHeight="1">
      <c r="B14" s="26" t="s">
        <v>270</v>
      </c>
      <c r="C14" s="19">
        <v>0</v>
      </c>
      <c r="D14" s="19">
        <v>38</v>
      </c>
      <c r="E14" s="19">
        <v>951</v>
      </c>
      <c r="F14" s="19">
        <v>27</v>
      </c>
      <c r="G14" s="19">
        <v>0</v>
      </c>
      <c r="H14" s="19">
        <v>1016</v>
      </c>
      <c r="I14" s="19">
        <v>0</v>
      </c>
    </row>
    <row r="15" spans="2:9" ht="24" customHeight="1">
      <c r="B15" s="26" t="s">
        <v>271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</row>
    <row r="16" spans="2:9" ht="24" customHeight="1">
      <c r="B16" s="26" t="s">
        <v>272</v>
      </c>
      <c r="C16" s="19">
        <v>15</v>
      </c>
      <c r="D16" s="19">
        <v>1218</v>
      </c>
      <c r="E16" s="19">
        <v>3921</v>
      </c>
      <c r="F16" s="19">
        <v>8570</v>
      </c>
      <c r="G16" s="19">
        <v>0</v>
      </c>
      <c r="H16" s="19">
        <v>13724</v>
      </c>
      <c r="I16" s="19">
        <v>0</v>
      </c>
    </row>
    <row r="17" spans="2:9" ht="24" customHeight="1">
      <c r="B17" s="26" t="s">
        <v>273</v>
      </c>
      <c r="C17" s="19">
        <v>0</v>
      </c>
      <c r="D17" s="434" t="s">
        <v>512</v>
      </c>
      <c r="E17" s="61" t="s">
        <v>512</v>
      </c>
      <c r="F17" s="61" t="s">
        <v>512</v>
      </c>
      <c r="G17" s="61">
        <v>0</v>
      </c>
      <c r="H17" s="435" t="s">
        <v>512</v>
      </c>
      <c r="I17" s="61">
        <v>0</v>
      </c>
    </row>
    <row r="18" spans="2:9" ht="24" customHeight="1">
      <c r="B18" s="26" t="s">
        <v>274</v>
      </c>
      <c r="C18" s="19">
        <v>0</v>
      </c>
      <c r="D18" s="434" t="s">
        <v>512</v>
      </c>
      <c r="E18" s="434" t="s">
        <v>512</v>
      </c>
      <c r="F18" s="434" t="s">
        <v>512</v>
      </c>
      <c r="G18" s="61">
        <v>0</v>
      </c>
      <c r="H18" s="435" t="s">
        <v>512</v>
      </c>
      <c r="I18" s="61">
        <v>0</v>
      </c>
    </row>
    <row r="19" spans="2:9" ht="24" customHeight="1" thickBot="1">
      <c r="B19" s="18" t="s">
        <v>275</v>
      </c>
      <c r="C19" s="193">
        <v>777</v>
      </c>
      <c r="D19" s="193">
        <v>690</v>
      </c>
      <c r="E19" s="193">
        <v>124</v>
      </c>
      <c r="F19" s="193">
        <v>0</v>
      </c>
      <c r="G19" s="193">
        <v>0</v>
      </c>
      <c r="H19" s="193">
        <v>1591</v>
      </c>
      <c r="I19" s="193">
        <v>0</v>
      </c>
    </row>
    <row r="20" spans="2:9" ht="24" customHeight="1" thickBot="1" thickTop="1">
      <c r="B20" s="190" t="s">
        <v>222</v>
      </c>
      <c r="C20" s="279">
        <v>1178</v>
      </c>
      <c r="D20" s="279">
        <v>3157</v>
      </c>
      <c r="E20" s="279">
        <v>17962</v>
      </c>
      <c r="F20" s="279">
        <v>0</v>
      </c>
      <c r="G20" s="279">
        <v>3746</v>
      </c>
      <c r="H20" s="279">
        <v>26043</v>
      </c>
      <c r="I20" s="279">
        <v>0</v>
      </c>
    </row>
    <row r="21" spans="2:9" ht="24" customHeight="1" thickTop="1">
      <c r="B21" s="17" t="s">
        <v>467</v>
      </c>
      <c r="C21" s="187">
        <v>0</v>
      </c>
      <c r="D21" s="187">
        <v>24</v>
      </c>
      <c r="E21" s="187">
        <v>20</v>
      </c>
      <c r="F21" s="187">
        <v>0</v>
      </c>
      <c r="G21" s="187">
        <v>0</v>
      </c>
      <c r="H21" s="187">
        <v>44</v>
      </c>
      <c r="I21" s="187">
        <v>0</v>
      </c>
    </row>
    <row r="22" spans="2:9" ht="24" customHeight="1">
      <c r="B22" s="26" t="s">
        <v>466</v>
      </c>
      <c r="C22" s="19">
        <v>13</v>
      </c>
      <c r="D22" s="19">
        <v>161</v>
      </c>
      <c r="E22" s="19">
        <v>36</v>
      </c>
      <c r="F22" s="19">
        <v>0</v>
      </c>
      <c r="G22" s="19">
        <v>0</v>
      </c>
      <c r="H22" s="19">
        <v>210</v>
      </c>
      <c r="I22" s="19">
        <v>0</v>
      </c>
    </row>
    <row r="23" spans="2:9" ht="24" customHeight="1">
      <c r="B23" s="29" t="s">
        <v>468</v>
      </c>
      <c r="C23" s="19">
        <v>0</v>
      </c>
      <c r="D23" s="19">
        <v>16</v>
      </c>
      <c r="E23" s="19">
        <v>0</v>
      </c>
      <c r="F23" s="19">
        <v>0</v>
      </c>
      <c r="G23" s="19">
        <v>0</v>
      </c>
      <c r="H23" s="19">
        <v>16</v>
      </c>
      <c r="I23" s="19">
        <v>0</v>
      </c>
    </row>
    <row r="24" spans="2:9" ht="24" customHeight="1">
      <c r="B24" s="29" t="s">
        <v>469</v>
      </c>
      <c r="C24" s="19">
        <v>1134</v>
      </c>
      <c r="D24" s="19">
        <v>2635</v>
      </c>
      <c r="E24" s="19">
        <v>17312</v>
      </c>
      <c r="F24" s="19">
        <v>0</v>
      </c>
      <c r="G24" s="19">
        <v>3549</v>
      </c>
      <c r="H24" s="19">
        <v>24630</v>
      </c>
      <c r="I24" s="19">
        <v>0</v>
      </c>
    </row>
    <row r="25" spans="2:9" ht="24" customHeight="1">
      <c r="B25" s="29" t="s">
        <v>470</v>
      </c>
      <c r="C25" s="19">
        <v>0</v>
      </c>
      <c r="D25" s="19">
        <v>130</v>
      </c>
      <c r="E25" s="19">
        <v>460</v>
      </c>
      <c r="F25" s="19">
        <v>0</v>
      </c>
      <c r="G25" s="19">
        <v>197</v>
      </c>
      <c r="H25" s="19">
        <v>787</v>
      </c>
      <c r="I25" s="19">
        <v>0</v>
      </c>
    </row>
    <row r="26" spans="2:9" ht="24" customHeight="1">
      <c r="B26" s="26" t="s">
        <v>471</v>
      </c>
      <c r="C26" s="19">
        <v>22</v>
      </c>
      <c r="D26" s="19">
        <v>118</v>
      </c>
      <c r="E26" s="19">
        <v>100</v>
      </c>
      <c r="F26" s="19">
        <v>0</v>
      </c>
      <c r="G26" s="19">
        <v>0</v>
      </c>
      <c r="H26" s="19">
        <v>240</v>
      </c>
      <c r="I26" s="19">
        <v>0</v>
      </c>
    </row>
    <row r="27" spans="2:9" ht="24" customHeight="1" thickBot="1">
      <c r="B27" s="18" t="s">
        <v>472</v>
      </c>
      <c r="C27" s="193">
        <v>9</v>
      </c>
      <c r="D27" s="193">
        <v>73</v>
      </c>
      <c r="E27" s="193">
        <v>34</v>
      </c>
      <c r="F27" s="193">
        <v>0</v>
      </c>
      <c r="G27" s="193">
        <v>0</v>
      </c>
      <c r="H27" s="193">
        <v>116</v>
      </c>
      <c r="I27" s="193">
        <v>0</v>
      </c>
    </row>
    <row r="28" spans="2:9" ht="24" customHeight="1" thickBot="1" thickTop="1">
      <c r="B28" s="190" t="s">
        <v>223</v>
      </c>
      <c r="C28" s="279">
        <v>5648</v>
      </c>
      <c r="D28" s="279">
        <v>11155</v>
      </c>
      <c r="E28" s="279">
        <v>48763</v>
      </c>
      <c r="F28" s="279">
        <v>5408</v>
      </c>
      <c r="G28" s="279">
        <v>59159</v>
      </c>
      <c r="H28" s="279">
        <v>130133</v>
      </c>
      <c r="I28" s="279">
        <v>36699</v>
      </c>
    </row>
    <row r="29" spans="2:9" ht="24" customHeight="1" thickTop="1">
      <c r="B29" s="17" t="s">
        <v>195</v>
      </c>
      <c r="C29" s="187">
        <v>5241</v>
      </c>
      <c r="D29" s="187">
        <v>9417</v>
      </c>
      <c r="E29" s="187">
        <v>38867</v>
      </c>
      <c r="F29" s="187">
        <v>5303</v>
      </c>
      <c r="G29" s="187">
        <v>59138</v>
      </c>
      <c r="H29" s="187">
        <v>117966</v>
      </c>
      <c r="I29" s="187">
        <v>36699</v>
      </c>
    </row>
    <row r="30" spans="2:9" ht="24" customHeight="1">
      <c r="B30" s="26" t="s">
        <v>196</v>
      </c>
      <c r="C30" s="19">
        <v>382</v>
      </c>
      <c r="D30" s="19">
        <v>1476</v>
      </c>
      <c r="E30" s="19">
        <v>8397</v>
      </c>
      <c r="F30" s="19">
        <v>32</v>
      </c>
      <c r="G30" s="19">
        <v>21</v>
      </c>
      <c r="H30" s="19">
        <v>10308</v>
      </c>
      <c r="I30" s="19">
        <v>0</v>
      </c>
    </row>
    <row r="31" spans="2:9" ht="24" customHeight="1">
      <c r="B31" s="26" t="s">
        <v>197</v>
      </c>
      <c r="C31" s="19">
        <v>0</v>
      </c>
      <c r="D31" s="19">
        <v>171</v>
      </c>
      <c r="E31" s="19">
        <v>1316</v>
      </c>
      <c r="F31" s="19">
        <v>0</v>
      </c>
      <c r="G31" s="19">
        <v>0</v>
      </c>
      <c r="H31" s="19">
        <v>1487</v>
      </c>
      <c r="I31" s="19">
        <v>0</v>
      </c>
    </row>
    <row r="32" spans="2:9" ht="24" customHeight="1">
      <c r="B32" s="26" t="s">
        <v>198</v>
      </c>
      <c r="C32" s="19">
        <v>0</v>
      </c>
      <c r="D32" s="278">
        <v>0</v>
      </c>
      <c r="E32" s="19">
        <v>0</v>
      </c>
      <c r="F32" s="19">
        <v>0</v>
      </c>
      <c r="G32" s="19">
        <v>0</v>
      </c>
      <c r="H32" s="278">
        <v>0</v>
      </c>
      <c r="I32" s="19">
        <v>0</v>
      </c>
    </row>
    <row r="33" spans="2:9" ht="24" customHeight="1">
      <c r="B33" s="26" t="s">
        <v>294</v>
      </c>
      <c r="C33" s="19">
        <v>25</v>
      </c>
      <c r="D33" s="19">
        <v>76</v>
      </c>
      <c r="E33" s="19">
        <v>37</v>
      </c>
      <c r="F33" s="19">
        <v>73</v>
      </c>
      <c r="G33" s="19">
        <v>0</v>
      </c>
      <c r="H33" s="19">
        <v>211</v>
      </c>
      <c r="I33" s="19">
        <v>0</v>
      </c>
    </row>
    <row r="34" spans="2:9" ht="24" customHeight="1">
      <c r="B34" s="29" t="s">
        <v>199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</row>
    <row r="35" spans="2:9" ht="24" customHeight="1">
      <c r="B35" s="26" t="s">
        <v>200</v>
      </c>
      <c r="C35" s="19">
        <v>0</v>
      </c>
      <c r="D35" s="19">
        <v>15</v>
      </c>
      <c r="E35" s="19">
        <v>146</v>
      </c>
      <c r="F35" s="19">
        <v>0</v>
      </c>
      <c r="G35" s="19">
        <v>0</v>
      </c>
      <c r="H35" s="19">
        <v>161</v>
      </c>
      <c r="I35" s="19">
        <v>0</v>
      </c>
    </row>
  </sheetData>
  <mergeCells count="1">
    <mergeCell ref="D4:G4"/>
  </mergeCells>
  <printOptions/>
  <pageMargins left="0.73" right="0.22" top="0.55" bottom="0.45" header="0.2" footer="0.19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"/>
  <dimension ref="A1:AH39"/>
  <sheetViews>
    <sheetView zoomScaleSheetLayoutView="85" workbookViewId="0" topLeftCell="A1">
      <selection activeCell="A1" sqref="A1"/>
    </sheetView>
  </sheetViews>
  <sheetFormatPr defaultColWidth="8.796875" defaultRowHeight="14.25"/>
  <cols>
    <col min="1" max="1" width="2.69921875" style="176" customWidth="1"/>
    <col min="2" max="2" width="1.69921875" style="88" customWidth="1"/>
    <col min="3" max="3" width="13.19921875" style="88" customWidth="1"/>
    <col min="4" max="7" width="9.09765625" style="88" customWidth="1"/>
    <col min="8" max="14" width="12.59765625" style="88" customWidth="1"/>
    <col min="15" max="15" width="5.59765625" style="88" customWidth="1"/>
    <col min="16" max="16" width="12.59765625" style="88" customWidth="1"/>
    <col min="17" max="23" width="8.09765625" style="88" customWidth="1"/>
    <col min="24" max="24" width="9.69921875" style="88" bestFit="1" customWidth="1"/>
    <col min="25" max="31" width="8.09765625" style="88" customWidth="1"/>
    <col min="32" max="32" width="11" style="88" customWidth="1"/>
    <col min="33" max="16384" width="9" style="88" customWidth="1"/>
  </cols>
  <sheetData>
    <row r="1" spans="2:32" ht="13.5" customHeight="1">
      <c r="B1" s="84"/>
      <c r="C1" s="84" t="s">
        <v>319</v>
      </c>
      <c r="D1" s="84"/>
      <c r="E1" s="84"/>
      <c r="F1" s="84"/>
      <c r="G1" s="84"/>
      <c r="H1" s="84"/>
      <c r="I1" s="84"/>
      <c r="J1" s="84"/>
      <c r="K1" s="84"/>
      <c r="L1" s="84"/>
      <c r="M1" s="84"/>
      <c r="P1" s="84" t="s">
        <v>450</v>
      </c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2:32" ht="18" customHeight="1">
      <c r="B2" s="84"/>
      <c r="C2" s="84"/>
      <c r="D2" s="84"/>
      <c r="L2" s="85"/>
      <c r="M2" s="85"/>
      <c r="N2" s="300" t="s">
        <v>360</v>
      </c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300" t="s">
        <v>360</v>
      </c>
    </row>
    <row r="3" spans="2:32" ht="16.5" customHeight="1">
      <c r="B3" s="84"/>
      <c r="C3" s="89" t="s">
        <v>213</v>
      </c>
      <c r="D3" s="1320" t="s">
        <v>320</v>
      </c>
      <c r="E3" s="1319" t="s">
        <v>321</v>
      </c>
      <c r="F3" s="1319"/>
      <c r="G3" s="1319"/>
      <c r="H3" s="111" t="s">
        <v>322</v>
      </c>
      <c r="I3" s="111" t="s">
        <v>323</v>
      </c>
      <c r="J3" s="1316" t="s">
        <v>431</v>
      </c>
      <c r="K3" s="1317"/>
      <c r="L3" s="1317"/>
      <c r="M3" s="1317"/>
      <c r="N3" s="1318"/>
      <c r="O3" s="288"/>
      <c r="P3" s="89" t="s">
        <v>213</v>
      </c>
      <c r="Q3" s="1316" t="s">
        <v>440</v>
      </c>
      <c r="R3" s="1317"/>
      <c r="S3" s="1317"/>
      <c r="T3" s="1317"/>
      <c r="U3" s="1317"/>
      <c r="V3" s="1317"/>
      <c r="W3" s="1317"/>
      <c r="X3" s="1317"/>
      <c r="Y3" s="1317"/>
      <c r="Z3" s="1317"/>
      <c r="AA3" s="1317"/>
      <c r="AB3" s="1317"/>
      <c r="AC3" s="1317"/>
      <c r="AD3" s="1317"/>
      <c r="AE3" s="1318"/>
      <c r="AF3" s="111" t="s">
        <v>325</v>
      </c>
    </row>
    <row r="4" spans="2:32" ht="16.5" customHeight="1">
      <c r="B4" s="84"/>
      <c r="C4" s="119"/>
      <c r="D4" s="1321"/>
      <c r="E4" s="111"/>
      <c r="F4" s="111"/>
      <c r="G4" s="111"/>
      <c r="H4" s="287"/>
      <c r="I4" s="287"/>
      <c r="J4" s="1323" t="s">
        <v>331</v>
      </c>
      <c r="K4" s="1323" t="s">
        <v>332</v>
      </c>
      <c r="L4" s="1323" t="s">
        <v>333</v>
      </c>
      <c r="M4" s="1323" t="s">
        <v>425</v>
      </c>
      <c r="N4" s="289" t="s">
        <v>424</v>
      </c>
      <c r="O4" s="290"/>
      <c r="P4" s="119"/>
      <c r="Q4" s="1316" t="s">
        <v>441</v>
      </c>
      <c r="R4" s="1317"/>
      <c r="S4" s="1317"/>
      <c r="T4" s="1317"/>
      <c r="U4" s="1317"/>
      <c r="V4" s="1317"/>
      <c r="W4" s="1317"/>
      <c r="X4" s="1317"/>
      <c r="Y4" s="1317"/>
      <c r="Z4" s="1317"/>
      <c r="AA4" s="1317"/>
      <c r="AB4" s="1317"/>
      <c r="AC4" s="1317"/>
      <c r="AD4" s="1317"/>
      <c r="AE4" s="1318"/>
      <c r="AF4" s="287"/>
    </row>
    <row r="5" spans="2:32" ht="24" customHeight="1">
      <c r="B5" s="84"/>
      <c r="C5" s="92" t="s">
        <v>181</v>
      </c>
      <c r="D5" s="1322"/>
      <c r="E5" s="112" t="s">
        <v>326</v>
      </c>
      <c r="F5" s="112" t="s">
        <v>327</v>
      </c>
      <c r="G5" s="112" t="s">
        <v>328</v>
      </c>
      <c r="H5" s="112" t="s">
        <v>329</v>
      </c>
      <c r="I5" s="112" t="s">
        <v>330</v>
      </c>
      <c r="J5" s="1324"/>
      <c r="K5" s="1324"/>
      <c r="L5" s="1324"/>
      <c r="M5" s="1324"/>
      <c r="N5" s="294" t="s">
        <v>432</v>
      </c>
      <c r="O5" s="290"/>
      <c r="P5" s="92" t="s">
        <v>181</v>
      </c>
      <c r="Q5" s="399" t="s">
        <v>491</v>
      </c>
      <c r="R5" s="399" t="s">
        <v>433</v>
      </c>
      <c r="S5" s="399" t="s">
        <v>434</v>
      </c>
      <c r="T5" s="399" t="s">
        <v>435</v>
      </c>
      <c r="U5" s="399" t="s">
        <v>492</v>
      </c>
      <c r="V5" s="399" t="s">
        <v>493</v>
      </c>
      <c r="W5" s="399" t="s">
        <v>436</v>
      </c>
      <c r="X5" s="399" t="s">
        <v>437</v>
      </c>
      <c r="Y5" s="399" t="s">
        <v>494</v>
      </c>
      <c r="Z5" s="400" t="s">
        <v>495</v>
      </c>
      <c r="AA5" s="350" t="s">
        <v>501</v>
      </c>
      <c r="AB5" s="350" t="s">
        <v>500</v>
      </c>
      <c r="AC5" s="350" t="s">
        <v>499</v>
      </c>
      <c r="AD5" s="399" t="s">
        <v>438</v>
      </c>
      <c r="AE5" s="399" t="s">
        <v>439</v>
      </c>
      <c r="AF5" s="112" t="s">
        <v>334</v>
      </c>
    </row>
    <row r="6" spans="2:33" ht="16.5" customHeight="1">
      <c r="B6" s="84"/>
      <c r="C6" s="97" t="s">
        <v>510</v>
      </c>
      <c r="D6" s="113">
        <v>2709</v>
      </c>
      <c r="E6" s="113">
        <v>76991</v>
      </c>
      <c r="F6" s="113">
        <v>45419</v>
      </c>
      <c r="G6" s="113">
        <v>31572</v>
      </c>
      <c r="H6" s="113">
        <v>26270464</v>
      </c>
      <c r="I6" s="113">
        <v>121002368</v>
      </c>
      <c r="J6" s="113">
        <v>205035284</v>
      </c>
      <c r="K6" s="179">
        <v>191337428</v>
      </c>
      <c r="L6" s="179">
        <v>7008369</v>
      </c>
      <c r="M6" s="179">
        <v>22427</v>
      </c>
      <c r="N6" s="179">
        <v>6667060</v>
      </c>
      <c r="O6" s="291"/>
      <c r="P6" s="97" t="s">
        <v>510</v>
      </c>
      <c r="Q6" s="179">
        <v>36523</v>
      </c>
      <c r="R6" s="179">
        <v>51167</v>
      </c>
      <c r="S6" s="179">
        <v>107812</v>
      </c>
      <c r="T6" s="179">
        <v>100362</v>
      </c>
      <c r="U6" s="179">
        <v>1096</v>
      </c>
      <c r="V6" s="179">
        <v>36567</v>
      </c>
      <c r="W6" s="179">
        <v>5664</v>
      </c>
      <c r="X6" s="179">
        <v>5285785</v>
      </c>
      <c r="Y6" s="179">
        <v>55031</v>
      </c>
      <c r="Z6" s="179">
        <v>52167</v>
      </c>
      <c r="AA6" s="179">
        <v>22477</v>
      </c>
      <c r="AB6" s="179">
        <v>0</v>
      </c>
      <c r="AC6" s="179">
        <v>0</v>
      </c>
      <c r="AD6" s="179">
        <v>263727</v>
      </c>
      <c r="AE6" s="179">
        <v>648682</v>
      </c>
      <c r="AF6" s="113">
        <v>77419412</v>
      </c>
      <c r="AG6" s="109"/>
    </row>
    <row r="7" spans="2:34" ht="16.5" customHeight="1" thickBot="1">
      <c r="B7" s="84"/>
      <c r="C7" s="97" t="s">
        <v>511</v>
      </c>
      <c r="D7" s="98">
        <v>2479</v>
      </c>
      <c r="E7" s="98">
        <v>71283</v>
      </c>
      <c r="F7" s="98">
        <v>42249</v>
      </c>
      <c r="G7" s="98">
        <v>29034</v>
      </c>
      <c r="H7" s="98">
        <v>22975030</v>
      </c>
      <c r="I7" s="98">
        <v>102656870</v>
      </c>
      <c r="J7" s="98">
        <v>171516854</v>
      </c>
      <c r="K7" s="98">
        <v>158100838</v>
      </c>
      <c r="L7" s="98">
        <v>5381091</v>
      </c>
      <c r="M7" s="98">
        <v>229384</v>
      </c>
      <c r="N7" s="98">
        <v>7805541</v>
      </c>
      <c r="O7" s="292"/>
      <c r="P7" s="97" t="s">
        <v>511</v>
      </c>
      <c r="Q7" s="98">
        <v>44604</v>
      </c>
      <c r="R7" s="98">
        <v>42143</v>
      </c>
      <c r="S7" s="98">
        <v>236474</v>
      </c>
      <c r="T7" s="98">
        <v>100031</v>
      </c>
      <c r="U7" s="397" t="s">
        <v>497</v>
      </c>
      <c r="V7" s="98">
        <v>16112</v>
      </c>
      <c r="W7" s="98">
        <v>16827</v>
      </c>
      <c r="X7" s="98">
        <v>6356618</v>
      </c>
      <c r="Y7" s="98">
        <v>39543</v>
      </c>
      <c r="Z7" s="98">
        <v>71181</v>
      </c>
      <c r="AA7" s="98">
        <v>4625</v>
      </c>
      <c r="AB7" s="98">
        <v>832</v>
      </c>
      <c r="AC7" s="98">
        <v>113</v>
      </c>
      <c r="AD7" s="98">
        <v>253752</v>
      </c>
      <c r="AE7" s="98">
        <v>622686</v>
      </c>
      <c r="AF7" s="98">
        <v>62759643</v>
      </c>
      <c r="AG7" s="109"/>
      <c r="AH7" s="114"/>
    </row>
    <row r="8" spans="2:33" ht="16.5" customHeight="1" thickBot="1" thickTop="1">
      <c r="B8" s="84"/>
      <c r="C8" s="100" t="s">
        <v>221</v>
      </c>
      <c r="D8" s="101">
        <v>598</v>
      </c>
      <c r="E8" s="101">
        <v>13387</v>
      </c>
      <c r="F8" s="101">
        <v>10042</v>
      </c>
      <c r="G8" s="101">
        <v>3345</v>
      </c>
      <c r="H8" s="101">
        <v>4729792</v>
      </c>
      <c r="I8" s="101">
        <v>15906850</v>
      </c>
      <c r="J8" s="101">
        <v>27991830</v>
      </c>
      <c r="K8" s="101">
        <v>25882136</v>
      </c>
      <c r="L8" s="101">
        <v>1152289</v>
      </c>
      <c r="M8" s="101">
        <v>6972</v>
      </c>
      <c r="N8" s="101">
        <v>950433</v>
      </c>
      <c r="O8" s="292"/>
      <c r="P8" s="100" t="s">
        <v>221</v>
      </c>
      <c r="Q8" s="101">
        <v>12324</v>
      </c>
      <c r="R8" s="101">
        <v>3186</v>
      </c>
      <c r="S8" s="101">
        <v>176200</v>
      </c>
      <c r="T8" s="101">
        <v>93682</v>
      </c>
      <c r="U8" s="398" t="s">
        <v>497</v>
      </c>
      <c r="V8" s="101">
        <v>0</v>
      </c>
      <c r="W8" s="101">
        <v>376</v>
      </c>
      <c r="X8" s="101">
        <v>575658</v>
      </c>
      <c r="Y8" s="101">
        <v>15362</v>
      </c>
      <c r="Z8" s="101">
        <v>10589</v>
      </c>
      <c r="AA8" s="101">
        <v>341</v>
      </c>
      <c r="AB8" s="101">
        <v>0</v>
      </c>
      <c r="AC8" s="101">
        <v>0</v>
      </c>
      <c r="AD8" s="101">
        <v>22160</v>
      </c>
      <c r="AE8" s="101">
        <v>40555</v>
      </c>
      <c r="AF8" s="101">
        <v>11707946</v>
      </c>
      <c r="AG8" s="109"/>
    </row>
    <row r="9" spans="2:33" ht="16.5" customHeight="1" thickTop="1">
      <c r="B9" s="86">
        <v>12</v>
      </c>
      <c r="C9" s="131" t="s">
        <v>371</v>
      </c>
      <c r="D9" s="103">
        <v>125</v>
      </c>
      <c r="E9" s="103">
        <v>1152</v>
      </c>
      <c r="F9" s="103">
        <v>879</v>
      </c>
      <c r="G9" s="103">
        <v>273</v>
      </c>
      <c r="H9" s="103">
        <v>301819</v>
      </c>
      <c r="I9" s="103">
        <v>688857</v>
      </c>
      <c r="J9" s="103">
        <v>1295068</v>
      </c>
      <c r="K9" s="103">
        <v>1005083</v>
      </c>
      <c r="L9" s="103">
        <v>100280</v>
      </c>
      <c r="M9" s="103">
        <v>97</v>
      </c>
      <c r="N9" s="103">
        <v>189608</v>
      </c>
      <c r="O9" s="292"/>
      <c r="P9" s="131" t="s">
        <v>371</v>
      </c>
      <c r="Q9" s="295">
        <v>9316</v>
      </c>
      <c r="R9" s="295">
        <v>0</v>
      </c>
      <c r="S9" s="295">
        <v>20517</v>
      </c>
      <c r="T9" s="295">
        <v>0</v>
      </c>
      <c r="U9" s="396" t="s">
        <v>497</v>
      </c>
      <c r="V9" s="295">
        <v>0</v>
      </c>
      <c r="W9" s="295">
        <v>0</v>
      </c>
      <c r="X9" s="295">
        <v>151089</v>
      </c>
      <c r="Y9" s="295">
        <v>0</v>
      </c>
      <c r="Z9" s="295">
        <v>8686</v>
      </c>
      <c r="AA9" s="295">
        <v>0</v>
      </c>
      <c r="AB9" s="295">
        <v>0</v>
      </c>
      <c r="AC9" s="295">
        <v>0</v>
      </c>
      <c r="AD9" s="295">
        <v>0</v>
      </c>
      <c r="AE9" s="295">
        <v>0</v>
      </c>
      <c r="AF9" s="103">
        <v>577400</v>
      </c>
      <c r="AG9" s="109"/>
    </row>
    <row r="10" spans="2:33" ht="16.5" customHeight="1">
      <c r="B10" s="86">
        <v>14</v>
      </c>
      <c r="C10" s="117" t="s">
        <v>144</v>
      </c>
      <c r="D10" s="103">
        <v>25</v>
      </c>
      <c r="E10" s="103">
        <v>802</v>
      </c>
      <c r="F10" s="103">
        <v>650</v>
      </c>
      <c r="G10" s="103">
        <v>152</v>
      </c>
      <c r="H10" s="103">
        <v>359456</v>
      </c>
      <c r="I10" s="103">
        <v>2483888</v>
      </c>
      <c r="J10" s="103">
        <v>4254941</v>
      </c>
      <c r="K10" s="103">
        <v>4150283</v>
      </c>
      <c r="L10" s="103">
        <v>8233</v>
      </c>
      <c r="M10" s="103">
        <v>0</v>
      </c>
      <c r="N10" s="103">
        <v>96425</v>
      </c>
      <c r="O10" s="292"/>
      <c r="P10" s="117" t="s">
        <v>144</v>
      </c>
      <c r="Q10" s="295">
        <v>0</v>
      </c>
      <c r="R10" s="295">
        <v>0</v>
      </c>
      <c r="S10" s="295">
        <v>0</v>
      </c>
      <c r="T10" s="295">
        <v>0</v>
      </c>
      <c r="U10" s="396" t="s">
        <v>498</v>
      </c>
      <c r="V10" s="295">
        <v>0</v>
      </c>
      <c r="W10" s="295">
        <v>0</v>
      </c>
      <c r="X10" s="295">
        <v>94847</v>
      </c>
      <c r="Y10" s="295">
        <v>0</v>
      </c>
      <c r="Z10" s="295">
        <v>778</v>
      </c>
      <c r="AA10" s="295">
        <v>0</v>
      </c>
      <c r="AB10" s="295">
        <v>0</v>
      </c>
      <c r="AC10" s="295">
        <v>0</v>
      </c>
      <c r="AD10" s="295">
        <v>0</v>
      </c>
      <c r="AE10" s="295">
        <v>800</v>
      </c>
      <c r="AF10" s="103">
        <v>1722375</v>
      </c>
      <c r="AG10" s="109"/>
    </row>
    <row r="11" spans="2:33" ht="16.5" customHeight="1">
      <c r="B11" s="86">
        <v>16</v>
      </c>
      <c r="C11" s="117" t="s">
        <v>372</v>
      </c>
      <c r="D11" s="103">
        <v>23</v>
      </c>
      <c r="E11" s="103">
        <v>452</v>
      </c>
      <c r="F11" s="103">
        <v>321</v>
      </c>
      <c r="G11" s="103">
        <v>131</v>
      </c>
      <c r="H11" s="103">
        <v>176193</v>
      </c>
      <c r="I11" s="103">
        <v>1641909</v>
      </c>
      <c r="J11" s="103">
        <v>2619013</v>
      </c>
      <c r="K11" s="103">
        <v>2431172</v>
      </c>
      <c r="L11" s="103">
        <v>54850</v>
      </c>
      <c r="M11" s="103">
        <v>0</v>
      </c>
      <c r="N11" s="103">
        <v>132991</v>
      </c>
      <c r="O11" s="292"/>
      <c r="P11" s="117" t="s">
        <v>372</v>
      </c>
      <c r="Q11" s="295">
        <v>0</v>
      </c>
      <c r="R11" s="295">
        <v>0</v>
      </c>
      <c r="S11" s="295">
        <v>27525</v>
      </c>
      <c r="T11" s="295">
        <v>0</v>
      </c>
      <c r="U11" s="396" t="s">
        <v>498</v>
      </c>
      <c r="V11" s="295">
        <v>0</v>
      </c>
      <c r="W11" s="295">
        <v>0</v>
      </c>
      <c r="X11" s="295">
        <v>81379</v>
      </c>
      <c r="Y11" s="295">
        <v>9848</v>
      </c>
      <c r="Z11" s="295">
        <v>0</v>
      </c>
      <c r="AA11" s="295">
        <v>0</v>
      </c>
      <c r="AB11" s="295">
        <v>0</v>
      </c>
      <c r="AC11" s="295">
        <v>0</v>
      </c>
      <c r="AD11" s="295">
        <v>0</v>
      </c>
      <c r="AE11" s="295">
        <v>14239</v>
      </c>
      <c r="AF11" s="103">
        <v>929177</v>
      </c>
      <c r="AG11" s="109"/>
    </row>
    <row r="12" spans="2:33" ht="16.5" customHeight="1">
      <c r="B12" s="86">
        <v>17</v>
      </c>
      <c r="C12" s="117" t="s">
        <v>373</v>
      </c>
      <c r="D12" s="103">
        <v>17</v>
      </c>
      <c r="E12" s="103">
        <v>169</v>
      </c>
      <c r="F12" s="103">
        <v>144</v>
      </c>
      <c r="G12" s="103">
        <v>25</v>
      </c>
      <c r="H12" s="103">
        <v>63167</v>
      </c>
      <c r="I12" s="103">
        <v>302251</v>
      </c>
      <c r="J12" s="103">
        <v>592617</v>
      </c>
      <c r="K12" s="103">
        <v>494455</v>
      </c>
      <c r="L12" s="103">
        <v>0</v>
      </c>
      <c r="M12" s="103">
        <v>0</v>
      </c>
      <c r="N12" s="103">
        <v>98162</v>
      </c>
      <c r="O12" s="292"/>
      <c r="P12" s="117" t="s">
        <v>373</v>
      </c>
      <c r="Q12" s="295">
        <v>0</v>
      </c>
      <c r="R12" s="295">
        <v>0</v>
      </c>
      <c r="S12" s="295">
        <v>85119</v>
      </c>
      <c r="T12" s="295">
        <v>0</v>
      </c>
      <c r="U12" s="396" t="s">
        <v>498</v>
      </c>
      <c r="V12" s="295">
        <v>0</v>
      </c>
      <c r="W12" s="295">
        <v>0</v>
      </c>
      <c r="X12" s="295">
        <v>118</v>
      </c>
      <c r="Y12" s="295">
        <v>0</v>
      </c>
      <c r="Z12" s="295">
        <v>0</v>
      </c>
      <c r="AA12" s="295">
        <v>0</v>
      </c>
      <c r="AB12" s="295">
        <v>0</v>
      </c>
      <c r="AC12" s="295">
        <v>0</v>
      </c>
      <c r="AD12" s="295">
        <v>0</v>
      </c>
      <c r="AE12" s="295">
        <v>12925</v>
      </c>
      <c r="AF12" s="103">
        <v>276539</v>
      </c>
      <c r="AG12" s="109"/>
    </row>
    <row r="13" spans="2:33" ht="16.5" customHeight="1">
      <c r="B13" s="86">
        <v>18</v>
      </c>
      <c r="C13" s="110" t="s">
        <v>370</v>
      </c>
      <c r="D13" s="103">
        <v>32</v>
      </c>
      <c r="E13" s="103">
        <v>855</v>
      </c>
      <c r="F13" s="103">
        <v>587</v>
      </c>
      <c r="G13" s="103">
        <v>268</v>
      </c>
      <c r="H13" s="103">
        <v>247361</v>
      </c>
      <c r="I13" s="103">
        <v>685141</v>
      </c>
      <c r="J13" s="103">
        <v>1313304</v>
      </c>
      <c r="K13" s="103">
        <v>1235902</v>
      </c>
      <c r="L13" s="103">
        <v>20882</v>
      </c>
      <c r="M13" s="103">
        <v>0</v>
      </c>
      <c r="N13" s="103">
        <v>56520</v>
      </c>
      <c r="O13" s="292"/>
      <c r="P13" s="110" t="s">
        <v>370</v>
      </c>
      <c r="Q13" s="295">
        <v>0</v>
      </c>
      <c r="R13" s="295">
        <v>0</v>
      </c>
      <c r="S13" s="295">
        <v>0</v>
      </c>
      <c r="T13" s="295">
        <v>0</v>
      </c>
      <c r="U13" s="396" t="s">
        <v>498</v>
      </c>
      <c r="V13" s="295">
        <v>0</v>
      </c>
      <c r="W13" s="295">
        <v>0</v>
      </c>
      <c r="X13" s="295">
        <v>50320</v>
      </c>
      <c r="Y13" s="295">
        <v>1000</v>
      </c>
      <c r="Z13" s="295">
        <v>0</v>
      </c>
      <c r="AA13" s="295">
        <v>0</v>
      </c>
      <c r="AB13" s="295">
        <v>0</v>
      </c>
      <c r="AC13" s="295">
        <v>0</v>
      </c>
      <c r="AD13" s="295">
        <v>0</v>
      </c>
      <c r="AE13" s="295">
        <v>5200</v>
      </c>
      <c r="AF13" s="103">
        <v>598658</v>
      </c>
      <c r="AG13" s="109"/>
    </row>
    <row r="14" spans="2:33" ht="16.5" customHeight="1">
      <c r="B14" s="86">
        <v>19</v>
      </c>
      <c r="C14" s="117" t="s">
        <v>374</v>
      </c>
      <c r="D14" s="103">
        <v>4</v>
      </c>
      <c r="E14" s="103">
        <v>29</v>
      </c>
      <c r="F14" s="103">
        <v>19</v>
      </c>
      <c r="G14" s="103">
        <v>10</v>
      </c>
      <c r="H14" s="103">
        <v>8187</v>
      </c>
      <c r="I14" s="103">
        <v>24591</v>
      </c>
      <c r="J14" s="103">
        <v>40635</v>
      </c>
      <c r="K14" s="103">
        <v>32350</v>
      </c>
      <c r="L14" s="103">
        <v>8285</v>
      </c>
      <c r="M14" s="103">
        <v>0</v>
      </c>
      <c r="N14" s="103">
        <v>0</v>
      </c>
      <c r="O14" s="292"/>
      <c r="P14" s="117" t="s">
        <v>374</v>
      </c>
      <c r="Q14" s="396" t="s">
        <v>497</v>
      </c>
      <c r="R14" s="396" t="s">
        <v>497</v>
      </c>
      <c r="S14" s="396" t="s">
        <v>497</v>
      </c>
      <c r="T14" s="396" t="s">
        <v>497</v>
      </c>
      <c r="U14" s="396" t="s">
        <v>498</v>
      </c>
      <c r="V14" s="396" t="s">
        <v>497</v>
      </c>
      <c r="W14" s="396" t="s">
        <v>497</v>
      </c>
      <c r="X14" s="396" t="s">
        <v>497</v>
      </c>
      <c r="Y14" s="396" t="s">
        <v>497</v>
      </c>
      <c r="Z14" s="396" t="s">
        <v>497</v>
      </c>
      <c r="AA14" s="396" t="s">
        <v>497</v>
      </c>
      <c r="AB14" s="396" t="s">
        <v>497</v>
      </c>
      <c r="AC14" s="396" t="s">
        <v>497</v>
      </c>
      <c r="AD14" s="396" t="s">
        <v>497</v>
      </c>
      <c r="AE14" s="396" t="s">
        <v>497</v>
      </c>
      <c r="AF14" s="103">
        <v>15280</v>
      </c>
      <c r="AG14" s="109"/>
    </row>
    <row r="15" spans="2:33" ht="16.5" customHeight="1">
      <c r="B15" s="86">
        <v>21</v>
      </c>
      <c r="C15" s="117" t="s">
        <v>375</v>
      </c>
      <c r="D15" s="103">
        <v>210</v>
      </c>
      <c r="E15" s="103">
        <v>6427</v>
      </c>
      <c r="F15" s="103">
        <v>4583</v>
      </c>
      <c r="G15" s="103">
        <v>1844</v>
      </c>
      <c r="H15" s="103">
        <v>2310652</v>
      </c>
      <c r="I15" s="103">
        <v>5622589</v>
      </c>
      <c r="J15" s="103">
        <v>10776011</v>
      </c>
      <c r="K15" s="103">
        <v>10410594</v>
      </c>
      <c r="L15" s="103">
        <v>113173</v>
      </c>
      <c r="M15" s="103">
        <v>5630</v>
      </c>
      <c r="N15" s="103">
        <v>246614</v>
      </c>
      <c r="O15" s="292"/>
      <c r="P15" s="117" t="s">
        <v>375</v>
      </c>
      <c r="Q15" s="295">
        <v>3008</v>
      </c>
      <c r="R15" s="295">
        <v>3186</v>
      </c>
      <c r="S15" s="295">
        <v>937</v>
      </c>
      <c r="T15" s="295">
        <v>93682</v>
      </c>
      <c r="U15" s="396" t="s">
        <v>498</v>
      </c>
      <c r="V15" s="295">
        <v>0</v>
      </c>
      <c r="W15" s="295">
        <v>376</v>
      </c>
      <c r="X15" s="295">
        <v>134354</v>
      </c>
      <c r="Y15" s="295">
        <v>4514</v>
      </c>
      <c r="Z15" s="295">
        <v>180</v>
      </c>
      <c r="AA15" s="295">
        <v>322</v>
      </c>
      <c r="AB15" s="295">
        <v>0</v>
      </c>
      <c r="AC15" s="295">
        <v>0</v>
      </c>
      <c r="AD15" s="295">
        <v>141</v>
      </c>
      <c r="AE15" s="295">
        <v>5914</v>
      </c>
      <c r="AF15" s="103">
        <v>5063237</v>
      </c>
      <c r="AG15" s="109"/>
    </row>
    <row r="16" spans="2:33" ht="16.5" customHeight="1">
      <c r="B16" s="86">
        <v>22</v>
      </c>
      <c r="C16" s="117" t="s">
        <v>376</v>
      </c>
      <c r="D16" s="103">
        <v>11</v>
      </c>
      <c r="E16" s="103">
        <v>168</v>
      </c>
      <c r="F16" s="103">
        <v>144</v>
      </c>
      <c r="G16" s="103">
        <v>24</v>
      </c>
      <c r="H16" s="103">
        <v>57751</v>
      </c>
      <c r="I16" s="103">
        <v>194520</v>
      </c>
      <c r="J16" s="103">
        <v>376787</v>
      </c>
      <c r="K16" s="103">
        <v>311975</v>
      </c>
      <c r="L16" s="103">
        <v>27618</v>
      </c>
      <c r="M16" s="103">
        <v>0</v>
      </c>
      <c r="N16" s="103">
        <v>37194</v>
      </c>
      <c r="O16" s="292"/>
      <c r="P16" s="117" t="s">
        <v>376</v>
      </c>
      <c r="Q16" s="295">
        <v>0</v>
      </c>
      <c r="R16" s="295">
        <v>0</v>
      </c>
      <c r="S16" s="295">
        <v>0</v>
      </c>
      <c r="T16" s="295">
        <v>0</v>
      </c>
      <c r="U16" s="396" t="s">
        <v>498</v>
      </c>
      <c r="V16" s="295">
        <v>0</v>
      </c>
      <c r="W16" s="295">
        <v>0</v>
      </c>
      <c r="X16" s="295">
        <v>37194</v>
      </c>
      <c r="Y16" s="295">
        <v>0</v>
      </c>
      <c r="Z16" s="295">
        <v>0</v>
      </c>
      <c r="AA16" s="295">
        <v>0</v>
      </c>
      <c r="AB16" s="295">
        <v>0</v>
      </c>
      <c r="AC16" s="295">
        <v>0</v>
      </c>
      <c r="AD16" s="295">
        <v>0</v>
      </c>
      <c r="AE16" s="295">
        <v>0</v>
      </c>
      <c r="AF16" s="103">
        <v>173623</v>
      </c>
      <c r="AG16" s="109"/>
    </row>
    <row r="17" spans="1:33" ht="16.5" customHeight="1">
      <c r="A17" s="1315"/>
      <c r="B17" s="86">
        <v>23</v>
      </c>
      <c r="C17" s="117" t="s">
        <v>377</v>
      </c>
      <c r="D17" s="103">
        <v>6</v>
      </c>
      <c r="E17" s="103">
        <v>616</v>
      </c>
      <c r="F17" s="103">
        <v>510</v>
      </c>
      <c r="G17" s="103">
        <v>106</v>
      </c>
      <c r="H17" s="103">
        <v>265693</v>
      </c>
      <c r="I17" s="103">
        <v>2045344</v>
      </c>
      <c r="J17" s="103">
        <v>2680856</v>
      </c>
      <c r="K17" s="103">
        <v>2165586</v>
      </c>
      <c r="L17" s="103">
        <v>510191</v>
      </c>
      <c r="M17" s="103">
        <v>0</v>
      </c>
      <c r="N17" s="103">
        <v>5079</v>
      </c>
      <c r="O17" s="292"/>
      <c r="P17" s="117" t="s">
        <v>377</v>
      </c>
      <c r="Q17" s="295">
        <v>0</v>
      </c>
      <c r="R17" s="295">
        <v>0</v>
      </c>
      <c r="S17" s="295">
        <v>0</v>
      </c>
      <c r="T17" s="295">
        <v>0</v>
      </c>
      <c r="U17" s="396" t="s">
        <v>498</v>
      </c>
      <c r="V17" s="295">
        <v>0</v>
      </c>
      <c r="W17" s="295">
        <v>0</v>
      </c>
      <c r="X17" s="295">
        <v>5079</v>
      </c>
      <c r="Y17" s="295">
        <v>0</v>
      </c>
      <c r="Z17" s="295">
        <v>0</v>
      </c>
      <c r="AA17" s="295">
        <v>0</v>
      </c>
      <c r="AB17" s="295">
        <v>0</v>
      </c>
      <c r="AC17" s="295">
        <v>0</v>
      </c>
      <c r="AD17" s="295">
        <v>0</v>
      </c>
      <c r="AE17" s="295">
        <v>0</v>
      </c>
      <c r="AF17" s="103">
        <v>607870</v>
      </c>
      <c r="AG17" s="109"/>
    </row>
    <row r="18" spans="1:33" ht="16.5" customHeight="1" thickBot="1">
      <c r="A18" s="1315"/>
      <c r="B18" s="86">
        <v>24</v>
      </c>
      <c r="C18" s="132" t="s">
        <v>378</v>
      </c>
      <c r="D18" s="103">
        <v>145</v>
      </c>
      <c r="E18" s="103">
        <v>2717</v>
      </c>
      <c r="F18" s="103">
        <v>2205</v>
      </c>
      <c r="G18" s="103">
        <v>512</v>
      </c>
      <c r="H18" s="103">
        <v>939513</v>
      </c>
      <c r="I18" s="103">
        <v>2217760</v>
      </c>
      <c r="J18" s="103">
        <v>4042598</v>
      </c>
      <c r="K18" s="103">
        <v>3644736</v>
      </c>
      <c r="L18" s="103">
        <v>308777</v>
      </c>
      <c r="M18" s="103">
        <v>1245</v>
      </c>
      <c r="N18" s="103">
        <v>87840</v>
      </c>
      <c r="O18" s="292"/>
      <c r="P18" s="132" t="s">
        <v>378</v>
      </c>
      <c r="Q18" s="295">
        <v>0</v>
      </c>
      <c r="R18" s="295">
        <v>0</v>
      </c>
      <c r="S18" s="295">
        <v>42102</v>
      </c>
      <c r="T18" s="295">
        <v>0</v>
      </c>
      <c r="U18" s="396" t="s">
        <v>498</v>
      </c>
      <c r="V18" s="295">
        <v>0</v>
      </c>
      <c r="W18" s="295">
        <v>0</v>
      </c>
      <c r="X18" s="295">
        <v>21278</v>
      </c>
      <c r="Y18" s="295">
        <v>0</v>
      </c>
      <c r="Z18" s="295">
        <v>945</v>
      </c>
      <c r="AA18" s="295">
        <v>19</v>
      </c>
      <c r="AB18" s="295">
        <v>0</v>
      </c>
      <c r="AC18" s="295">
        <v>0</v>
      </c>
      <c r="AD18" s="295">
        <v>22019</v>
      </c>
      <c r="AE18" s="295">
        <v>1477</v>
      </c>
      <c r="AF18" s="103">
        <v>1743787</v>
      </c>
      <c r="AG18" s="109"/>
    </row>
    <row r="19" spans="1:33" ht="16.5" customHeight="1" thickBot="1" thickTop="1">
      <c r="A19" s="177"/>
      <c r="B19" s="86"/>
      <c r="C19" s="100" t="s">
        <v>222</v>
      </c>
      <c r="D19" s="101">
        <v>267</v>
      </c>
      <c r="E19" s="101">
        <v>20993</v>
      </c>
      <c r="F19" s="101">
        <v>14729</v>
      </c>
      <c r="G19" s="101">
        <v>6264</v>
      </c>
      <c r="H19" s="101">
        <v>8474515</v>
      </c>
      <c r="I19" s="101">
        <v>16488389</v>
      </c>
      <c r="J19" s="101">
        <v>37865383</v>
      </c>
      <c r="K19" s="101">
        <v>34552531</v>
      </c>
      <c r="L19" s="101">
        <v>2496792</v>
      </c>
      <c r="M19" s="101">
        <v>268</v>
      </c>
      <c r="N19" s="101">
        <v>815792</v>
      </c>
      <c r="O19" s="292"/>
      <c r="P19" s="100" t="s">
        <v>222</v>
      </c>
      <c r="Q19" s="101">
        <v>0</v>
      </c>
      <c r="R19" s="101">
        <v>0</v>
      </c>
      <c r="S19" s="101">
        <v>42298</v>
      </c>
      <c r="T19" s="101">
        <v>0</v>
      </c>
      <c r="U19" s="398" t="s">
        <v>498</v>
      </c>
      <c r="V19" s="101">
        <v>0</v>
      </c>
      <c r="W19" s="101">
        <v>0</v>
      </c>
      <c r="X19" s="101">
        <v>550033</v>
      </c>
      <c r="Y19" s="101">
        <v>450</v>
      </c>
      <c r="Z19" s="101">
        <v>15407</v>
      </c>
      <c r="AA19" s="101">
        <v>3361</v>
      </c>
      <c r="AB19" s="101">
        <v>0</v>
      </c>
      <c r="AC19" s="101">
        <v>0</v>
      </c>
      <c r="AD19" s="101">
        <v>200910</v>
      </c>
      <c r="AE19" s="101">
        <v>3333</v>
      </c>
      <c r="AF19" s="101">
        <v>20625519</v>
      </c>
      <c r="AG19" s="109"/>
    </row>
    <row r="20" spans="1:33" ht="16.5" customHeight="1" thickTop="1">
      <c r="A20" s="178"/>
      <c r="B20" s="86">
        <v>25</v>
      </c>
      <c r="C20" s="131" t="s">
        <v>475</v>
      </c>
      <c r="D20" s="103">
        <v>21</v>
      </c>
      <c r="E20" s="103">
        <v>362</v>
      </c>
      <c r="F20" s="103">
        <v>316</v>
      </c>
      <c r="G20" s="103">
        <v>46</v>
      </c>
      <c r="H20" s="103">
        <v>117449</v>
      </c>
      <c r="I20" s="103">
        <v>176239</v>
      </c>
      <c r="J20" s="103">
        <v>451211</v>
      </c>
      <c r="K20" s="103">
        <v>430215</v>
      </c>
      <c r="L20" s="103">
        <v>10513</v>
      </c>
      <c r="M20" s="103">
        <v>0</v>
      </c>
      <c r="N20" s="103">
        <v>10483</v>
      </c>
      <c r="O20" s="292"/>
      <c r="P20" s="131" t="s">
        <v>475</v>
      </c>
      <c r="Q20" s="295">
        <v>0</v>
      </c>
      <c r="R20" s="295">
        <v>0</v>
      </c>
      <c r="S20" s="295">
        <v>3857</v>
      </c>
      <c r="T20" s="295">
        <v>0</v>
      </c>
      <c r="U20" s="396" t="s">
        <v>498</v>
      </c>
      <c r="V20" s="295">
        <v>0</v>
      </c>
      <c r="W20" s="295">
        <v>0</v>
      </c>
      <c r="X20" s="295">
        <v>100</v>
      </c>
      <c r="Y20" s="295">
        <v>0</v>
      </c>
      <c r="Z20" s="295">
        <v>0</v>
      </c>
      <c r="AA20" s="295">
        <v>0</v>
      </c>
      <c r="AB20" s="295">
        <v>0</v>
      </c>
      <c r="AC20" s="295">
        <v>0</v>
      </c>
      <c r="AD20" s="295">
        <v>6526</v>
      </c>
      <c r="AE20" s="295">
        <v>0</v>
      </c>
      <c r="AF20" s="103">
        <v>263686</v>
      </c>
      <c r="AG20" s="109"/>
    </row>
    <row r="21" spans="2:33" ht="16.5" customHeight="1">
      <c r="B21" s="86">
        <v>26</v>
      </c>
      <c r="C21" s="117" t="s">
        <v>473</v>
      </c>
      <c r="D21" s="115">
        <v>92</v>
      </c>
      <c r="E21" s="103">
        <v>2943</v>
      </c>
      <c r="F21" s="103">
        <v>2466</v>
      </c>
      <c r="G21" s="103">
        <v>477</v>
      </c>
      <c r="H21" s="103">
        <v>1126949</v>
      </c>
      <c r="I21" s="103">
        <v>2667491</v>
      </c>
      <c r="J21" s="103">
        <v>4314754</v>
      </c>
      <c r="K21" s="103">
        <v>3707811</v>
      </c>
      <c r="L21" s="103">
        <v>323304</v>
      </c>
      <c r="M21" s="103">
        <v>0</v>
      </c>
      <c r="N21" s="103">
        <v>283639</v>
      </c>
      <c r="O21" s="292"/>
      <c r="P21" s="117" t="s">
        <v>473</v>
      </c>
      <c r="Q21" s="295">
        <v>0</v>
      </c>
      <c r="R21" s="295">
        <v>0</v>
      </c>
      <c r="S21" s="295">
        <v>33917</v>
      </c>
      <c r="T21" s="295">
        <v>0</v>
      </c>
      <c r="U21" s="396" t="s">
        <v>498</v>
      </c>
      <c r="V21" s="295">
        <v>0</v>
      </c>
      <c r="W21" s="295">
        <v>0</v>
      </c>
      <c r="X21" s="295">
        <v>77066</v>
      </c>
      <c r="Y21" s="295">
        <v>100</v>
      </c>
      <c r="Z21" s="295">
        <v>0</v>
      </c>
      <c r="AA21" s="295">
        <v>0</v>
      </c>
      <c r="AB21" s="295">
        <v>0</v>
      </c>
      <c r="AC21" s="295">
        <v>0</v>
      </c>
      <c r="AD21" s="295">
        <v>172556</v>
      </c>
      <c r="AE21" s="295">
        <v>0</v>
      </c>
      <c r="AF21" s="103">
        <v>1579362</v>
      </c>
      <c r="AG21" s="109"/>
    </row>
    <row r="22" spans="2:33" ht="16.5" customHeight="1">
      <c r="B22" s="86">
        <v>27</v>
      </c>
      <c r="C22" s="117" t="s">
        <v>476</v>
      </c>
      <c r="D22" s="115">
        <v>11</v>
      </c>
      <c r="E22" s="103">
        <v>233</v>
      </c>
      <c r="F22" s="103">
        <v>139</v>
      </c>
      <c r="G22" s="103">
        <v>94</v>
      </c>
      <c r="H22" s="103">
        <v>66240</v>
      </c>
      <c r="I22" s="103">
        <v>83200</v>
      </c>
      <c r="J22" s="103">
        <v>236353</v>
      </c>
      <c r="K22" s="103">
        <v>215979</v>
      </c>
      <c r="L22" s="103">
        <v>7899</v>
      </c>
      <c r="M22" s="103">
        <v>0</v>
      </c>
      <c r="N22" s="103">
        <v>12475</v>
      </c>
      <c r="O22" s="292"/>
      <c r="P22" s="117" t="s">
        <v>476</v>
      </c>
      <c r="Q22" s="295">
        <v>0</v>
      </c>
      <c r="R22" s="295">
        <v>0</v>
      </c>
      <c r="S22" s="295">
        <v>4200</v>
      </c>
      <c r="T22" s="295">
        <v>0</v>
      </c>
      <c r="U22" s="396" t="s">
        <v>498</v>
      </c>
      <c r="V22" s="295">
        <v>0</v>
      </c>
      <c r="W22" s="295">
        <v>0</v>
      </c>
      <c r="X22" s="295">
        <v>6714</v>
      </c>
      <c r="Y22" s="295">
        <v>350</v>
      </c>
      <c r="Z22" s="295">
        <v>0</v>
      </c>
      <c r="AA22" s="295">
        <v>0</v>
      </c>
      <c r="AB22" s="295">
        <v>0</v>
      </c>
      <c r="AC22" s="295">
        <v>0</v>
      </c>
      <c r="AD22" s="295">
        <v>1211</v>
      </c>
      <c r="AE22" s="295">
        <v>0</v>
      </c>
      <c r="AF22" s="103">
        <v>146268</v>
      </c>
      <c r="AG22" s="109"/>
    </row>
    <row r="23" spans="2:33" ht="16.5" customHeight="1">
      <c r="B23" s="86">
        <v>28</v>
      </c>
      <c r="C23" s="110" t="s">
        <v>474</v>
      </c>
      <c r="D23" s="115">
        <v>72</v>
      </c>
      <c r="E23" s="103">
        <v>13756</v>
      </c>
      <c r="F23" s="103">
        <v>9643</v>
      </c>
      <c r="G23" s="103">
        <v>4113</v>
      </c>
      <c r="H23" s="103">
        <v>5810345</v>
      </c>
      <c r="I23" s="103">
        <v>9807630</v>
      </c>
      <c r="J23" s="103">
        <v>24347092</v>
      </c>
      <c r="K23" s="103">
        <v>22172208</v>
      </c>
      <c r="L23" s="103">
        <v>1768185</v>
      </c>
      <c r="M23" s="103">
        <v>268</v>
      </c>
      <c r="N23" s="103">
        <v>406431</v>
      </c>
      <c r="O23" s="292"/>
      <c r="P23" s="117" t="s">
        <v>474</v>
      </c>
      <c r="Q23" s="295">
        <v>0</v>
      </c>
      <c r="R23" s="295">
        <v>0</v>
      </c>
      <c r="S23" s="295">
        <v>0</v>
      </c>
      <c r="T23" s="295">
        <v>0</v>
      </c>
      <c r="U23" s="396" t="s">
        <v>498</v>
      </c>
      <c r="V23" s="295">
        <v>0</v>
      </c>
      <c r="W23" s="295">
        <v>0</v>
      </c>
      <c r="X23" s="295">
        <v>405825</v>
      </c>
      <c r="Y23" s="295">
        <v>0</v>
      </c>
      <c r="Z23" s="295">
        <v>0</v>
      </c>
      <c r="AA23" s="295">
        <v>0</v>
      </c>
      <c r="AB23" s="295">
        <v>0</v>
      </c>
      <c r="AC23" s="295">
        <v>0</v>
      </c>
      <c r="AD23" s="295">
        <v>0</v>
      </c>
      <c r="AE23" s="295">
        <v>606</v>
      </c>
      <c r="AF23" s="103">
        <v>13965890</v>
      </c>
      <c r="AG23" s="109"/>
    </row>
    <row r="24" spans="2:33" ht="16.5" customHeight="1">
      <c r="B24" s="86">
        <v>29</v>
      </c>
      <c r="C24" s="110" t="s">
        <v>477</v>
      </c>
      <c r="D24" s="103">
        <v>44</v>
      </c>
      <c r="E24" s="103">
        <v>2537</v>
      </c>
      <c r="F24" s="103">
        <v>1352</v>
      </c>
      <c r="G24" s="103">
        <v>1185</v>
      </c>
      <c r="H24" s="103">
        <v>946877</v>
      </c>
      <c r="I24" s="103">
        <v>2410970</v>
      </c>
      <c r="J24" s="103">
        <v>6026347</v>
      </c>
      <c r="K24" s="103">
        <v>5840890</v>
      </c>
      <c r="L24" s="103">
        <v>121103</v>
      </c>
      <c r="M24" s="103">
        <v>0</v>
      </c>
      <c r="N24" s="103">
        <v>64354</v>
      </c>
      <c r="O24" s="292"/>
      <c r="P24" s="117" t="s">
        <v>477</v>
      </c>
      <c r="Q24" s="295">
        <v>0</v>
      </c>
      <c r="R24" s="295">
        <v>0</v>
      </c>
      <c r="S24" s="295">
        <v>200</v>
      </c>
      <c r="T24" s="295">
        <v>0</v>
      </c>
      <c r="U24" s="396" t="s">
        <v>498</v>
      </c>
      <c r="V24" s="295">
        <v>0</v>
      </c>
      <c r="W24" s="295">
        <v>0</v>
      </c>
      <c r="X24" s="295">
        <v>56275</v>
      </c>
      <c r="Y24" s="295">
        <v>0</v>
      </c>
      <c r="Z24" s="295">
        <v>36</v>
      </c>
      <c r="AA24" s="295">
        <v>3361</v>
      </c>
      <c r="AB24" s="295">
        <v>0</v>
      </c>
      <c r="AC24" s="295">
        <v>0</v>
      </c>
      <c r="AD24" s="295">
        <v>2252</v>
      </c>
      <c r="AE24" s="295">
        <v>2230</v>
      </c>
      <c r="AF24" s="103">
        <v>3574548</v>
      </c>
      <c r="AG24" s="109"/>
    </row>
    <row r="25" spans="2:33" ht="16.5" customHeight="1">
      <c r="B25" s="86">
        <v>30</v>
      </c>
      <c r="C25" s="117" t="s">
        <v>478</v>
      </c>
      <c r="D25" s="103">
        <v>6</v>
      </c>
      <c r="E25" s="103">
        <v>567</v>
      </c>
      <c r="F25" s="103">
        <v>347</v>
      </c>
      <c r="G25" s="103">
        <v>220</v>
      </c>
      <c r="H25" s="103">
        <v>184197</v>
      </c>
      <c r="I25" s="103">
        <v>733518</v>
      </c>
      <c r="J25" s="103">
        <v>1066063</v>
      </c>
      <c r="K25" s="103">
        <v>1043931</v>
      </c>
      <c r="L25" s="103">
        <v>18782</v>
      </c>
      <c r="M25" s="103">
        <v>0</v>
      </c>
      <c r="N25" s="103">
        <v>3350</v>
      </c>
      <c r="O25" s="292"/>
      <c r="P25" s="117" t="s">
        <v>478</v>
      </c>
      <c r="Q25" s="295">
        <v>0</v>
      </c>
      <c r="R25" s="295">
        <v>0</v>
      </c>
      <c r="S25" s="295">
        <v>0</v>
      </c>
      <c r="T25" s="295">
        <v>0</v>
      </c>
      <c r="U25" s="396" t="s">
        <v>498</v>
      </c>
      <c r="V25" s="295">
        <v>0</v>
      </c>
      <c r="W25" s="295">
        <v>0</v>
      </c>
      <c r="X25" s="295">
        <v>2853</v>
      </c>
      <c r="Y25" s="295">
        <v>0</v>
      </c>
      <c r="Z25" s="295">
        <v>0</v>
      </c>
      <c r="AA25" s="295">
        <v>0</v>
      </c>
      <c r="AB25" s="295">
        <v>0</v>
      </c>
      <c r="AC25" s="295">
        <v>0</v>
      </c>
      <c r="AD25" s="295">
        <v>0</v>
      </c>
      <c r="AE25" s="295">
        <v>497</v>
      </c>
      <c r="AF25" s="103">
        <v>318958</v>
      </c>
      <c r="AG25" s="109"/>
    </row>
    <row r="26" spans="2:33" ht="16.5" customHeight="1" thickBot="1">
      <c r="B26" s="86">
        <v>31</v>
      </c>
      <c r="C26" s="132" t="s">
        <v>479</v>
      </c>
      <c r="D26" s="103">
        <v>21</v>
      </c>
      <c r="E26" s="103">
        <v>595</v>
      </c>
      <c r="F26" s="103">
        <v>466</v>
      </c>
      <c r="G26" s="103">
        <v>129</v>
      </c>
      <c r="H26" s="103">
        <v>222458</v>
      </c>
      <c r="I26" s="103">
        <v>609341</v>
      </c>
      <c r="J26" s="103">
        <v>1423563</v>
      </c>
      <c r="K26" s="103">
        <v>1141497</v>
      </c>
      <c r="L26" s="103">
        <v>247006</v>
      </c>
      <c r="M26" s="103">
        <v>0</v>
      </c>
      <c r="N26" s="103">
        <v>35060</v>
      </c>
      <c r="O26" s="292"/>
      <c r="P26" s="132" t="s">
        <v>479</v>
      </c>
      <c r="Q26" s="295">
        <v>0</v>
      </c>
      <c r="R26" s="295">
        <v>0</v>
      </c>
      <c r="S26" s="295">
        <v>124</v>
      </c>
      <c r="T26" s="295">
        <v>0</v>
      </c>
      <c r="U26" s="396" t="s">
        <v>498</v>
      </c>
      <c r="V26" s="295">
        <v>0</v>
      </c>
      <c r="W26" s="295">
        <v>0</v>
      </c>
      <c r="X26" s="295">
        <v>1200</v>
      </c>
      <c r="Y26" s="295">
        <v>0</v>
      </c>
      <c r="Z26" s="295">
        <v>15371</v>
      </c>
      <c r="AA26" s="295">
        <v>0</v>
      </c>
      <c r="AB26" s="295">
        <v>0</v>
      </c>
      <c r="AC26" s="295">
        <v>0</v>
      </c>
      <c r="AD26" s="295">
        <v>18365</v>
      </c>
      <c r="AE26" s="295">
        <v>0</v>
      </c>
      <c r="AF26" s="103">
        <v>776807</v>
      </c>
      <c r="AG26" s="109"/>
    </row>
    <row r="27" spans="2:33" ht="16.5" customHeight="1" thickBot="1" thickTop="1">
      <c r="B27" s="86"/>
      <c r="C27" s="100" t="s">
        <v>223</v>
      </c>
      <c r="D27" s="101">
        <v>1614</v>
      </c>
      <c r="E27" s="101">
        <v>36903</v>
      </c>
      <c r="F27" s="101">
        <v>17478</v>
      </c>
      <c r="G27" s="101">
        <v>19425</v>
      </c>
      <c r="H27" s="101">
        <v>9770723</v>
      </c>
      <c r="I27" s="101">
        <v>70261631</v>
      </c>
      <c r="J27" s="101">
        <v>105659641</v>
      </c>
      <c r="K27" s="101">
        <v>97666171</v>
      </c>
      <c r="L27" s="101">
        <v>1732010</v>
      </c>
      <c r="M27" s="101">
        <v>222144</v>
      </c>
      <c r="N27" s="101">
        <v>6039316</v>
      </c>
      <c r="O27" s="292"/>
      <c r="P27" s="100" t="s">
        <v>223</v>
      </c>
      <c r="Q27" s="101">
        <v>32280</v>
      </c>
      <c r="R27" s="101">
        <v>38957</v>
      </c>
      <c r="S27" s="101">
        <v>17976</v>
      </c>
      <c r="T27" s="101">
        <v>6349</v>
      </c>
      <c r="U27" s="398" t="s">
        <v>498</v>
      </c>
      <c r="V27" s="101">
        <v>16112</v>
      </c>
      <c r="W27" s="101">
        <v>16451</v>
      </c>
      <c r="X27" s="101">
        <v>5230927</v>
      </c>
      <c r="Y27" s="101">
        <v>23731</v>
      </c>
      <c r="Z27" s="101">
        <v>45185</v>
      </c>
      <c r="AA27" s="101">
        <v>923</v>
      </c>
      <c r="AB27" s="101">
        <v>832</v>
      </c>
      <c r="AC27" s="101">
        <v>113</v>
      </c>
      <c r="AD27" s="101">
        <v>30682</v>
      </c>
      <c r="AE27" s="101">
        <v>578798</v>
      </c>
      <c r="AF27" s="101">
        <v>30426178</v>
      </c>
      <c r="AG27" s="109"/>
    </row>
    <row r="28" spans="2:33" ht="16.5" customHeight="1" thickTop="1">
      <c r="B28" s="86">
        <v>9</v>
      </c>
      <c r="C28" s="112" t="s">
        <v>483</v>
      </c>
      <c r="D28" s="103">
        <v>824</v>
      </c>
      <c r="E28" s="103">
        <v>25172</v>
      </c>
      <c r="F28" s="103">
        <v>10935</v>
      </c>
      <c r="G28" s="103">
        <v>14237</v>
      </c>
      <c r="H28" s="103">
        <v>6241312</v>
      </c>
      <c r="I28" s="103">
        <v>42255637</v>
      </c>
      <c r="J28" s="103">
        <v>60695241</v>
      </c>
      <c r="K28" s="103">
        <v>56035115</v>
      </c>
      <c r="L28" s="103">
        <v>854945</v>
      </c>
      <c r="M28" s="103">
        <v>221625</v>
      </c>
      <c r="N28" s="103">
        <v>3583556</v>
      </c>
      <c r="O28" s="292"/>
      <c r="P28" s="131" t="s">
        <v>482</v>
      </c>
      <c r="Q28" s="295">
        <v>20977</v>
      </c>
      <c r="R28" s="295">
        <v>38957</v>
      </c>
      <c r="S28" s="295">
        <v>0</v>
      </c>
      <c r="T28" s="295">
        <v>0</v>
      </c>
      <c r="U28" s="396" t="s">
        <v>498</v>
      </c>
      <c r="V28" s="295">
        <v>14660</v>
      </c>
      <c r="W28" s="295">
        <v>4323</v>
      </c>
      <c r="X28" s="295">
        <v>3414206</v>
      </c>
      <c r="Y28" s="295">
        <v>19752</v>
      </c>
      <c r="Z28" s="295">
        <v>4700</v>
      </c>
      <c r="AA28" s="295">
        <v>0</v>
      </c>
      <c r="AB28" s="295">
        <v>832</v>
      </c>
      <c r="AC28" s="295">
        <v>113</v>
      </c>
      <c r="AD28" s="295">
        <v>0</v>
      </c>
      <c r="AE28" s="295">
        <v>65036</v>
      </c>
      <c r="AF28" s="103">
        <v>17613808</v>
      </c>
      <c r="AG28" s="109"/>
    </row>
    <row r="29" spans="2:33" ht="16.5" customHeight="1">
      <c r="B29" s="86">
        <v>10</v>
      </c>
      <c r="C29" s="110" t="s">
        <v>481</v>
      </c>
      <c r="D29" s="103">
        <v>386</v>
      </c>
      <c r="E29" s="103">
        <v>5477</v>
      </c>
      <c r="F29" s="103">
        <v>3570</v>
      </c>
      <c r="G29" s="103">
        <v>1907</v>
      </c>
      <c r="H29" s="103">
        <v>1874355</v>
      </c>
      <c r="I29" s="103">
        <v>25029093</v>
      </c>
      <c r="J29" s="103">
        <v>38569565</v>
      </c>
      <c r="K29" s="103">
        <v>36717981</v>
      </c>
      <c r="L29" s="103">
        <v>256701</v>
      </c>
      <c r="M29" s="103">
        <v>467</v>
      </c>
      <c r="N29" s="103">
        <v>1594416</v>
      </c>
      <c r="O29" s="292"/>
      <c r="P29" s="117" t="s">
        <v>480</v>
      </c>
      <c r="Q29" s="295">
        <v>5853</v>
      </c>
      <c r="R29" s="295">
        <v>0</v>
      </c>
      <c r="S29" s="295">
        <v>0</v>
      </c>
      <c r="T29" s="295">
        <v>0</v>
      </c>
      <c r="U29" s="396" t="s">
        <v>498</v>
      </c>
      <c r="V29" s="295">
        <v>1452</v>
      </c>
      <c r="W29" s="295">
        <v>12128</v>
      </c>
      <c r="X29" s="295">
        <v>1543595</v>
      </c>
      <c r="Y29" s="295">
        <v>3847</v>
      </c>
      <c r="Z29" s="295">
        <v>2441</v>
      </c>
      <c r="AA29" s="295">
        <v>0</v>
      </c>
      <c r="AB29" s="295">
        <v>0</v>
      </c>
      <c r="AC29" s="295">
        <v>0</v>
      </c>
      <c r="AD29" s="295">
        <v>139</v>
      </c>
      <c r="AE29" s="295">
        <v>24961</v>
      </c>
      <c r="AF29" s="103">
        <v>9552422</v>
      </c>
      <c r="AG29" s="109"/>
    </row>
    <row r="30" spans="2:33" ht="16.5" customHeight="1">
      <c r="B30" s="86">
        <v>11</v>
      </c>
      <c r="C30" s="110" t="s">
        <v>485</v>
      </c>
      <c r="D30" s="115">
        <v>116</v>
      </c>
      <c r="E30" s="103">
        <v>2457</v>
      </c>
      <c r="F30" s="103">
        <v>506</v>
      </c>
      <c r="G30" s="103">
        <v>1951</v>
      </c>
      <c r="H30" s="103">
        <v>484931</v>
      </c>
      <c r="I30" s="103">
        <v>899669</v>
      </c>
      <c r="J30" s="103">
        <v>1680186</v>
      </c>
      <c r="K30" s="103">
        <v>1174910</v>
      </c>
      <c r="L30" s="103">
        <v>406235</v>
      </c>
      <c r="M30" s="103">
        <v>0</v>
      </c>
      <c r="N30" s="103">
        <v>99041</v>
      </c>
      <c r="O30" s="292"/>
      <c r="P30" s="117" t="s">
        <v>484</v>
      </c>
      <c r="Q30" s="295">
        <v>0</v>
      </c>
      <c r="R30" s="295">
        <v>0</v>
      </c>
      <c r="S30" s="295">
        <v>2000</v>
      </c>
      <c r="T30" s="295">
        <v>0</v>
      </c>
      <c r="U30" s="396" t="s">
        <v>498</v>
      </c>
      <c r="V30" s="295">
        <v>0</v>
      </c>
      <c r="W30" s="295">
        <v>0</v>
      </c>
      <c r="X30" s="295">
        <v>71172</v>
      </c>
      <c r="Y30" s="295">
        <v>0</v>
      </c>
      <c r="Z30" s="295">
        <v>24327</v>
      </c>
      <c r="AA30" s="295">
        <v>923</v>
      </c>
      <c r="AB30" s="295">
        <v>0</v>
      </c>
      <c r="AC30" s="295">
        <v>0</v>
      </c>
      <c r="AD30" s="295">
        <v>619</v>
      </c>
      <c r="AE30" s="295">
        <v>0</v>
      </c>
      <c r="AF30" s="103">
        <v>746811</v>
      </c>
      <c r="AG30" s="109"/>
    </row>
    <row r="31" spans="2:33" ht="16.5" customHeight="1">
      <c r="B31" s="86">
        <v>13</v>
      </c>
      <c r="C31" s="110" t="s">
        <v>486</v>
      </c>
      <c r="D31" s="103">
        <v>76</v>
      </c>
      <c r="E31" s="103">
        <v>571</v>
      </c>
      <c r="F31" s="103">
        <v>427</v>
      </c>
      <c r="G31" s="103">
        <v>144</v>
      </c>
      <c r="H31" s="103">
        <v>161324</v>
      </c>
      <c r="I31" s="103">
        <v>297022</v>
      </c>
      <c r="J31" s="103">
        <v>551576</v>
      </c>
      <c r="K31" s="103">
        <v>501891</v>
      </c>
      <c r="L31" s="103">
        <v>7450</v>
      </c>
      <c r="M31" s="103">
        <v>28</v>
      </c>
      <c r="N31" s="103">
        <v>42207</v>
      </c>
      <c r="O31" s="292"/>
      <c r="P31" s="117" t="s">
        <v>387</v>
      </c>
      <c r="Q31" s="295">
        <v>5450</v>
      </c>
      <c r="R31" s="295">
        <v>0</v>
      </c>
      <c r="S31" s="295">
        <v>4466</v>
      </c>
      <c r="T31" s="295">
        <v>0</v>
      </c>
      <c r="U31" s="396" t="s">
        <v>498</v>
      </c>
      <c r="V31" s="295">
        <v>0</v>
      </c>
      <c r="W31" s="295">
        <v>0</v>
      </c>
      <c r="X31" s="295">
        <v>29336</v>
      </c>
      <c r="Y31" s="295">
        <v>0</v>
      </c>
      <c r="Z31" s="295">
        <v>0</v>
      </c>
      <c r="AA31" s="295">
        <v>0</v>
      </c>
      <c r="AB31" s="295">
        <v>0</v>
      </c>
      <c r="AC31" s="295">
        <v>0</v>
      </c>
      <c r="AD31" s="295">
        <v>2495</v>
      </c>
      <c r="AE31" s="295">
        <v>460</v>
      </c>
      <c r="AF31" s="103">
        <v>242432</v>
      </c>
      <c r="AG31" s="109"/>
    </row>
    <row r="32" spans="2:33" ht="16.5" customHeight="1">
      <c r="B32" s="86">
        <v>15</v>
      </c>
      <c r="C32" s="110" t="s">
        <v>487</v>
      </c>
      <c r="D32" s="103">
        <v>120</v>
      </c>
      <c r="E32" s="103">
        <v>1922</v>
      </c>
      <c r="F32" s="103">
        <v>1265</v>
      </c>
      <c r="G32" s="103">
        <v>657</v>
      </c>
      <c r="H32" s="103">
        <v>651113</v>
      </c>
      <c r="I32" s="103">
        <v>1098667</v>
      </c>
      <c r="J32" s="103">
        <v>2859007</v>
      </c>
      <c r="K32" s="103">
        <v>2058777</v>
      </c>
      <c r="L32" s="103">
        <v>171305</v>
      </c>
      <c r="M32" s="103">
        <v>3</v>
      </c>
      <c r="N32" s="103">
        <v>628922</v>
      </c>
      <c r="O32" s="292"/>
      <c r="P32" s="117" t="s">
        <v>487</v>
      </c>
      <c r="Q32" s="295">
        <v>0</v>
      </c>
      <c r="R32" s="295">
        <v>0</v>
      </c>
      <c r="S32" s="295">
        <v>0</v>
      </c>
      <c r="T32" s="295">
        <v>6349</v>
      </c>
      <c r="U32" s="396" t="s">
        <v>498</v>
      </c>
      <c r="V32" s="295">
        <v>0</v>
      </c>
      <c r="W32" s="295">
        <v>0</v>
      </c>
      <c r="X32" s="295">
        <v>120515</v>
      </c>
      <c r="Y32" s="295">
        <v>0</v>
      </c>
      <c r="Z32" s="295">
        <v>13717</v>
      </c>
      <c r="AA32" s="295">
        <v>0</v>
      </c>
      <c r="AB32" s="295">
        <v>0</v>
      </c>
      <c r="AC32" s="295">
        <v>0</v>
      </c>
      <c r="AD32" s="295">
        <v>0</v>
      </c>
      <c r="AE32" s="295">
        <v>488341</v>
      </c>
      <c r="AF32" s="103">
        <v>1677566</v>
      </c>
      <c r="AG32" s="109"/>
    </row>
    <row r="33" spans="2:33" ht="16.5" customHeight="1">
      <c r="B33" s="86">
        <v>20</v>
      </c>
      <c r="C33" s="110" t="s">
        <v>489</v>
      </c>
      <c r="D33" s="349" t="s">
        <v>497</v>
      </c>
      <c r="E33" s="349" t="s">
        <v>497</v>
      </c>
      <c r="F33" s="349" t="s">
        <v>497</v>
      </c>
      <c r="G33" s="349" t="s">
        <v>497</v>
      </c>
      <c r="H33" s="349" t="s">
        <v>497</v>
      </c>
      <c r="I33" s="349" t="s">
        <v>497</v>
      </c>
      <c r="J33" s="349" t="s">
        <v>497</v>
      </c>
      <c r="K33" s="349" t="s">
        <v>497</v>
      </c>
      <c r="L33" s="349" t="s">
        <v>497</v>
      </c>
      <c r="M33" s="349" t="s">
        <v>497</v>
      </c>
      <c r="N33" s="349" t="s">
        <v>497</v>
      </c>
      <c r="O33" s="292"/>
      <c r="P33" s="117" t="s">
        <v>488</v>
      </c>
      <c r="Q33" s="295">
        <v>0</v>
      </c>
      <c r="R33" s="295">
        <v>0</v>
      </c>
      <c r="S33" s="295">
        <v>0</v>
      </c>
      <c r="T33" s="295">
        <v>0</v>
      </c>
      <c r="U33" s="396" t="s">
        <v>498</v>
      </c>
      <c r="V33" s="295">
        <v>0</v>
      </c>
      <c r="W33" s="295">
        <v>0</v>
      </c>
      <c r="X33" s="295">
        <v>0</v>
      </c>
      <c r="Y33" s="295">
        <v>0</v>
      </c>
      <c r="Z33" s="295">
        <v>0</v>
      </c>
      <c r="AA33" s="295">
        <v>0</v>
      </c>
      <c r="AB33" s="295">
        <v>0</v>
      </c>
      <c r="AC33" s="396" t="s">
        <v>497</v>
      </c>
      <c r="AD33" s="396" t="s">
        <v>497</v>
      </c>
      <c r="AE33" s="396" t="s">
        <v>497</v>
      </c>
      <c r="AF33" s="108" t="s">
        <v>497</v>
      </c>
      <c r="AG33" s="109"/>
    </row>
    <row r="34" spans="2:33" ht="16.5" customHeight="1">
      <c r="B34" s="86">
        <v>32</v>
      </c>
      <c r="C34" s="110" t="s">
        <v>490</v>
      </c>
      <c r="D34" s="103">
        <v>92</v>
      </c>
      <c r="E34" s="103">
        <v>1304</v>
      </c>
      <c r="F34" s="103">
        <v>775</v>
      </c>
      <c r="G34" s="103">
        <v>529</v>
      </c>
      <c r="H34" s="103">
        <v>357688</v>
      </c>
      <c r="I34" s="103">
        <v>681543</v>
      </c>
      <c r="J34" s="103">
        <v>1304066</v>
      </c>
      <c r="K34" s="103">
        <v>1177497</v>
      </c>
      <c r="L34" s="103">
        <v>35374</v>
      </c>
      <c r="M34" s="103">
        <v>21</v>
      </c>
      <c r="N34" s="103">
        <v>91174</v>
      </c>
      <c r="O34" s="293"/>
      <c r="P34" s="117" t="s">
        <v>229</v>
      </c>
      <c r="Q34" s="295">
        <v>0</v>
      </c>
      <c r="R34" s="295">
        <v>0</v>
      </c>
      <c r="S34" s="295">
        <v>11510</v>
      </c>
      <c r="T34" s="295">
        <v>0</v>
      </c>
      <c r="U34" s="396" t="s">
        <v>498</v>
      </c>
      <c r="V34" s="295">
        <v>0</v>
      </c>
      <c r="W34" s="295">
        <v>0</v>
      </c>
      <c r="X34" s="295">
        <v>52103</v>
      </c>
      <c r="Y34" s="295">
        <v>132</v>
      </c>
      <c r="Z34" s="295">
        <v>0</v>
      </c>
      <c r="AA34" s="295">
        <v>0</v>
      </c>
      <c r="AB34" s="295">
        <v>0</v>
      </c>
      <c r="AC34" s="295">
        <v>0</v>
      </c>
      <c r="AD34" s="295">
        <v>27429</v>
      </c>
      <c r="AE34" s="295">
        <v>0</v>
      </c>
      <c r="AF34" s="103">
        <v>593139</v>
      </c>
      <c r="AG34" s="109"/>
    </row>
    <row r="35" spans="4:33" ht="3.75" customHeight="1">
      <c r="D35" s="133">
        <v>16</v>
      </c>
      <c r="E35" s="86">
        <v>4</v>
      </c>
      <c r="F35" s="86">
        <v>5</v>
      </c>
      <c r="G35" s="86">
        <v>6</v>
      </c>
      <c r="H35" s="86">
        <v>7</v>
      </c>
      <c r="I35" s="86">
        <v>8</v>
      </c>
      <c r="J35" s="86">
        <v>9</v>
      </c>
      <c r="K35" s="86">
        <v>10</v>
      </c>
      <c r="L35" s="86">
        <v>11</v>
      </c>
      <c r="M35" s="86">
        <v>13</v>
      </c>
      <c r="N35" s="133">
        <v>12</v>
      </c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>
        <v>17</v>
      </c>
      <c r="AG35" s="109"/>
    </row>
    <row r="36" spans="3:33" ht="13.5">
      <c r="C36" s="116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314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</row>
    <row r="37" spans="4:33" ht="13.5"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</row>
    <row r="38" spans="4:33" ht="13.5"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</row>
    <row r="39" spans="4:33" ht="13.5"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</row>
  </sheetData>
  <mergeCells count="10">
    <mergeCell ref="A17:A18"/>
    <mergeCell ref="Q4:AE4"/>
    <mergeCell ref="Q3:AE3"/>
    <mergeCell ref="E3:G3"/>
    <mergeCell ref="D3:D5"/>
    <mergeCell ref="J3:N3"/>
    <mergeCell ref="M4:M5"/>
    <mergeCell ref="L4:L5"/>
    <mergeCell ref="K4:K5"/>
    <mergeCell ref="J4:J5"/>
  </mergeCells>
  <printOptions/>
  <pageMargins left="0.24" right="0.22" top="0.66" bottom="0.26" header="0.31" footer="0.2"/>
  <pageSetup horizontalDpi="600" verticalDpi="600" orientation="landscape" paperSize="9" scale="95" r:id="rId1"/>
  <colBreaks count="1" manualBreakCount="1">
    <brk id="14" max="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4"/>
  <dimension ref="A1:AA38"/>
  <sheetViews>
    <sheetView zoomScale="85" zoomScaleNormal="8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8.796875" defaultRowHeight="14.25"/>
  <cols>
    <col min="1" max="1" width="2.09765625" style="316" customWidth="1"/>
    <col min="2" max="2" width="3.09765625" style="316" customWidth="1"/>
    <col min="3" max="3" width="14.59765625" style="316" customWidth="1"/>
    <col min="4" max="4" width="9.09765625" style="316" bestFit="1" customWidth="1"/>
    <col min="5" max="5" width="9.19921875" style="316" bestFit="1" customWidth="1"/>
    <col min="6" max="6" width="12.59765625" style="316" customWidth="1"/>
    <col min="7" max="8" width="9.09765625" style="316" bestFit="1" customWidth="1"/>
    <col min="9" max="9" width="12.59765625" style="316" customWidth="1"/>
    <col min="10" max="11" width="9.09765625" style="316" bestFit="1" customWidth="1"/>
    <col min="12" max="12" width="12.59765625" style="316" customWidth="1"/>
    <col min="13" max="14" width="9.09765625" style="316" bestFit="1" customWidth="1"/>
    <col min="15" max="15" width="12.59765625" style="316" customWidth="1"/>
    <col min="16" max="16" width="1.203125" style="316" customWidth="1"/>
    <col min="17" max="17" width="5.19921875" style="316" customWidth="1"/>
    <col min="18" max="18" width="14.59765625" style="316" customWidth="1"/>
    <col min="19" max="20" width="9.8984375" style="316" customWidth="1"/>
    <col min="21" max="21" width="13.8984375" style="316" customWidth="1"/>
    <col min="22" max="23" width="9.8984375" style="316" customWidth="1"/>
    <col min="24" max="24" width="13.8984375" style="316" customWidth="1"/>
    <col min="25" max="26" width="9.8984375" style="316" customWidth="1"/>
    <col min="27" max="27" width="13.8984375" style="316" customWidth="1"/>
    <col min="28" max="16384" width="9" style="316" customWidth="1"/>
  </cols>
  <sheetData>
    <row r="1" spans="1:27" ht="13.5">
      <c r="A1" s="333"/>
      <c r="B1" s="315"/>
      <c r="C1" s="317" t="s">
        <v>504</v>
      </c>
      <c r="D1" s="317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7" t="s">
        <v>505</v>
      </c>
      <c r="S1" s="315"/>
      <c r="T1" s="315"/>
      <c r="U1" s="315"/>
      <c r="V1" s="315"/>
      <c r="W1" s="315"/>
      <c r="X1" s="315"/>
      <c r="Y1" s="315"/>
      <c r="Z1" s="315"/>
      <c r="AA1" s="315"/>
    </row>
    <row r="2" spans="2:27" ht="11.25" customHeight="1"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7" t="s">
        <v>361</v>
      </c>
      <c r="O2" s="315"/>
      <c r="P2" s="315"/>
      <c r="Q2" s="334"/>
      <c r="R2" s="334"/>
      <c r="S2" s="315"/>
      <c r="T2" s="315"/>
      <c r="U2" s="315"/>
      <c r="V2" s="315"/>
      <c r="W2" s="315"/>
      <c r="X2" s="315"/>
      <c r="Y2" s="315"/>
      <c r="Z2" s="317" t="s">
        <v>362</v>
      </c>
      <c r="AA2" s="315"/>
    </row>
    <row r="3" spans="2:27" ht="18" customHeight="1">
      <c r="B3" s="315"/>
      <c r="C3" s="318" t="s">
        <v>213</v>
      </c>
      <c r="D3" s="1325" t="s">
        <v>423</v>
      </c>
      <c r="E3" s="1326"/>
      <c r="F3" s="1326"/>
      <c r="G3" s="1327" t="s">
        <v>363</v>
      </c>
      <c r="H3" s="1328"/>
      <c r="I3" s="1329"/>
      <c r="J3" s="1325" t="s">
        <v>364</v>
      </c>
      <c r="K3" s="1326"/>
      <c r="L3" s="1326"/>
      <c r="M3" s="1325" t="s">
        <v>365</v>
      </c>
      <c r="N3" s="1326"/>
      <c r="O3" s="1326"/>
      <c r="P3" s="335"/>
      <c r="Q3" s="336"/>
      <c r="R3" s="318" t="s">
        <v>213</v>
      </c>
      <c r="S3" s="1325" t="s">
        <v>366</v>
      </c>
      <c r="T3" s="1326"/>
      <c r="U3" s="1326"/>
      <c r="V3" s="1325" t="s">
        <v>367</v>
      </c>
      <c r="W3" s="1326"/>
      <c r="X3" s="1326"/>
      <c r="Y3" s="1325" t="s">
        <v>368</v>
      </c>
      <c r="Z3" s="1326"/>
      <c r="AA3" s="1326"/>
    </row>
    <row r="4" spans="2:27" ht="18" customHeight="1">
      <c r="B4" s="315"/>
      <c r="C4" s="321" t="s">
        <v>181</v>
      </c>
      <c r="D4" s="337" t="s">
        <v>335</v>
      </c>
      <c r="E4" s="337" t="s">
        <v>336</v>
      </c>
      <c r="F4" s="337" t="s">
        <v>337</v>
      </c>
      <c r="G4" s="337" t="s">
        <v>335</v>
      </c>
      <c r="H4" s="337" t="s">
        <v>336</v>
      </c>
      <c r="I4" s="337" t="s">
        <v>337</v>
      </c>
      <c r="J4" s="337" t="s">
        <v>335</v>
      </c>
      <c r="K4" s="337" t="s">
        <v>336</v>
      </c>
      <c r="L4" s="337" t="s">
        <v>337</v>
      </c>
      <c r="M4" s="337" t="s">
        <v>335</v>
      </c>
      <c r="N4" s="337" t="s">
        <v>336</v>
      </c>
      <c r="O4" s="337" t="s">
        <v>337</v>
      </c>
      <c r="P4" s="338"/>
      <c r="Q4" s="339"/>
      <c r="R4" s="321" t="s">
        <v>181</v>
      </c>
      <c r="S4" s="337" t="s">
        <v>335</v>
      </c>
      <c r="T4" s="337" t="s">
        <v>336</v>
      </c>
      <c r="U4" s="337" t="s">
        <v>337</v>
      </c>
      <c r="V4" s="337" t="s">
        <v>335</v>
      </c>
      <c r="W4" s="337" t="s">
        <v>336</v>
      </c>
      <c r="X4" s="337" t="s">
        <v>337</v>
      </c>
      <c r="Y4" s="337" t="s">
        <v>335</v>
      </c>
      <c r="Z4" s="337" t="s">
        <v>336</v>
      </c>
      <c r="AA4" s="337" t="s">
        <v>337</v>
      </c>
    </row>
    <row r="5" spans="2:27" ht="18" customHeight="1">
      <c r="B5" s="315"/>
      <c r="C5" s="323" t="s">
        <v>510</v>
      </c>
      <c r="D5" s="328">
        <v>2709</v>
      </c>
      <c r="E5" s="328">
        <v>76991</v>
      </c>
      <c r="F5" s="328">
        <v>205035284</v>
      </c>
      <c r="G5" s="340">
        <v>1341</v>
      </c>
      <c r="H5" s="340">
        <v>7828</v>
      </c>
      <c r="I5" s="340">
        <v>8505120</v>
      </c>
      <c r="J5" s="340">
        <v>606</v>
      </c>
      <c r="K5" s="340">
        <v>8247</v>
      </c>
      <c r="L5" s="340">
        <v>15897788</v>
      </c>
      <c r="M5" s="340">
        <v>294</v>
      </c>
      <c r="N5" s="340">
        <v>7123</v>
      </c>
      <c r="O5" s="340">
        <v>17698223</v>
      </c>
      <c r="P5" s="341"/>
      <c r="Q5" s="332"/>
      <c r="R5" s="342" t="s">
        <v>510</v>
      </c>
      <c r="S5" s="340">
        <v>180</v>
      </c>
      <c r="T5" s="340">
        <v>6864</v>
      </c>
      <c r="U5" s="340">
        <v>20607360</v>
      </c>
      <c r="V5" s="340">
        <v>168</v>
      </c>
      <c r="W5" s="340">
        <v>11728</v>
      </c>
      <c r="X5" s="340">
        <v>33619066</v>
      </c>
      <c r="Y5" s="340">
        <v>120</v>
      </c>
      <c r="Z5" s="340">
        <v>35201</v>
      </c>
      <c r="AA5" s="340">
        <v>108707727</v>
      </c>
    </row>
    <row r="6" spans="2:27" ht="18" customHeight="1" thickBot="1">
      <c r="B6" s="315"/>
      <c r="C6" s="323" t="s">
        <v>511</v>
      </c>
      <c r="D6" s="324">
        <v>2479</v>
      </c>
      <c r="E6" s="324">
        <v>71283</v>
      </c>
      <c r="F6" s="324">
        <v>171516854</v>
      </c>
      <c r="G6" s="324">
        <v>1154</v>
      </c>
      <c r="H6" s="324">
        <v>6834</v>
      </c>
      <c r="I6" s="324">
        <v>7217714</v>
      </c>
      <c r="J6" s="324">
        <v>610</v>
      </c>
      <c r="K6" s="324">
        <v>8414</v>
      </c>
      <c r="L6" s="324">
        <v>15168749</v>
      </c>
      <c r="M6" s="324">
        <v>269</v>
      </c>
      <c r="N6" s="324">
        <v>6546</v>
      </c>
      <c r="O6" s="324">
        <v>16639820</v>
      </c>
      <c r="P6" s="341"/>
      <c r="Q6" s="332"/>
      <c r="R6" s="323" t="s">
        <v>511</v>
      </c>
      <c r="S6" s="324">
        <v>175</v>
      </c>
      <c r="T6" s="324">
        <v>6615</v>
      </c>
      <c r="U6" s="324">
        <v>22263895</v>
      </c>
      <c r="V6" s="324">
        <v>158</v>
      </c>
      <c r="W6" s="324">
        <v>10996</v>
      </c>
      <c r="X6" s="324">
        <v>28249510</v>
      </c>
      <c r="Y6" s="324">
        <v>113</v>
      </c>
      <c r="Z6" s="324">
        <v>31878</v>
      </c>
      <c r="AA6" s="324">
        <v>81977166</v>
      </c>
    </row>
    <row r="7" spans="2:27" ht="18" customHeight="1" thickBot="1" thickTop="1">
      <c r="B7" s="315"/>
      <c r="C7" s="326" t="s">
        <v>221</v>
      </c>
      <c r="D7" s="327">
        <v>598</v>
      </c>
      <c r="E7" s="327">
        <v>13387</v>
      </c>
      <c r="F7" s="327">
        <v>27991830</v>
      </c>
      <c r="G7" s="327">
        <v>299</v>
      </c>
      <c r="H7" s="327">
        <v>1843</v>
      </c>
      <c r="I7" s="327">
        <v>2718061</v>
      </c>
      <c r="J7" s="327">
        <v>175</v>
      </c>
      <c r="K7" s="327">
        <v>2415</v>
      </c>
      <c r="L7" s="327">
        <v>4695149</v>
      </c>
      <c r="M7" s="327">
        <v>66</v>
      </c>
      <c r="N7" s="327">
        <v>1598</v>
      </c>
      <c r="O7" s="327">
        <v>2659416</v>
      </c>
      <c r="P7" s="341"/>
      <c r="Q7" s="332"/>
      <c r="R7" s="326" t="s">
        <v>221</v>
      </c>
      <c r="S7" s="327">
        <v>28</v>
      </c>
      <c r="T7" s="327">
        <v>1008</v>
      </c>
      <c r="U7" s="327">
        <v>2312121</v>
      </c>
      <c r="V7" s="327">
        <v>18</v>
      </c>
      <c r="W7" s="327">
        <v>1254</v>
      </c>
      <c r="X7" s="327">
        <v>2548089</v>
      </c>
      <c r="Y7" s="327">
        <v>12</v>
      </c>
      <c r="Z7" s="327">
        <v>5269</v>
      </c>
      <c r="AA7" s="327">
        <v>13058994</v>
      </c>
    </row>
    <row r="8" spans="2:27" ht="18" customHeight="1" thickTop="1">
      <c r="B8" s="330">
        <v>12</v>
      </c>
      <c r="C8" s="322" t="s">
        <v>379</v>
      </c>
      <c r="D8" s="328">
        <v>125</v>
      </c>
      <c r="E8" s="328">
        <v>1152</v>
      </c>
      <c r="F8" s="328">
        <v>1295068</v>
      </c>
      <c r="G8" s="328">
        <v>91</v>
      </c>
      <c r="H8" s="328">
        <v>520</v>
      </c>
      <c r="I8" s="328">
        <v>478405</v>
      </c>
      <c r="J8" s="328">
        <v>24</v>
      </c>
      <c r="K8" s="328">
        <v>342</v>
      </c>
      <c r="L8" s="328">
        <v>422905</v>
      </c>
      <c r="M8" s="328">
        <v>7</v>
      </c>
      <c r="N8" s="328">
        <v>172</v>
      </c>
      <c r="O8" s="328">
        <v>167547</v>
      </c>
      <c r="P8" s="341"/>
      <c r="Q8" s="332"/>
      <c r="R8" s="322" t="s">
        <v>379</v>
      </c>
      <c r="S8" s="328">
        <v>2</v>
      </c>
      <c r="T8" s="328">
        <v>68</v>
      </c>
      <c r="U8" s="436" t="s">
        <v>512</v>
      </c>
      <c r="V8" s="328">
        <v>1</v>
      </c>
      <c r="W8" s="328">
        <v>50</v>
      </c>
      <c r="X8" s="436" t="s">
        <v>512</v>
      </c>
      <c r="Y8" s="328">
        <v>0</v>
      </c>
      <c r="Z8" s="328">
        <v>0</v>
      </c>
      <c r="AA8" s="328">
        <v>0</v>
      </c>
    </row>
    <row r="9" spans="2:27" ht="18" customHeight="1">
      <c r="B9" s="330">
        <v>14</v>
      </c>
      <c r="C9" s="329" t="s">
        <v>144</v>
      </c>
      <c r="D9" s="328">
        <v>25</v>
      </c>
      <c r="E9" s="328">
        <v>802</v>
      </c>
      <c r="F9" s="328">
        <v>4254941</v>
      </c>
      <c r="G9" s="328">
        <v>9</v>
      </c>
      <c r="H9" s="328">
        <v>53</v>
      </c>
      <c r="I9" s="328">
        <v>67817</v>
      </c>
      <c r="J9" s="328">
        <v>7</v>
      </c>
      <c r="K9" s="328">
        <v>79</v>
      </c>
      <c r="L9" s="328">
        <v>53687</v>
      </c>
      <c r="M9" s="328">
        <v>4</v>
      </c>
      <c r="N9" s="328">
        <v>99</v>
      </c>
      <c r="O9" s="328">
        <v>363883</v>
      </c>
      <c r="P9" s="341"/>
      <c r="Q9" s="332"/>
      <c r="R9" s="329" t="s">
        <v>144</v>
      </c>
      <c r="S9" s="328">
        <v>2</v>
      </c>
      <c r="T9" s="328">
        <v>69</v>
      </c>
      <c r="U9" s="436" t="s">
        <v>512</v>
      </c>
      <c r="V9" s="328">
        <v>0</v>
      </c>
      <c r="W9" s="328">
        <v>0</v>
      </c>
      <c r="X9" s="343">
        <v>0</v>
      </c>
      <c r="Y9" s="328">
        <v>3</v>
      </c>
      <c r="Z9" s="328">
        <v>502</v>
      </c>
      <c r="AA9" s="436" t="s">
        <v>512</v>
      </c>
    </row>
    <row r="10" spans="2:27" ht="18" customHeight="1">
      <c r="B10" s="330">
        <v>16</v>
      </c>
      <c r="C10" s="319" t="s">
        <v>380</v>
      </c>
      <c r="D10" s="328">
        <v>23</v>
      </c>
      <c r="E10" s="328">
        <v>452</v>
      </c>
      <c r="F10" s="328">
        <v>2619013</v>
      </c>
      <c r="G10" s="328">
        <v>6</v>
      </c>
      <c r="H10" s="328">
        <v>31</v>
      </c>
      <c r="I10" s="328">
        <v>93243</v>
      </c>
      <c r="J10" s="328">
        <v>9</v>
      </c>
      <c r="K10" s="328">
        <v>116</v>
      </c>
      <c r="L10" s="328">
        <v>1219577</v>
      </c>
      <c r="M10" s="328">
        <v>3</v>
      </c>
      <c r="N10" s="328">
        <v>79</v>
      </c>
      <c r="O10" s="436" t="s">
        <v>512</v>
      </c>
      <c r="P10" s="341"/>
      <c r="Q10" s="332"/>
      <c r="R10" s="319" t="s">
        <v>380</v>
      </c>
      <c r="S10" s="328">
        <v>3</v>
      </c>
      <c r="T10" s="328">
        <v>99</v>
      </c>
      <c r="U10" s="328">
        <v>790997</v>
      </c>
      <c r="V10" s="328">
        <v>2</v>
      </c>
      <c r="W10" s="328">
        <v>127</v>
      </c>
      <c r="X10" s="436" t="s">
        <v>512</v>
      </c>
      <c r="Y10" s="328">
        <v>0</v>
      </c>
      <c r="Z10" s="328">
        <v>0</v>
      </c>
      <c r="AA10" s="328">
        <v>0</v>
      </c>
    </row>
    <row r="11" spans="2:27" ht="18" customHeight="1">
      <c r="B11" s="330">
        <v>17</v>
      </c>
      <c r="C11" s="319" t="s">
        <v>381</v>
      </c>
      <c r="D11" s="328">
        <v>17</v>
      </c>
      <c r="E11" s="328">
        <v>169</v>
      </c>
      <c r="F11" s="328">
        <v>592617</v>
      </c>
      <c r="G11" s="328">
        <v>12</v>
      </c>
      <c r="H11" s="328">
        <v>76</v>
      </c>
      <c r="I11" s="328">
        <v>356628</v>
      </c>
      <c r="J11" s="328">
        <v>2</v>
      </c>
      <c r="K11" s="328">
        <v>24</v>
      </c>
      <c r="L11" s="436" t="s">
        <v>512</v>
      </c>
      <c r="M11" s="328">
        <v>3</v>
      </c>
      <c r="N11" s="328">
        <v>69</v>
      </c>
      <c r="O11" s="436" t="s">
        <v>512</v>
      </c>
      <c r="P11" s="331"/>
      <c r="Q11" s="344"/>
      <c r="R11" s="319" t="s">
        <v>381</v>
      </c>
      <c r="S11" s="328">
        <v>0</v>
      </c>
      <c r="T11" s="328">
        <v>0</v>
      </c>
      <c r="U11" s="328">
        <v>0</v>
      </c>
      <c r="V11" s="328">
        <v>0</v>
      </c>
      <c r="W11" s="328">
        <v>0</v>
      </c>
      <c r="X11" s="328">
        <v>0</v>
      </c>
      <c r="Y11" s="328">
        <v>0</v>
      </c>
      <c r="Z11" s="328">
        <v>0</v>
      </c>
      <c r="AA11" s="328">
        <v>0</v>
      </c>
    </row>
    <row r="12" spans="2:27" ht="18" customHeight="1">
      <c r="B12" s="330">
        <v>18</v>
      </c>
      <c r="C12" s="319" t="s">
        <v>370</v>
      </c>
      <c r="D12" s="328">
        <v>32</v>
      </c>
      <c r="E12" s="328">
        <v>855</v>
      </c>
      <c r="F12" s="328">
        <v>1313304</v>
      </c>
      <c r="G12" s="328">
        <v>9</v>
      </c>
      <c r="H12" s="328">
        <v>56</v>
      </c>
      <c r="I12" s="328">
        <v>42591</v>
      </c>
      <c r="J12" s="328">
        <v>11</v>
      </c>
      <c r="K12" s="328">
        <v>156</v>
      </c>
      <c r="L12" s="328">
        <v>211225</v>
      </c>
      <c r="M12" s="328">
        <v>2</v>
      </c>
      <c r="N12" s="328">
        <v>47</v>
      </c>
      <c r="O12" s="436" t="s">
        <v>512</v>
      </c>
      <c r="P12" s="341"/>
      <c r="Q12" s="332"/>
      <c r="R12" s="319" t="s">
        <v>370</v>
      </c>
      <c r="S12" s="328">
        <v>5</v>
      </c>
      <c r="T12" s="328">
        <v>194</v>
      </c>
      <c r="U12" s="328">
        <v>320384</v>
      </c>
      <c r="V12" s="328">
        <v>4</v>
      </c>
      <c r="W12" s="328">
        <v>281</v>
      </c>
      <c r="X12" s="328">
        <v>604920</v>
      </c>
      <c r="Y12" s="328">
        <v>1</v>
      </c>
      <c r="Z12" s="328">
        <v>121</v>
      </c>
      <c r="AA12" s="436" t="s">
        <v>512</v>
      </c>
    </row>
    <row r="13" spans="2:27" ht="18" customHeight="1">
      <c r="B13" s="330">
        <v>19</v>
      </c>
      <c r="C13" s="319" t="s">
        <v>382</v>
      </c>
      <c r="D13" s="328">
        <v>4</v>
      </c>
      <c r="E13" s="328">
        <v>29</v>
      </c>
      <c r="F13" s="328">
        <v>40635</v>
      </c>
      <c r="G13" s="328">
        <v>3</v>
      </c>
      <c r="H13" s="345">
        <v>16</v>
      </c>
      <c r="I13" s="436" t="s">
        <v>512</v>
      </c>
      <c r="J13" s="328">
        <v>1</v>
      </c>
      <c r="K13" s="328">
        <v>13</v>
      </c>
      <c r="L13" s="436" t="s">
        <v>512</v>
      </c>
      <c r="M13" s="328">
        <v>0</v>
      </c>
      <c r="N13" s="328">
        <v>0</v>
      </c>
      <c r="O13" s="328">
        <v>0</v>
      </c>
      <c r="P13" s="331"/>
      <c r="Q13" s="344"/>
      <c r="R13" s="319" t="s">
        <v>382</v>
      </c>
      <c r="S13" s="328">
        <v>0</v>
      </c>
      <c r="T13" s="328">
        <v>0</v>
      </c>
      <c r="U13" s="328">
        <v>0</v>
      </c>
      <c r="V13" s="328">
        <v>0</v>
      </c>
      <c r="W13" s="328">
        <v>0</v>
      </c>
      <c r="X13" s="328">
        <v>0</v>
      </c>
      <c r="Y13" s="328">
        <v>0</v>
      </c>
      <c r="Z13" s="328">
        <v>0</v>
      </c>
      <c r="AA13" s="328">
        <v>0</v>
      </c>
    </row>
    <row r="14" spans="2:27" ht="18" customHeight="1">
      <c r="B14" s="330">
        <v>21</v>
      </c>
      <c r="C14" s="319" t="s">
        <v>383</v>
      </c>
      <c r="D14" s="328">
        <v>210</v>
      </c>
      <c r="E14" s="328">
        <v>6427</v>
      </c>
      <c r="F14" s="328">
        <v>10776011</v>
      </c>
      <c r="G14" s="328">
        <v>90</v>
      </c>
      <c r="H14" s="328">
        <v>596</v>
      </c>
      <c r="I14" s="328">
        <v>1105957</v>
      </c>
      <c r="J14" s="328">
        <v>85</v>
      </c>
      <c r="K14" s="328">
        <v>1173</v>
      </c>
      <c r="L14" s="328">
        <v>1839143</v>
      </c>
      <c r="M14" s="328">
        <v>19</v>
      </c>
      <c r="N14" s="328">
        <v>454</v>
      </c>
      <c r="O14" s="328">
        <v>767810</v>
      </c>
      <c r="P14" s="341"/>
      <c r="Q14" s="332"/>
      <c r="R14" s="319" t="s">
        <v>383</v>
      </c>
      <c r="S14" s="328">
        <v>8</v>
      </c>
      <c r="T14" s="328">
        <v>280</v>
      </c>
      <c r="U14" s="328">
        <v>367767</v>
      </c>
      <c r="V14" s="328">
        <v>6</v>
      </c>
      <c r="W14" s="328">
        <v>425</v>
      </c>
      <c r="X14" s="436" t="s">
        <v>512</v>
      </c>
      <c r="Y14" s="328">
        <v>2</v>
      </c>
      <c r="Z14" s="328">
        <v>3499</v>
      </c>
      <c r="AA14" s="436" t="s">
        <v>512</v>
      </c>
    </row>
    <row r="15" spans="2:27" ht="18" customHeight="1">
      <c r="B15" s="330">
        <v>22</v>
      </c>
      <c r="C15" s="319" t="s">
        <v>384</v>
      </c>
      <c r="D15" s="328">
        <v>11</v>
      </c>
      <c r="E15" s="328">
        <v>168</v>
      </c>
      <c r="F15" s="328">
        <v>376787</v>
      </c>
      <c r="G15" s="328">
        <v>5</v>
      </c>
      <c r="H15" s="345">
        <v>31</v>
      </c>
      <c r="I15" s="328">
        <v>78717</v>
      </c>
      <c r="J15" s="328">
        <v>2</v>
      </c>
      <c r="K15" s="328">
        <v>31</v>
      </c>
      <c r="L15" s="436" t="s">
        <v>512</v>
      </c>
      <c r="M15" s="328">
        <v>3</v>
      </c>
      <c r="N15" s="328">
        <v>74</v>
      </c>
      <c r="O15" s="328">
        <v>147323</v>
      </c>
      <c r="P15" s="331"/>
      <c r="Q15" s="344"/>
      <c r="R15" s="319" t="s">
        <v>384</v>
      </c>
      <c r="S15" s="328">
        <v>1</v>
      </c>
      <c r="T15" s="328">
        <v>32</v>
      </c>
      <c r="U15" s="436" t="s">
        <v>512</v>
      </c>
      <c r="V15" s="328">
        <v>0</v>
      </c>
      <c r="W15" s="328">
        <v>0</v>
      </c>
      <c r="X15" s="328">
        <v>0</v>
      </c>
      <c r="Y15" s="328">
        <v>0</v>
      </c>
      <c r="Z15" s="328">
        <v>0</v>
      </c>
      <c r="AA15" s="328">
        <v>0</v>
      </c>
    </row>
    <row r="16" spans="2:27" ht="18" customHeight="1">
      <c r="B16" s="330">
        <v>23</v>
      </c>
      <c r="C16" s="319" t="s">
        <v>385</v>
      </c>
      <c r="D16" s="328">
        <v>6</v>
      </c>
      <c r="E16" s="328">
        <v>616</v>
      </c>
      <c r="F16" s="328">
        <v>2680856</v>
      </c>
      <c r="G16" s="328">
        <v>2</v>
      </c>
      <c r="H16" s="328">
        <v>15</v>
      </c>
      <c r="I16" s="436" t="s">
        <v>512</v>
      </c>
      <c r="J16" s="328">
        <v>1</v>
      </c>
      <c r="K16" s="328">
        <v>18</v>
      </c>
      <c r="L16" s="436" t="s">
        <v>512</v>
      </c>
      <c r="M16" s="328">
        <v>1</v>
      </c>
      <c r="N16" s="328">
        <v>20</v>
      </c>
      <c r="O16" s="436" t="s">
        <v>512</v>
      </c>
      <c r="P16" s="341"/>
      <c r="Q16" s="332"/>
      <c r="R16" s="319" t="s">
        <v>385</v>
      </c>
      <c r="S16" s="328">
        <v>0</v>
      </c>
      <c r="T16" s="328">
        <v>0</v>
      </c>
      <c r="U16" s="328">
        <v>0</v>
      </c>
      <c r="V16" s="328">
        <v>1</v>
      </c>
      <c r="W16" s="328">
        <v>93</v>
      </c>
      <c r="X16" s="436" t="s">
        <v>512</v>
      </c>
      <c r="Y16" s="328">
        <v>1</v>
      </c>
      <c r="Z16" s="328">
        <v>470</v>
      </c>
      <c r="AA16" s="436" t="s">
        <v>512</v>
      </c>
    </row>
    <row r="17" spans="1:27" ht="18" customHeight="1" thickBot="1">
      <c r="A17" s="1330"/>
      <c r="B17" s="330">
        <v>24</v>
      </c>
      <c r="C17" s="320" t="s">
        <v>386</v>
      </c>
      <c r="D17" s="328">
        <v>145</v>
      </c>
      <c r="E17" s="328">
        <v>2717</v>
      </c>
      <c r="F17" s="328">
        <v>4042598</v>
      </c>
      <c r="G17" s="328">
        <v>72</v>
      </c>
      <c r="H17" s="328">
        <v>449</v>
      </c>
      <c r="I17" s="346">
        <v>470294</v>
      </c>
      <c r="J17" s="346">
        <v>33</v>
      </c>
      <c r="K17" s="346">
        <v>463</v>
      </c>
      <c r="L17" s="346">
        <v>720384</v>
      </c>
      <c r="M17" s="346">
        <v>24</v>
      </c>
      <c r="N17" s="346">
        <v>584</v>
      </c>
      <c r="O17" s="346">
        <v>766599</v>
      </c>
      <c r="P17" s="341"/>
      <c r="Q17" s="1331"/>
      <c r="R17" s="320" t="s">
        <v>386</v>
      </c>
      <c r="S17" s="346">
        <v>7</v>
      </c>
      <c r="T17" s="346">
        <v>266</v>
      </c>
      <c r="U17" s="346">
        <v>469348</v>
      </c>
      <c r="V17" s="346">
        <v>4</v>
      </c>
      <c r="W17" s="346">
        <v>278</v>
      </c>
      <c r="X17" s="346">
        <v>630178</v>
      </c>
      <c r="Y17" s="346">
        <v>5</v>
      </c>
      <c r="Z17" s="346">
        <v>677</v>
      </c>
      <c r="AA17" s="346">
        <v>985795</v>
      </c>
    </row>
    <row r="18" spans="1:27" ht="18" customHeight="1" thickBot="1" thickTop="1">
      <c r="A18" s="1330"/>
      <c r="B18" s="330"/>
      <c r="C18" s="326" t="s">
        <v>222</v>
      </c>
      <c r="D18" s="327">
        <v>267</v>
      </c>
      <c r="E18" s="327">
        <v>20993</v>
      </c>
      <c r="F18" s="327">
        <v>37865383</v>
      </c>
      <c r="G18" s="327">
        <v>61</v>
      </c>
      <c r="H18" s="327">
        <v>375</v>
      </c>
      <c r="I18" s="327">
        <v>316430</v>
      </c>
      <c r="J18" s="327">
        <v>53</v>
      </c>
      <c r="K18" s="327">
        <v>757</v>
      </c>
      <c r="L18" s="327">
        <v>702054</v>
      </c>
      <c r="M18" s="327">
        <v>34</v>
      </c>
      <c r="N18" s="327">
        <v>820</v>
      </c>
      <c r="O18" s="327">
        <v>2125051</v>
      </c>
      <c r="P18" s="341"/>
      <c r="Q18" s="1331"/>
      <c r="R18" s="326" t="s">
        <v>222</v>
      </c>
      <c r="S18" s="327">
        <v>40</v>
      </c>
      <c r="T18" s="327">
        <v>1446</v>
      </c>
      <c r="U18" s="327">
        <v>1718870</v>
      </c>
      <c r="V18" s="327">
        <v>42</v>
      </c>
      <c r="W18" s="327">
        <v>2930</v>
      </c>
      <c r="X18" s="327">
        <v>2623390</v>
      </c>
      <c r="Y18" s="327">
        <v>37</v>
      </c>
      <c r="Z18" s="327">
        <v>14665</v>
      </c>
      <c r="AA18" s="327">
        <v>30379588</v>
      </c>
    </row>
    <row r="19" spans="2:27" ht="18" customHeight="1" thickTop="1">
      <c r="B19" s="330">
        <v>25</v>
      </c>
      <c r="C19" s="322" t="s">
        <v>475</v>
      </c>
      <c r="D19" s="328">
        <v>21</v>
      </c>
      <c r="E19" s="328">
        <v>362</v>
      </c>
      <c r="F19" s="328">
        <v>451211</v>
      </c>
      <c r="G19" s="328">
        <v>9</v>
      </c>
      <c r="H19" s="328">
        <v>52</v>
      </c>
      <c r="I19" s="328">
        <v>40272</v>
      </c>
      <c r="J19" s="328">
        <v>7</v>
      </c>
      <c r="K19" s="328">
        <v>91</v>
      </c>
      <c r="L19" s="436" t="s">
        <v>512</v>
      </c>
      <c r="M19" s="328">
        <v>2</v>
      </c>
      <c r="N19" s="328">
        <v>41</v>
      </c>
      <c r="O19" s="436" t="s">
        <v>512</v>
      </c>
      <c r="P19" s="341"/>
      <c r="Q19" s="332"/>
      <c r="R19" s="322" t="s">
        <v>475</v>
      </c>
      <c r="S19" s="328">
        <v>1</v>
      </c>
      <c r="T19" s="328">
        <v>32</v>
      </c>
      <c r="U19" s="436" t="s">
        <v>512</v>
      </c>
      <c r="V19" s="328">
        <v>2</v>
      </c>
      <c r="W19" s="328">
        <v>146</v>
      </c>
      <c r="X19" s="436" t="s">
        <v>512</v>
      </c>
      <c r="Y19" s="328">
        <v>0</v>
      </c>
      <c r="Z19" s="328">
        <v>0</v>
      </c>
      <c r="AA19" s="343">
        <v>0</v>
      </c>
    </row>
    <row r="20" spans="2:27" ht="18" customHeight="1">
      <c r="B20" s="330">
        <v>26</v>
      </c>
      <c r="C20" s="319" t="s">
        <v>473</v>
      </c>
      <c r="D20" s="328">
        <v>92</v>
      </c>
      <c r="E20" s="328">
        <v>2943</v>
      </c>
      <c r="F20" s="328">
        <v>4314754</v>
      </c>
      <c r="G20" s="328">
        <v>26</v>
      </c>
      <c r="H20" s="345">
        <v>161</v>
      </c>
      <c r="I20" s="328">
        <v>130805</v>
      </c>
      <c r="J20" s="328">
        <v>22</v>
      </c>
      <c r="K20" s="328">
        <v>313</v>
      </c>
      <c r="L20" s="328">
        <v>267233</v>
      </c>
      <c r="M20" s="328">
        <v>17</v>
      </c>
      <c r="N20" s="328">
        <v>404</v>
      </c>
      <c r="O20" s="328">
        <v>738044</v>
      </c>
      <c r="P20" s="331"/>
      <c r="Q20" s="332"/>
      <c r="R20" s="319" t="s">
        <v>473</v>
      </c>
      <c r="S20" s="328">
        <v>12</v>
      </c>
      <c r="T20" s="328">
        <v>427</v>
      </c>
      <c r="U20" s="328">
        <v>489276</v>
      </c>
      <c r="V20" s="328">
        <v>10</v>
      </c>
      <c r="W20" s="328">
        <v>724</v>
      </c>
      <c r="X20" s="328">
        <v>722028</v>
      </c>
      <c r="Y20" s="328">
        <v>5</v>
      </c>
      <c r="Z20" s="328">
        <v>914</v>
      </c>
      <c r="AA20" s="328">
        <v>1967368</v>
      </c>
    </row>
    <row r="21" spans="2:27" ht="18" customHeight="1">
      <c r="B21" s="330">
        <v>27</v>
      </c>
      <c r="C21" s="319" t="s">
        <v>476</v>
      </c>
      <c r="D21" s="328">
        <v>11</v>
      </c>
      <c r="E21" s="328">
        <v>233</v>
      </c>
      <c r="F21" s="328">
        <v>236353</v>
      </c>
      <c r="G21" s="328">
        <v>5</v>
      </c>
      <c r="H21" s="328">
        <v>26</v>
      </c>
      <c r="I21" s="328">
        <v>20427</v>
      </c>
      <c r="J21" s="328">
        <v>1</v>
      </c>
      <c r="K21" s="328">
        <v>15</v>
      </c>
      <c r="L21" s="436" t="s">
        <v>512</v>
      </c>
      <c r="M21" s="328">
        <v>1</v>
      </c>
      <c r="N21" s="328">
        <v>22</v>
      </c>
      <c r="O21" s="436" t="s">
        <v>512</v>
      </c>
      <c r="P21" s="331"/>
      <c r="Q21" s="332"/>
      <c r="R21" s="319" t="s">
        <v>476</v>
      </c>
      <c r="S21" s="328">
        <v>3</v>
      </c>
      <c r="T21" s="328">
        <v>120</v>
      </c>
      <c r="U21" s="436" t="s">
        <v>512</v>
      </c>
      <c r="V21" s="328">
        <v>1</v>
      </c>
      <c r="W21" s="328">
        <v>50</v>
      </c>
      <c r="X21" s="436" t="s">
        <v>512</v>
      </c>
      <c r="Y21" s="328">
        <v>0</v>
      </c>
      <c r="Z21" s="328">
        <v>0</v>
      </c>
      <c r="AA21" s="328">
        <v>0</v>
      </c>
    </row>
    <row r="22" spans="2:27" ht="18" customHeight="1">
      <c r="B22" s="330">
        <v>28</v>
      </c>
      <c r="C22" s="319" t="s">
        <v>474</v>
      </c>
      <c r="D22" s="328">
        <v>72</v>
      </c>
      <c r="E22" s="328">
        <v>13756</v>
      </c>
      <c r="F22" s="328">
        <v>24347092</v>
      </c>
      <c r="G22" s="328">
        <v>3</v>
      </c>
      <c r="H22" s="328">
        <v>19</v>
      </c>
      <c r="I22" s="436" t="s">
        <v>512</v>
      </c>
      <c r="J22" s="328">
        <v>13</v>
      </c>
      <c r="K22" s="328">
        <v>195</v>
      </c>
      <c r="L22" s="328">
        <v>133404</v>
      </c>
      <c r="M22" s="328">
        <v>6</v>
      </c>
      <c r="N22" s="328">
        <v>146</v>
      </c>
      <c r="O22" s="436" t="s">
        <v>512</v>
      </c>
      <c r="P22" s="331"/>
      <c r="Q22" s="332"/>
      <c r="R22" s="319" t="s">
        <v>474</v>
      </c>
      <c r="S22" s="328">
        <v>9</v>
      </c>
      <c r="T22" s="328">
        <v>322</v>
      </c>
      <c r="U22" s="328">
        <v>159530</v>
      </c>
      <c r="V22" s="328">
        <v>19</v>
      </c>
      <c r="W22" s="328">
        <v>1398</v>
      </c>
      <c r="X22" s="328">
        <v>801285</v>
      </c>
      <c r="Y22" s="328">
        <v>22</v>
      </c>
      <c r="Z22" s="328">
        <v>11676</v>
      </c>
      <c r="AA22" s="328">
        <v>23174100</v>
      </c>
    </row>
    <row r="23" spans="2:27" ht="18" customHeight="1">
      <c r="B23" s="330">
        <v>29</v>
      </c>
      <c r="C23" s="319" t="s">
        <v>477</v>
      </c>
      <c r="D23" s="328">
        <v>44</v>
      </c>
      <c r="E23" s="328">
        <v>2537</v>
      </c>
      <c r="F23" s="328">
        <v>6026347</v>
      </c>
      <c r="G23" s="328">
        <v>5</v>
      </c>
      <c r="H23" s="345">
        <v>34</v>
      </c>
      <c r="I23" s="328">
        <v>21505</v>
      </c>
      <c r="J23" s="328">
        <v>9</v>
      </c>
      <c r="K23" s="328">
        <v>124</v>
      </c>
      <c r="L23" s="328">
        <v>148603</v>
      </c>
      <c r="M23" s="328">
        <v>7</v>
      </c>
      <c r="N23" s="328">
        <v>182</v>
      </c>
      <c r="O23" s="328">
        <v>1183453</v>
      </c>
      <c r="P23" s="341"/>
      <c r="Q23" s="332"/>
      <c r="R23" s="319" t="s">
        <v>477</v>
      </c>
      <c r="S23" s="328">
        <v>11</v>
      </c>
      <c r="T23" s="328">
        <v>400</v>
      </c>
      <c r="U23" s="328">
        <v>467776</v>
      </c>
      <c r="V23" s="328">
        <v>7</v>
      </c>
      <c r="W23" s="328">
        <v>449</v>
      </c>
      <c r="X23" s="328">
        <v>570374</v>
      </c>
      <c r="Y23" s="328">
        <v>5</v>
      </c>
      <c r="Z23" s="328">
        <v>1348</v>
      </c>
      <c r="AA23" s="328">
        <v>3634636</v>
      </c>
    </row>
    <row r="24" spans="2:27" ht="18" customHeight="1">
      <c r="B24" s="330">
        <v>30</v>
      </c>
      <c r="C24" s="319" t="s">
        <v>478</v>
      </c>
      <c r="D24" s="328">
        <v>6</v>
      </c>
      <c r="E24" s="328">
        <v>567</v>
      </c>
      <c r="F24" s="328">
        <v>1066063</v>
      </c>
      <c r="G24" s="328">
        <v>1</v>
      </c>
      <c r="H24" s="328">
        <v>4</v>
      </c>
      <c r="I24" s="436" t="s">
        <v>512</v>
      </c>
      <c r="J24" s="328">
        <v>0</v>
      </c>
      <c r="K24" s="328">
        <v>0</v>
      </c>
      <c r="L24" s="328">
        <v>0</v>
      </c>
      <c r="M24" s="328">
        <v>0</v>
      </c>
      <c r="N24" s="328">
        <v>0</v>
      </c>
      <c r="O24" s="328">
        <v>0</v>
      </c>
      <c r="P24" s="341"/>
      <c r="Q24" s="332"/>
      <c r="R24" s="319" t="s">
        <v>478</v>
      </c>
      <c r="S24" s="328">
        <v>1</v>
      </c>
      <c r="T24" s="328">
        <v>39</v>
      </c>
      <c r="U24" s="436" t="s">
        <v>512</v>
      </c>
      <c r="V24" s="328">
        <v>1</v>
      </c>
      <c r="W24" s="328">
        <v>50</v>
      </c>
      <c r="X24" s="436" t="s">
        <v>512</v>
      </c>
      <c r="Y24" s="328">
        <v>3</v>
      </c>
      <c r="Z24" s="328">
        <v>474</v>
      </c>
      <c r="AA24" s="436" t="s">
        <v>512</v>
      </c>
    </row>
    <row r="25" spans="2:27" ht="18" customHeight="1" thickBot="1">
      <c r="B25" s="330">
        <v>31</v>
      </c>
      <c r="C25" s="320" t="s">
        <v>479</v>
      </c>
      <c r="D25" s="328">
        <v>21</v>
      </c>
      <c r="E25" s="328">
        <v>595</v>
      </c>
      <c r="F25" s="346">
        <v>1423563</v>
      </c>
      <c r="G25" s="346">
        <v>12</v>
      </c>
      <c r="H25" s="346">
        <v>79</v>
      </c>
      <c r="I25" s="346">
        <v>76026</v>
      </c>
      <c r="J25" s="346">
        <v>1</v>
      </c>
      <c r="K25" s="346">
        <v>19</v>
      </c>
      <c r="L25" s="436" t="s">
        <v>512</v>
      </c>
      <c r="M25" s="346">
        <v>1</v>
      </c>
      <c r="N25" s="346">
        <v>25</v>
      </c>
      <c r="O25" s="436" t="s">
        <v>512</v>
      </c>
      <c r="P25" s="331"/>
      <c r="Q25" s="332"/>
      <c r="R25" s="320" t="s">
        <v>479</v>
      </c>
      <c r="S25" s="346">
        <v>3</v>
      </c>
      <c r="T25" s="346">
        <v>106</v>
      </c>
      <c r="U25" s="328">
        <v>291432</v>
      </c>
      <c r="V25" s="346">
        <v>2</v>
      </c>
      <c r="W25" s="346">
        <v>113</v>
      </c>
      <c r="X25" s="436" t="s">
        <v>512</v>
      </c>
      <c r="Y25" s="346">
        <v>2</v>
      </c>
      <c r="Z25" s="346">
        <v>253</v>
      </c>
      <c r="AA25" s="436" t="s">
        <v>512</v>
      </c>
    </row>
    <row r="26" spans="2:27" ht="18" customHeight="1" thickBot="1" thickTop="1">
      <c r="B26" s="330"/>
      <c r="C26" s="326" t="s">
        <v>223</v>
      </c>
      <c r="D26" s="327">
        <v>1614</v>
      </c>
      <c r="E26" s="327">
        <v>36903</v>
      </c>
      <c r="F26" s="327">
        <v>105659641</v>
      </c>
      <c r="G26" s="327">
        <v>794</v>
      </c>
      <c r="H26" s="327">
        <v>4616</v>
      </c>
      <c r="I26" s="327">
        <v>4183223</v>
      </c>
      <c r="J26" s="327">
        <v>382</v>
      </c>
      <c r="K26" s="327">
        <v>5242</v>
      </c>
      <c r="L26" s="327">
        <v>9771546</v>
      </c>
      <c r="M26" s="327">
        <v>169</v>
      </c>
      <c r="N26" s="327">
        <v>4128</v>
      </c>
      <c r="O26" s="327">
        <v>11855353</v>
      </c>
      <c r="P26" s="341"/>
      <c r="Q26" s="332"/>
      <c r="R26" s="326" t="s">
        <v>223</v>
      </c>
      <c r="S26" s="327">
        <v>107</v>
      </c>
      <c r="T26" s="327">
        <v>4161</v>
      </c>
      <c r="U26" s="327">
        <v>18232904</v>
      </c>
      <c r="V26" s="327">
        <v>98</v>
      </c>
      <c r="W26" s="327">
        <v>6812</v>
      </c>
      <c r="X26" s="327">
        <v>23078031</v>
      </c>
      <c r="Y26" s="327">
        <v>64</v>
      </c>
      <c r="Z26" s="327">
        <v>11944</v>
      </c>
      <c r="AA26" s="327">
        <v>38538584</v>
      </c>
    </row>
    <row r="27" spans="2:27" ht="18" customHeight="1" thickTop="1">
      <c r="B27" s="330">
        <v>9</v>
      </c>
      <c r="C27" s="322" t="s">
        <v>482</v>
      </c>
      <c r="D27" s="328">
        <v>824</v>
      </c>
      <c r="E27" s="328">
        <v>25172</v>
      </c>
      <c r="F27" s="328">
        <v>60695241</v>
      </c>
      <c r="G27" s="328">
        <v>309</v>
      </c>
      <c r="H27" s="328">
        <v>1886</v>
      </c>
      <c r="I27" s="328">
        <v>1446951</v>
      </c>
      <c r="J27" s="328">
        <v>212</v>
      </c>
      <c r="K27" s="328">
        <v>2962</v>
      </c>
      <c r="L27" s="328">
        <v>4289447</v>
      </c>
      <c r="M27" s="328">
        <v>110</v>
      </c>
      <c r="N27" s="328">
        <v>2700</v>
      </c>
      <c r="O27" s="328">
        <v>5936484</v>
      </c>
      <c r="P27" s="341"/>
      <c r="Q27" s="332"/>
      <c r="R27" s="322" t="s">
        <v>482</v>
      </c>
      <c r="S27" s="328">
        <v>73</v>
      </c>
      <c r="T27" s="328">
        <v>2835</v>
      </c>
      <c r="U27" s="328">
        <v>7263578</v>
      </c>
      <c r="V27" s="328">
        <v>70</v>
      </c>
      <c r="W27" s="328">
        <v>4937</v>
      </c>
      <c r="X27" s="328">
        <v>10760095</v>
      </c>
      <c r="Y27" s="328">
        <v>50</v>
      </c>
      <c r="Z27" s="328">
        <v>9852</v>
      </c>
      <c r="AA27" s="328">
        <v>30998686</v>
      </c>
    </row>
    <row r="28" spans="2:27" ht="18" customHeight="1">
      <c r="B28" s="330">
        <v>10</v>
      </c>
      <c r="C28" s="319" t="s">
        <v>480</v>
      </c>
      <c r="D28" s="328">
        <v>386</v>
      </c>
      <c r="E28" s="328">
        <v>5477</v>
      </c>
      <c r="F28" s="328">
        <v>38569565</v>
      </c>
      <c r="G28" s="328">
        <v>232</v>
      </c>
      <c r="H28" s="328">
        <v>1300</v>
      </c>
      <c r="I28" s="328">
        <v>1768893</v>
      </c>
      <c r="J28" s="328">
        <v>90</v>
      </c>
      <c r="K28" s="328">
        <v>1188</v>
      </c>
      <c r="L28" s="328">
        <v>4597093</v>
      </c>
      <c r="M28" s="328">
        <v>29</v>
      </c>
      <c r="N28" s="328">
        <v>710</v>
      </c>
      <c r="O28" s="328">
        <v>5133076</v>
      </c>
      <c r="P28" s="341"/>
      <c r="Q28" s="332"/>
      <c r="R28" s="319" t="s">
        <v>480</v>
      </c>
      <c r="S28" s="328">
        <v>20</v>
      </c>
      <c r="T28" s="328">
        <v>800</v>
      </c>
      <c r="U28" s="328">
        <v>10301933</v>
      </c>
      <c r="V28" s="328">
        <v>10</v>
      </c>
      <c r="W28" s="328">
        <v>670</v>
      </c>
      <c r="X28" s="328">
        <v>10632911</v>
      </c>
      <c r="Y28" s="328">
        <v>5</v>
      </c>
      <c r="Z28" s="328">
        <v>809</v>
      </c>
      <c r="AA28" s="328">
        <v>6135659</v>
      </c>
    </row>
    <row r="29" spans="2:27" ht="18" customHeight="1">
      <c r="B29" s="330">
        <v>11</v>
      </c>
      <c r="C29" s="319" t="s">
        <v>484</v>
      </c>
      <c r="D29" s="328">
        <v>116</v>
      </c>
      <c r="E29" s="328">
        <v>2457</v>
      </c>
      <c r="F29" s="328">
        <v>1680186</v>
      </c>
      <c r="G29" s="328">
        <v>58</v>
      </c>
      <c r="H29" s="328">
        <v>336</v>
      </c>
      <c r="I29" s="328">
        <v>154734</v>
      </c>
      <c r="J29" s="328">
        <v>28</v>
      </c>
      <c r="K29" s="328">
        <v>387</v>
      </c>
      <c r="L29" s="328">
        <v>123730</v>
      </c>
      <c r="M29" s="328">
        <v>8</v>
      </c>
      <c r="N29" s="328">
        <v>181</v>
      </c>
      <c r="O29" s="328">
        <v>52408</v>
      </c>
      <c r="P29" s="341"/>
      <c r="Q29" s="332"/>
      <c r="R29" s="319" t="s">
        <v>484</v>
      </c>
      <c r="S29" s="328">
        <v>7</v>
      </c>
      <c r="T29" s="328">
        <v>260</v>
      </c>
      <c r="U29" s="328">
        <v>246245</v>
      </c>
      <c r="V29" s="328">
        <v>11</v>
      </c>
      <c r="W29" s="328">
        <v>739</v>
      </c>
      <c r="X29" s="328">
        <v>568092</v>
      </c>
      <c r="Y29" s="328">
        <v>4</v>
      </c>
      <c r="Z29" s="328">
        <v>554</v>
      </c>
      <c r="AA29" s="328">
        <v>534977</v>
      </c>
    </row>
    <row r="30" spans="2:27" ht="18" customHeight="1">
      <c r="B30" s="330">
        <v>13</v>
      </c>
      <c r="C30" s="319" t="s">
        <v>387</v>
      </c>
      <c r="D30" s="328">
        <v>76</v>
      </c>
      <c r="E30" s="328">
        <v>571</v>
      </c>
      <c r="F30" s="328">
        <v>551576</v>
      </c>
      <c r="G30" s="328">
        <v>61</v>
      </c>
      <c r="H30" s="328">
        <v>332</v>
      </c>
      <c r="I30" s="328">
        <v>211260</v>
      </c>
      <c r="J30" s="328">
        <v>11</v>
      </c>
      <c r="K30" s="328">
        <v>151</v>
      </c>
      <c r="L30" s="328">
        <v>213162</v>
      </c>
      <c r="M30" s="328">
        <v>4</v>
      </c>
      <c r="N30" s="328">
        <v>88</v>
      </c>
      <c r="O30" s="328">
        <v>127154</v>
      </c>
      <c r="P30" s="341"/>
      <c r="Q30" s="332"/>
      <c r="R30" s="319" t="s">
        <v>387</v>
      </c>
      <c r="S30" s="328">
        <v>0</v>
      </c>
      <c r="T30" s="328">
        <v>0</v>
      </c>
      <c r="U30" s="343">
        <v>0</v>
      </c>
      <c r="V30" s="328">
        <v>0</v>
      </c>
      <c r="W30" s="328">
        <v>0</v>
      </c>
      <c r="X30" s="328">
        <v>0</v>
      </c>
      <c r="Y30" s="328">
        <v>0</v>
      </c>
      <c r="Z30" s="328">
        <v>0</v>
      </c>
      <c r="AA30" s="328">
        <v>0</v>
      </c>
    </row>
    <row r="31" spans="2:27" ht="18" customHeight="1">
      <c r="B31" s="330">
        <v>15</v>
      </c>
      <c r="C31" s="319" t="s">
        <v>487</v>
      </c>
      <c r="D31" s="328">
        <v>120</v>
      </c>
      <c r="E31" s="328">
        <v>1922</v>
      </c>
      <c r="F31" s="328">
        <v>2859007</v>
      </c>
      <c r="G31" s="328">
        <v>71</v>
      </c>
      <c r="H31" s="328">
        <v>407</v>
      </c>
      <c r="I31" s="328">
        <v>309501</v>
      </c>
      <c r="J31" s="328">
        <v>25</v>
      </c>
      <c r="K31" s="328">
        <v>338</v>
      </c>
      <c r="L31" s="328">
        <v>339131</v>
      </c>
      <c r="M31" s="328">
        <v>10</v>
      </c>
      <c r="N31" s="328">
        <v>250</v>
      </c>
      <c r="O31" s="328">
        <v>399957</v>
      </c>
      <c r="P31" s="341"/>
      <c r="Q31" s="332"/>
      <c r="R31" s="319" t="s">
        <v>487</v>
      </c>
      <c r="S31" s="328">
        <v>4</v>
      </c>
      <c r="T31" s="328">
        <v>147</v>
      </c>
      <c r="U31" s="436" t="s">
        <v>512</v>
      </c>
      <c r="V31" s="328">
        <v>7</v>
      </c>
      <c r="W31" s="328">
        <v>466</v>
      </c>
      <c r="X31" s="328">
        <v>1116933</v>
      </c>
      <c r="Y31" s="328">
        <v>3</v>
      </c>
      <c r="Z31" s="328">
        <v>314</v>
      </c>
      <c r="AA31" s="436" t="s">
        <v>512</v>
      </c>
    </row>
    <row r="32" spans="2:27" ht="18" customHeight="1">
      <c r="B32" s="330">
        <v>20</v>
      </c>
      <c r="C32" s="319" t="s">
        <v>488</v>
      </c>
      <c r="D32" s="328">
        <v>0</v>
      </c>
      <c r="E32" s="328">
        <v>0</v>
      </c>
      <c r="F32" s="343">
        <v>0</v>
      </c>
      <c r="G32" s="328">
        <v>0</v>
      </c>
      <c r="H32" s="328">
        <v>0</v>
      </c>
      <c r="I32" s="328">
        <v>0</v>
      </c>
      <c r="J32" s="328">
        <v>0</v>
      </c>
      <c r="K32" s="328">
        <v>0</v>
      </c>
      <c r="L32" s="343">
        <v>0</v>
      </c>
      <c r="M32" s="328">
        <v>0</v>
      </c>
      <c r="N32" s="328">
        <v>0</v>
      </c>
      <c r="O32" s="328">
        <v>0</v>
      </c>
      <c r="P32" s="341"/>
      <c r="Q32" s="332"/>
      <c r="R32" s="319" t="s">
        <v>488</v>
      </c>
      <c r="S32" s="328">
        <v>0</v>
      </c>
      <c r="T32" s="328">
        <v>0</v>
      </c>
      <c r="U32" s="328">
        <v>0</v>
      </c>
      <c r="V32" s="328">
        <v>0</v>
      </c>
      <c r="W32" s="328">
        <v>0</v>
      </c>
      <c r="X32" s="328">
        <v>0</v>
      </c>
      <c r="Y32" s="328">
        <v>0</v>
      </c>
      <c r="Z32" s="328">
        <v>0</v>
      </c>
      <c r="AA32" s="328">
        <v>0</v>
      </c>
    </row>
    <row r="33" spans="2:27" ht="18" customHeight="1">
      <c r="B33" s="330">
        <v>32</v>
      </c>
      <c r="C33" s="319" t="s">
        <v>229</v>
      </c>
      <c r="D33" s="328">
        <v>92</v>
      </c>
      <c r="E33" s="328">
        <v>1304</v>
      </c>
      <c r="F33" s="328">
        <v>1304066</v>
      </c>
      <c r="G33" s="328">
        <v>63</v>
      </c>
      <c r="H33" s="328">
        <v>355</v>
      </c>
      <c r="I33" s="328">
        <v>291884</v>
      </c>
      <c r="J33" s="328">
        <v>16</v>
      </c>
      <c r="K33" s="328">
        <v>216</v>
      </c>
      <c r="L33" s="328">
        <v>208983</v>
      </c>
      <c r="M33" s="328">
        <v>8</v>
      </c>
      <c r="N33" s="328">
        <v>199</v>
      </c>
      <c r="O33" s="328">
        <v>206274</v>
      </c>
      <c r="P33" s="341"/>
      <c r="Q33" s="332"/>
      <c r="R33" s="319" t="s">
        <v>229</v>
      </c>
      <c r="S33" s="328">
        <v>3</v>
      </c>
      <c r="T33" s="328">
        <v>119</v>
      </c>
      <c r="U33" s="436" t="s">
        <v>512</v>
      </c>
      <c r="V33" s="328">
        <v>0</v>
      </c>
      <c r="W33" s="328">
        <v>0</v>
      </c>
      <c r="X33" s="343">
        <v>0</v>
      </c>
      <c r="Y33" s="328">
        <v>2</v>
      </c>
      <c r="Z33" s="328">
        <v>415</v>
      </c>
      <c r="AA33" s="436" t="s">
        <v>512</v>
      </c>
    </row>
    <row r="34" spans="4:27" ht="13.5">
      <c r="D34" s="325"/>
      <c r="E34" s="325"/>
      <c r="F34" s="325"/>
      <c r="G34" s="325">
        <v>1</v>
      </c>
      <c r="H34" s="325">
        <v>1</v>
      </c>
      <c r="I34" s="325">
        <v>1</v>
      </c>
      <c r="J34" s="325">
        <v>2</v>
      </c>
      <c r="K34" s="325">
        <v>2</v>
      </c>
      <c r="L34" s="325">
        <v>2</v>
      </c>
      <c r="M34" s="325">
        <v>3</v>
      </c>
      <c r="N34" s="325">
        <v>3</v>
      </c>
      <c r="O34" s="325">
        <v>3</v>
      </c>
      <c r="P34" s="325"/>
      <c r="Q34" s="347"/>
      <c r="R34" s="347"/>
      <c r="S34" s="325">
        <v>4</v>
      </c>
      <c r="T34" s="325">
        <v>4</v>
      </c>
      <c r="U34" s="325">
        <v>4</v>
      </c>
      <c r="V34" s="325">
        <v>5</v>
      </c>
      <c r="W34" s="325">
        <v>5</v>
      </c>
      <c r="X34" s="325">
        <v>5</v>
      </c>
      <c r="Y34" s="325">
        <v>6</v>
      </c>
      <c r="Z34" s="325">
        <v>6</v>
      </c>
      <c r="AA34" s="325">
        <v>6</v>
      </c>
    </row>
    <row r="35" spans="4:18" ht="13.5"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</row>
    <row r="36" spans="4:18" ht="13.5"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</row>
    <row r="37" spans="4:18" ht="13.5"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</row>
    <row r="38" spans="4:18" ht="13.5"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</row>
  </sheetData>
  <mergeCells count="9">
    <mergeCell ref="A17:A18"/>
    <mergeCell ref="Q17:Q18"/>
    <mergeCell ref="S3:U3"/>
    <mergeCell ref="V3:X3"/>
    <mergeCell ref="Y3:AA3"/>
    <mergeCell ref="D3:F3"/>
    <mergeCell ref="G3:I3"/>
    <mergeCell ref="J3:L3"/>
    <mergeCell ref="M3:O3"/>
  </mergeCells>
  <printOptions/>
  <pageMargins left="0.36" right="0.1968503937007874" top="0.61" bottom="0.35433070866141736" header="0.22" footer="0.1968503937007874"/>
  <pageSetup horizontalDpi="600" verticalDpi="600" orientation="landscape" paperSize="9" scale="95" r:id="rId1"/>
  <colBreaks count="1" manualBreakCount="1">
    <brk id="16" max="32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5"/>
  <dimension ref="A1:U38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2.59765625" style="88" customWidth="1"/>
    <col min="2" max="2" width="1.203125" style="88" customWidth="1"/>
    <col min="3" max="3" width="14.8984375" style="88" customWidth="1"/>
    <col min="4" max="4" width="9" style="88" customWidth="1"/>
    <col min="5" max="7" width="7" style="88" hidden="1" customWidth="1"/>
    <col min="8" max="12" width="9.69921875" style="88" customWidth="1"/>
    <col min="13" max="13" width="8.3984375" style="88" customWidth="1"/>
    <col min="14" max="16" width="5.69921875" style="88" customWidth="1"/>
    <col min="17" max="19" width="12.3984375" style="88" customWidth="1"/>
    <col min="20" max="16384" width="9" style="88" customWidth="1"/>
  </cols>
  <sheetData>
    <row r="1" spans="2:19" ht="13.5">
      <c r="B1" s="84"/>
      <c r="C1" s="84" t="s">
        <v>506</v>
      </c>
      <c r="D1" s="84"/>
      <c r="E1" s="84"/>
      <c r="F1" s="84"/>
      <c r="G1" s="84"/>
      <c r="H1" s="84"/>
      <c r="I1" s="118"/>
      <c r="J1" s="84"/>
      <c r="K1" s="84"/>
      <c r="L1" s="84"/>
      <c r="M1" s="84"/>
      <c r="N1" s="84"/>
      <c r="O1" s="84"/>
      <c r="P1" s="84"/>
      <c r="Q1" s="84"/>
      <c r="R1" s="84"/>
      <c r="S1" s="134">
        <v>12</v>
      </c>
    </row>
    <row r="2" spans="2:20" ht="13.5">
      <c r="B2" s="84"/>
      <c r="C2" s="84" t="s">
        <v>338</v>
      </c>
      <c r="D2" s="84"/>
      <c r="E2" s="86">
        <v>2</v>
      </c>
      <c r="F2" s="86">
        <v>3</v>
      </c>
      <c r="G2" s="86">
        <v>4</v>
      </c>
      <c r="H2" s="86">
        <v>5</v>
      </c>
      <c r="I2" s="86">
        <v>6</v>
      </c>
      <c r="J2" s="86">
        <v>7</v>
      </c>
      <c r="K2" s="86"/>
      <c r="L2" s="86"/>
      <c r="M2" s="86"/>
      <c r="N2" s="86">
        <v>8</v>
      </c>
      <c r="O2" s="86">
        <v>9</v>
      </c>
      <c r="P2" s="86">
        <v>10</v>
      </c>
      <c r="Q2" s="134">
        <v>11</v>
      </c>
      <c r="R2" s="84" t="s">
        <v>339</v>
      </c>
      <c r="T2" s="87">
        <v>7</v>
      </c>
    </row>
    <row r="3" spans="2:19" ht="16.5" customHeight="1">
      <c r="B3" s="84"/>
      <c r="C3" s="89" t="s">
        <v>213</v>
      </c>
      <c r="D3" s="1332" t="s">
        <v>417</v>
      </c>
      <c r="E3" s="1333"/>
      <c r="F3" s="1333"/>
      <c r="G3" s="1334"/>
      <c r="H3" s="1316" t="s">
        <v>340</v>
      </c>
      <c r="I3" s="1317"/>
      <c r="J3" s="1317"/>
      <c r="K3" s="1317"/>
      <c r="L3" s="1317"/>
      <c r="M3" s="1317"/>
      <c r="N3" s="1317"/>
      <c r="O3" s="1317"/>
      <c r="P3" s="1318"/>
      <c r="Q3" s="1316" t="s">
        <v>341</v>
      </c>
      <c r="R3" s="1317"/>
      <c r="S3" s="1318"/>
    </row>
    <row r="4" spans="2:19" ht="16.5" customHeight="1">
      <c r="B4" s="84"/>
      <c r="C4" s="119"/>
      <c r="D4" s="1335" t="s">
        <v>342</v>
      </c>
      <c r="E4" s="1338" t="s">
        <v>343</v>
      </c>
      <c r="F4" s="1339"/>
      <c r="G4" s="1340"/>
      <c r="H4" s="1316" t="s">
        <v>344</v>
      </c>
      <c r="I4" s="1317"/>
      <c r="J4" s="1318"/>
      <c r="K4" s="1316" t="s">
        <v>345</v>
      </c>
      <c r="L4" s="1317"/>
      <c r="M4" s="1318"/>
      <c r="N4" s="1316" t="s">
        <v>346</v>
      </c>
      <c r="O4" s="1317"/>
      <c r="P4" s="1318"/>
      <c r="Q4" s="1320" t="s">
        <v>347</v>
      </c>
      <c r="R4" s="1320" t="s">
        <v>348</v>
      </c>
      <c r="S4" s="1320" t="s">
        <v>349</v>
      </c>
    </row>
    <row r="5" spans="2:19" ht="16.5" customHeight="1">
      <c r="B5" s="84"/>
      <c r="C5" s="92" t="s">
        <v>181</v>
      </c>
      <c r="D5" s="1336"/>
      <c r="E5" s="93" t="s">
        <v>350</v>
      </c>
      <c r="F5" s="93" t="s">
        <v>351</v>
      </c>
      <c r="G5" s="93" t="s">
        <v>352</v>
      </c>
      <c r="H5" s="110" t="s">
        <v>326</v>
      </c>
      <c r="I5" s="110" t="s">
        <v>327</v>
      </c>
      <c r="J5" s="110" t="s">
        <v>328</v>
      </c>
      <c r="K5" s="110" t="s">
        <v>326</v>
      </c>
      <c r="L5" s="110" t="s">
        <v>327</v>
      </c>
      <c r="M5" s="110" t="s">
        <v>328</v>
      </c>
      <c r="N5" s="110" t="s">
        <v>353</v>
      </c>
      <c r="O5" s="110" t="s">
        <v>327</v>
      </c>
      <c r="P5" s="110" t="s">
        <v>328</v>
      </c>
      <c r="Q5" s="1322"/>
      <c r="R5" s="1322"/>
      <c r="S5" s="1322"/>
    </row>
    <row r="6" spans="2:19" ht="16.5" customHeight="1">
      <c r="B6" s="84"/>
      <c r="C6" s="95" t="s">
        <v>510</v>
      </c>
      <c r="D6" s="123">
        <v>468</v>
      </c>
      <c r="E6" s="120">
        <v>450</v>
      </c>
      <c r="F6" s="120">
        <v>17</v>
      </c>
      <c r="G6" s="120">
        <v>1</v>
      </c>
      <c r="H6" s="120">
        <v>53793</v>
      </c>
      <c r="I6" s="120">
        <v>31564</v>
      </c>
      <c r="J6" s="120">
        <v>22229</v>
      </c>
      <c r="K6" s="123">
        <v>53792</v>
      </c>
      <c r="L6" s="123">
        <v>31563</v>
      </c>
      <c r="M6" s="123">
        <v>22229</v>
      </c>
      <c r="N6" s="120">
        <v>1</v>
      </c>
      <c r="O6" s="120">
        <v>1</v>
      </c>
      <c r="P6" s="120">
        <v>0</v>
      </c>
      <c r="Q6" s="120">
        <v>19997919</v>
      </c>
      <c r="R6" s="123">
        <v>18569229</v>
      </c>
      <c r="S6" s="120">
        <v>1428690</v>
      </c>
    </row>
    <row r="7" spans="2:19" ht="16.5" customHeight="1" thickBot="1">
      <c r="B7" s="84"/>
      <c r="C7" s="97" t="s">
        <v>511</v>
      </c>
      <c r="D7" s="121">
        <v>446</v>
      </c>
      <c r="E7" s="121">
        <v>430</v>
      </c>
      <c r="F7" s="121">
        <v>15</v>
      </c>
      <c r="G7" s="121">
        <v>1</v>
      </c>
      <c r="H7" s="121">
        <v>49489</v>
      </c>
      <c r="I7" s="121">
        <v>29139</v>
      </c>
      <c r="J7" s="121">
        <v>20350</v>
      </c>
      <c r="K7" s="121">
        <v>49488</v>
      </c>
      <c r="L7" s="121">
        <v>29138</v>
      </c>
      <c r="M7" s="121">
        <v>20350</v>
      </c>
      <c r="N7" s="121">
        <v>1</v>
      </c>
      <c r="O7" s="121">
        <v>1</v>
      </c>
      <c r="P7" s="121">
        <v>0</v>
      </c>
      <c r="Q7" s="121">
        <v>17032163</v>
      </c>
      <c r="R7" s="121">
        <v>16201100</v>
      </c>
      <c r="S7" s="121">
        <v>831063</v>
      </c>
    </row>
    <row r="8" spans="2:19" ht="16.5" customHeight="1" thickBot="1" thickTop="1">
      <c r="B8" s="84"/>
      <c r="C8" s="100" t="s">
        <v>221</v>
      </c>
      <c r="D8" s="122">
        <v>58</v>
      </c>
      <c r="E8" s="122">
        <v>57</v>
      </c>
      <c r="F8" s="122">
        <v>1</v>
      </c>
      <c r="G8" s="122">
        <v>0</v>
      </c>
      <c r="H8" s="122">
        <v>7531</v>
      </c>
      <c r="I8" s="122">
        <v>5365</v>
      </c>
      <c r="J8" s="122">
        <v>2166</v>
      </c>
      <c r="K8" s="122">
        <v>7531</v>
      </c>
      <c r="L8" s="122">
        <v>5365</v>
      </c>
      <c r="M8" s="122">
        <v>2166</v>
      </c>
      <c r="N8" s="122">
        <v>0</v>
      </c>
      <c r="O8" s="122">
        <v>0</v>
      </c>
      <c r="P8" s="122">
        <v>0</v>
      </c>
      <c r="Q8" s="122">
        <v>2903007</v>
      </c>
      <c r="R8" s="122">
        <v>2817605</v>
      </c>
      <c r="S8" s="122">
        <v>85402</v>
      </c>
    </row>
    <row r="9" spans="2:19" ht="16.5" customHeight="1" thickTop="1">
      <c r="B9" s="330">
        <v>12</v>
      </c>
      <c r="C9" s="112" t="s">
        <v>379</v>
      </c>
      <c r="D9" s="123">
        <v>3</v>
      </c>
      <c r="E9" s="123">
        <v>3</v>
      </c>
      <c r="F9" s="123">
        <v>0</v>
      </c>
      <c r="G9" s="123">
        <v>0</v>
      </c>
      <c r="H9" s="123">
        <v>118</v>
      </c>
      <c r="I9" s="123">
        <v>97</v>
      </c>
      <c r="J9" s="123">
        <v>21</v>
      </c>
      <c r="K9" s="123">
        <v>118</v>
      </c>
      <c r="L9" s="123">
        <v>97</v>
      </c>
      <c r="M9" s="123">
        <v>21</v>
      </c>
      <c r="N9" s="123">
        <v>0</v>
      </c>
      <c r="O9" s="123">
        <v>0</v>
      </c>
      <c r="P9" s="123">
        <v>0</v>
      </c>
      <c r="Q9" s="123">
        <v>39854</v>
      </c>
      <c r="R9" s="437" t="s">
        <v>512</v>
      </c>
      <c r="S9" s="437" t="s">
        <v>512</v>
      </c>
    </row>
    <row r="10" spans="2:19" ht="16.5" customHeight="1">
      <c r="B10" s="330">
        <v>14</v>
      </c>
      <c r="C10" s="117" t="s">
        <v>144</v>
      </c>
      <c r="D10" s="123">
        <v>5</v>
      </c>
      <c r="E10" s="123">
        <v>5</v>
      </c>
      <c r="F10" s="123">
        <v>0</v>
      </c>
      <c r="G10" s="123">
        <v>0</v>
      </c>
      <c r="H10" s="123">
        <v>571</v>
      </c>
      <c r="I10" s="123">
        <v>502</v>
      </c>
      <c r="J10" s="123">
        <v>69</v>
      </c>
      <c r="K10" s="123">
        <v>571</v>
      </c>
      <c r="L10" s="123">
        <v>502</v>
      </c>
      <c r="M10" s="123">
        <v>69</v>
      </c>
      <c r="N10" s="123">
        <v>0</v>
      </c>
      <c r="O10" s="123">
        <v>0</v>
      </c>
      <c r="P10" s="123">
        <v>0</v>
      </c>
      <c r="Q10" s="123">
        <v>285281</v>
      </c>
      <c r="R10" s="123">
        <v>269900</v>
      </c>
      <c r="S10" s="123">
        <v>15381</v>
      </c>
    </row>
    <row r="11" spans="2:19" ht="16.5" customHeight="1">
      <c r="B11" s="330">
        <v>16</v>
      </c>
      <c r="C11" s="110" t="s">
        <v>380</v>
      </c>
      <c r="D11" s="123">
        <v>5</v>
      </c>
      <c r="E11" s="123">
        <v>5</v>
      </c>
      <c r="F11" s="123">
        <v>0</v>
      </c>
      <c r="G11" s="123">
        <v>0</v>
      </c>
      <c r="H11" s="123">
        <v>226</v>
      </c>
      <c r="I11" s="123">
        <v>180</v>
      </c>
      <c r="J11" s="123">
        <v>46</v>
      </c>
      <c r="K11" s="123">
        <v>226</v>
      </c>
      <c r="L11" s="123">
        <v>180</v>
      </c>
      <c r="M11" s="123">
        <v>46</v>
      </c>
      <c r="N11" s="123">
        <v>0</v>
      </c>
      <c r="O11" s="123">
        <v>0</v>
      </c>
      <c r="P11" s="123">
        <v>0</v>
      </c>
      <c r="Q11" s="123">
        <v>89718</v>
      </c>
      <c r="R11" s="123">
        <v>87978</v>
      </c>
      <c r="S11" s="123">
        <v>1740</v>
      </c>
    </row>
    <row r="12" spans="2:19" ht="16.5" customHeight="1">
      <c r="B12" s="330">
        <v>17</v>
      </c>
      <c r="C12" s="110" t="s">
        <v>381</v>
      </c>
      <c r="D12" s="123">
        <v>0</v>
      </c>
      <c r="E12" s="106">
        <v>0</v>
      </c>
      <c r="F12" s="124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23">
        <v>0</v>
      </c>
      <c r="O12" s="106">
        <v>0</v>
      </c>
      <c r="P12" s="106">
        <v>0</v>
      </c>
      <c r="Q12" s="123">
        <v>0</v>
      </c>
      <c r="R12" s="123">
        <v>0</v>
      </c>
      <c r="S12" s="123">
        <v>0</v>
      </c>
    </row>
    <row r="13" spans="2:19" ht="16.5" customHeight="1">
      <c r="B13" s="330">
        <v>18</v>
      </c>
      <c r="C13" s="110" t="s">
        <v>370</v>
      </c>
      <c r="D13" s="123">
        <v>10</v>
      </c>
      <c r="E13" s="123">
        <v>10</v>
      </c>
      <c r="F13" s="123">
        <v>0</v>
      </c>
      <c r="G13" s="123">
        <v>0</v>
      </c>
      <c r="H13" s="123">
        <v>596</v>
      </c>
      <c r="I13" s="123">
        <v>398</v>
      </c>
      <c r="J13" s="123">
        <v>198</v>
      </c>
      <c r="K13" s="123">
        <v>596</v>
      </c>
      <c r="L13" s="123">
        <v>398</v>
      </c>
      <c r="M13" s="123">
        <v>198</v>
      </c>
      <c r="N13" s="123">
        <v>0</v>
      </c>
      <c r="O13" s="123">
        <v>0</v>
      </c>
      <c r="P13" s="123">
        <v>0</v>
      </c>
      <c r="Q13" s="123">
        <v>169590</v>
      </c>
      <c r="R13" s="123">
        <v>165317</v>
      </c>
      <c r="S13" s="123">
        <v>4273</v>
      </c>
    </row>
    <row r="14" spans="2:19" ht="16.5" customHeight="1">
      <c r="B14" s="330">
        <v>19</v>
      </c>
      <c r="C14" s="110" t="s">
        <v>382</v>
      </c>
      <c r="D14" s="123">
        <v>0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  <c r="P14" s="123">
        <v>0</v>
      </c>
      <c r="Q14" s="123">
        <v>0</v>
      </c>
      <c r="R14" s="123">
        <v>0</v>
      </c>
      <c r="S14" s="123">
        <v>0</v>
      </c>
    </row>
    <row r="15" spans="2:19" ht="16.5" customHeight="1">
      <c r="B15" s="330">
        <v>21</v>
      </c>
      <c r="C15" s="110" t="s">
        <v>383</v>
      </c>
      <c r="D15" s="123">
        <v>16</v>
      </c>
      <c r="E15" s="123">
        <v>15</v>
      </c>
      <c r="F15" s="123">
        <v>1</v>
      </c>
      <c r="G15" s="123">
        <v>0</v>
      </c>
      <c r="H15" s="123">
        <v>4204</v>
      </c>
      <c r="I15" s="123">
        <v>2720</v>
      </c>
      <c r="J15" s="123">
        <v>1484</v>
      </c>
      <c r="K15" s="123">
        <v>4204</v>
      </c>
      <c r="L15" s="123">
        <v>2720</v>
      </c>
      <c r="M15" s="123">
        <v>1484</v>
      </c>
      <c r="N15" s="123">
        <v>0</v>
      </c>
      <c r="O15" s="123">
        <v>0</v>
      </c>
      <c r="P15" s="123">
        <v>0</v>
      </c>
      <c r="Q15" s="123">
        <v>1605700</v>
      </c>
      <c r="R15" s="123">
        <v>1601704</v>
      </c>
      <c r="S15" s="123">
        <v>3996</v>
      </c>
    </row>
    <row r="16" spans="1:19" ht="16.5" customHeight="1">
      <c r="A16" s="1337"/>
      <c r="B16" s="330">
        <v>22</v>
      </c>
      <c r="C16" s="110" t="s">
        <v>384</v>
      </c>
      <c r="D16" s="123">
        <v>1</v>
      </c>
      <c r="E16" s="106" t="s">
        <v>512</v>
      </c>
      <c r="F16" s="108">
        <v>0</v>
      </c>
      <c r="G16" s="106">
        <v>0</v>
      </c>
      <c r="H16" s="123">
        <v>32</v>
      </c>
      <c r="I16" s="123">
        <v>31</v>
      </c>
      <c r="J16" s="123">
        <v>1</v>
      </c>
      <c r="K16" s="123">
        <v>32</v>
      </c>
      <c r="L16" s="123">
        <v>31</v>
      </c>
      <c r="M16" s="123">
        <v>1</v>
      </c>
      <c r="N16" s="123">
        <v>0</v>
      </c>
      <c r="O16" s="106">
        <v>0</v>
      </c>
      <c r="P16" s="106">
        <v>0</v>
      </c>
      <c r="Q16" s="437" t="s">
        <v>512</v>
      </c>
      <c r="R16" s="437" t="s">
        <v>512</v>
      </c>
      <c r="S16" s="123">
        <v>0</v>
      </c>
    </row>
    <row r="17" spans="1:21" ht="16.5" customHeight="1">
      <c r="A17" s="1337"/>
      <c r="B17" s="330">
        <v>23</v>
      </c>
      <c r="C17" s="110" t="s">
        <v>385</v>
      </c>
      <c r="D17" s="123">
        <v>2</v>
      </c>
      <c r="E17" s="106" t="s">
        <v>512</v>
      </c>
      <c r="F17" s="106">
        <v>0</v>
      </c>
      <c r="G17" s="106">
        <v>0</v>
      </c>
      <c r="H17" s="123">
        <v>563</v>
      </c>
      <c r="I17" s="123">
        <v>470</v>
      </c>
      <c r="J17" s="123">
        <v>93</v>
      </c>
      <c r="K17" s="123">
        <v>563</v>
      </c>
      <c r="L17" s="123">
        <v>470</v>
      </c>
      <c r="M17" s="123">
        <v>93</v>
      </c>
      <c r="N17" s="123">
        <v>0</v>
      </c>
      <c r="O17" s="106">
        <v>0</v>
      </c>
      <c r="P17" s="106">
        <v>0</v>
      </c>
      <c r="Q17" s="437" t="s">
        <v>512</v>
      </c>
      <c r="R17" s="437" t="s">
        <v>512</v>
      </c>
      <c r="S17" s="437" t="s">
        <v>512</v>
      </c>
      <c r="T17" s="406"/>
      <c r="U17" s="293"/>
    </row>
    <row r="18" spans="1:19" ht="16.5" customHeight="1" thickBot="1">
      <c r="A18" s="1337"/>
      <c r="B18" s="330">
        <v>24</v>
      </c>
      <c r="C18" s="111" t="s">
        <v>386</v>
      </c>
      <c r="D18" s="123">
        <v>16</v>
      </c>
      <c r="E18" s="123">
        <v>16</v>
      </c>
      <c r="F18" s="123">
        <v>0</v>
      </c>
      <c r="G18" s="123">
        <v>0</v>
      </c>
      <c r="H18" s="123">
        <v>1221</v>
      </c>
      <c r="I18" s="123">
        <v>967</v>
      </c>
      <c r="J18" s="123">
        <v>254</v>
      </c>
      <c r="K18" s="123">
        <v>1221</v>
      </c>
      <c r="L18" s="123">
        <v>967</v>
      </c>
      <c r="M18" s="123">
        <v>254</v>
      </c>
      <c r="N18" s="123">
        <v>0</v>
      </c>
      <c r="O18" s="123">
        <v>0</v>
      </c>
      <c r="P18" s="123">
        <v>0</v>
      </c>
      <c r="Q18" s="348">
        <v>450790</v>
      </c>
      <c r="R18" s="348">
        <v>420397</v>
      </c>
      <c r="S18" s="348">
        <v>30393</v>
      </c>
    </row>
    <row r="19" spans="2:19" ht="16.5" customHeight="1" thickBot="1" thickTop="1">
      <c r="B19" s="330"/>
      <c r="C19" s="100" t="s">
        <v>222</v>
      </c>
      <c r="D19" s="122">
        <v>119</v>
      </c>
      <c r="E19" s="122">
        <v>118</v>
      </c>
      <c r="F19" s="122">
        <v>0</v>
      </c>
      <c r="G19" s="122">
        <v>1</v>
      </c>
      <c r="H19" s="122">
        <v>19041</v>
      </c>
      <c r="I19" s="122">
        <v>13356</v>
      </c>
      <c r="J19" s="122">
        <v>5685</v>
      </c>
      <c r="K19" s="122">
        <v>19040</v>
      </c>
      <c r="L19" s="122">
        <v>13355</v>
      </c>
      <c r="M19" s="122">
        <v>5685</v>
      </c>
      <c r="N19" s="122">
        <v>1</v>
      </c>
      <c r="O19" s="122">
        <v>1</v>
      </c>
      <c r="P19" s="122">
        <v>0</v>
      </c>
      <c r="Q19" s="122">
        <v>7886585</v>
      </c>
      <c r="R19" s="122">
        <v>7524304</v>
      </c>
      <c r="S19" s="122">
        <v>362281</v>
      </c>
    </row>
    <row r="20" spans="2:19" ht="16.5" customHeight="1" thickTop="1">
      <c r="B20" s="330">
        <v>25</v>
      </c>
      <c r="C20" s="112" t="s">
        <v>475</v>
      </c>
      <c r="D20" s="123">
        <v>3</v>
      </c>
      <c r="E20" s="123">
        <v>3</v>
      </c>
      <c r="F20" s="123">
        <v>0</v>
      </c>
      <c r="G20" s="123">
        <v>0</v>
      </c>
      <c r="H20" s="123">
        <v>178</v>
      </c>
      <c r="I20" s="123">
        <v>164</v>
      </c>
      <c r="J20" s="123">
        <v>14</v>
      </c>
      <c r="K20" s="123">
        <v>178</v>
      </c>
      <c r="L20" s="123">
        <v>164</v>
      </c>
      <c r="M20" s="123">
        <v>14</v>
      </c>
      <c r="N20" s="123">
        <v>0</v>
      </c>
      <c r="O20" s="123">
        <v>0</v>
      </c>
      <c r="P20" s="123">
        <v>0</v>
      </c>
      <c r="Q20" s="123">
        <v>62980</v>
      </c>
      <c r="R20" s="123">
        <v>60770</v>
      </c>
      <c r="S20" s="123">
        <v>2210</v>
      </c>
    </row>
    <row r="21" spans="2:19" ht="16.5" customHeight="1">
      <c r="B21" s="330">
        <v>26</v>
      </c>
      <c r="C21" s="110" t="s">
        <v>473</v>
      </c>
      <c r="D21" s="123">
        <v>27</v>
      </c>
      <c r="E21" s="106" t="s">
        <v>512</v>
      </c>
      <c r="F21" s="123">
        <v>0</v>
      </c>
      <c r="G21" s="123">
        <v>0</v>
      </c>
      <c r="H21" s="123">
        <v>2065</v>
      </c>
      <c r="I21" s="123">
        <v>1769</v>
      </c>
      <c r="J21" s="123">
        <v>296</v>
      </c>
      <c r="K21" s="123">
        <v>2065</v>
      </c>
      <c r="L21" s="123">
        <v>1769</v>
      </c>
      <c r="M21" s="123">
        <v>296</v>
      </c>
      <c r="N21" s="123">
        <v>0</v>
      </c>
      <c r="O21" s="123">
        <v>0</v>
      </c>
      <c r="P21" s="123">
        <v>0</v>
      </c>
      <c r="Q21" s="123">
        <v>850073</v>
      </c>
      <c r="R21" s="123">
        <v>785333</v>
      </c>
      <c r="S21" s="123">
        <v>64740</v>
      </c>
    </row>
    <row r="22" spans="2:19" ht="16.5" customHeight="1">
      <c r="B22" s="330">
        <v>27</v>
      </c>
      <c r="C22" s="110" t="s">
        <v>476</v>
      </c>
      <c r="D22" s="123">
        <v>4</v>
      </c>
      <c r="E22" s="106" t="s">
        <v>512</v>
      </c>
      <c r="F22" s="123">
        <v>0</v>
      </c>
      <c r="G22" s="123">
        <v>0</v>
      </c>
      <c r="H22" s="123">
        <v>170</v>
      </c>
      <c r="I22" s="123">
        <v>95</v>
      </c>
      <c r="J22" s="123">
        <v>75</v>
      </c>
      <c r="K22" s="123">
        <v>170</v>
      </c>
      <c r="L22" s="123">
        <v>95</v>
      </c>
      <c r="M22" s="123">
        <v>75</v>
      </c>
      <c r="N22" s="123">
        <v>0</v>
      </c>
      <c r="O22" s="123">
        <v>0</v>
      </c>
      <c r="P22" s="123">
        <v>0</v>
      </c>
      <c r="Q22" s="123">
        <v>45534</v>
      </c>
      <c r="R22" s="123">
        <v>45413</v>
      </c>
      <c r="S22" s="123">
        <v>121</v>
      </c>
    </row>
    <row r="23" spans="2:19" ht="16.5" customHeight="1">
      <c r="B23" s="330">
        <v>28</v>
      </c>
      <c r="C23" s="110" t="s">
        <v>474</v>
      </c>
      <c r="D23" s="123">
        <v>50</v>
      </c>
      <c r="E23" s="123">
        <v>50</v>
      </c>
      <c r="F23" s="123">
        <v>0</v>
      </c>
      <c r="G23" s="123">
        <v>0</v>
      </c>
      <c r="H23" s="123">
        <v>13396</v>
      </c>
      <c r="I23" s="123">
        <v>9456</v>
      </c>
      <c r="J23" s="123">
        <v>3940</v>
      </c>
      <c r="K23" s="123">
        <v>13396</v>
      </c>
      <c r="L23" s="123">
        <v>9456</v>
      </c>
      <c r="M23" s="123">
        <v>3940</v>
      </c>
      <c r="N23" s="123">
        <v>0</v>
      </c>
      <c r="O23" s="123">
        <v>0</v>
      </c>
      <c r="P23" s="123">
        <v>0</v>
      </c>
      <c r="Q23" s="123">
        <v>5720701</v>
      </c>
      <c r="R23" s="123">
        <v>5485245</v>
      </c>
      <c r="S23" s="123">
        <v>235456</v>
      </c>
    </row>
    <row r="24" spans="2:19" ht="16.5" customHeight="1">
      <c r="B24" s="330">
        <v>29</v>
      </c>
      <c r="C24" s="110" t="s">
        <v>477</v>
      </c>
      <c r="D24" s="123">
        <v>23</v>
      </c>
      <c r="E24" s="123">
        <v>22</v>
      </c>
      <c r="F24" s="123">
        <v>0</v>
      </c>
      <c r="G24" s="123">
        <v>1</v>
      </c>
      <c r="H24" s="123">
        <v>2197</v>
      </c>
      <c r="I24" s="123">
        <v>1158</v>
      </c>
      <c r="J24" s="123">
        <v>1039</v>
      </c>
      <c r="K24" s="123">
        <v>2196</v>
      </c>
      <c r="L24" s="123">
        <v>1157</v>
      </c>
      <c r="M24" s="123">
        <v>1039</v>
      </c>
      <c r="N24" s="123">
        <v>1</v>
      </c>
      <c r="O24" s="123">
        <v>1</v>
      </c>
      <c r="P24" s="123">
        <v>0</v>
      </c>
      <c r="Q24" s="123">
        <v>837112</v>
      </c>
      <c r="R24" s="123">
        <v>786459</v>
      </c>
      <c r="S24" s="123">
        <v>50653</v>
      </c>
    </row>
    <row r="25" spans="2:19" ht="16.5" customHeight="1">
      <c r="B25" s="330">
        <v>30</v>
      </c>
      <c r="C25" s="110" t="s">
        <v>478</v>
      </c>
      <c r="D25" s="123">
        <v>5</v>
      </c>
      <c r="E25" s="123">
        <v>5</v>
      </c>
      <c r="F25" s="123">
        <v>0</v>
      </c>
      <c r="G25" s="123">
        <v>0</v>
      </c>
      <c r="H25" s="123">
        <v>563</v>
      </c>
      <c r="I25" s="123">
        <v>344</v>
      </c>
      <c r="J25" s="123">
        <v>219</v>
      </c>
      <c r="K25" s="123">
        <v>563</v>
      </c>
      <c r="L25" s="123">
        <v>344</v>
      </c>
      <c r="M25" s="123">
        <v>219</v>
      </c>
      <c r="N25" s="123">
        <v>0</v>
      </c>
      <c r="O25" s="123">
        <v>0</v>
      </c>
      <c r="P25" s="123">
        <v>0</v>
      </c>
      <c r="Q25" s="123">
        <v>183487</v>
      </c>
      <c r="R25" s="123">
        <v>177434</v>
      </c>
      <c r="S25" s="123">
        <v>6053</v>
      </c>
    </row>
    <row r="26" spans="2:19" ht="16.5" customHeight="1" thickBot="1">
      <c r="B26" s="330">
        <v>31</v>
      </c>
      <c r="C26" s="111" t="s">
        <v>479</v>
      </c>
      <c r="D26" s="123">
        <v>7</v>
      </c>
      <c r="E26" s="123">
        <v>7</v>
      </c>
      <c r="F26" s="123">
        <v>0</v>
      </c>
      <c r="G26" s="123">
        <v>0</v>
      </c>
      <c r="H26" s="123">
        <v>472</v>
      </c>
      <c r="I26" s="123">
        <v>370</v>
      </c>
      <c r="J26" s="123">
        <v>102</v>
      </c>
      <c r="K26" s="123">
        <v>472</v>
      </c>
      <c r="L26" s="123">
        <v>370</v>
      </c>
      <c r="M26" s="123">
        <v>102</v>
      </c>
      <c r="N26" s="123">
        <v>0</v>
      </c>
      <c r="O26" s="123">
        <v>0</v>
      </c>
      <c r="P26" s="123">
        <v>0</v>
      </c>
      <c r="Q26" s="348">
        <v>186698</v>
      </c>
      <c r="R26" s="348">
        <v>183650</v>
      </c>
      <c r="S26" s="348">
        <v>3048</v>
      </c>
    </row>
    <row r="27" spans="2:19" ht="16.5" customHeight="1" thickBot="1" thickTop="1">
      <c r="B27" s="330"/>
      <c r="C27" s="100" t="s">
        <v>223</v>
      </c>
      <c r="D27" s="122">
        <v>269</v>
      </c>
      <c r="E27" s="122">
        <v>255</v>
      </c>
      <c r="F27" s="122">
        <v>14</v>
      </c>
      <c r="G27" s="122">
        <v>0</v>
      </c>
      <c r="H27" s="122">
        <v>22917</v>
      </c>
      <c r="I27" s="122">
        <v>10418</v>
      </c>
      <c r="J27" s="122">
        <v>12499</v>
      </c>
      <c r="K27" s="122">
        <v>22917</v>
      </c>
      <c r="L27" s="122">
        <v>10418</v>
      </c>
      <c r="M27" s="122">
        <v>12499</v>
      </c>
      <c r="N27" s="122">
        <v>0</v>
      </c>
      <c r="O27" s="122">
        <v>0</v>
      </c>
      <c r="P27" s="122">
        <v>0</v>
      </c>
      <c r="Q27" s="122">
        <v>6242571</v>
      </c>
      <c r="R27" s="122">
        <v>5859191</v>
      </c>
      <c r="S27" s="122">
        <v>383380</v>
      </c>
    </row>
    <row r="28" spans="2:19" ht="16.5" customHeight="1" thickTop="1">
      <c r="B28" s="330">
        <v>9</v>
      </c>
      <c r="C28" s="112" t="s">
        <v>482</v>
      </c>
      <c r="D28" s="123">
        <v>193</v>
      </c>
      <c r="E28" s="123">
        <v>181</v>
      </c>
      <c r="F28" s="123">
        <v>12</v>
      </c>
      <c r="G28" s="123">
        <v>0</v>
      </c>
      <c r="H28" s="123">
        <v>17624</v>
      </c>
      <c r="I28" s="123">
        <v>7748</v>
      </c>
      <c r="J28" s="123">
        <v>9876</v>
      </c>
      <c r="K28" s="123">
        <v>17624</v>
      </c>
      <c r="L28" s="123">
        <v>7748</v>
      </c>
      <c r="M28" s="123">
        <v>9876</v>
      </c>
      <c r="N28" s="123">
        <v>0</v>
      </c>
      <c r="O28" s="123">
        <v>0</v>
      </c>
      <c r="P28" s="123">
        <v>0</v>
      </c>
      <c r="Q28" s="123">
        <v>4559650</v>
      </c>
      <c r="R28" s="123">
        <v>4292986</v>
      </c>
      <c r="S28" s="123">
        <v>266664</v>
      </c>
    </row>
    <row r="29" spans="2:19" ht="16.5" customHeight="1">
      <c r="B29" s="330">
        <v>10</v>
      </c>
      <c r="C29" s="110" t="s">
        <v>480</v>
      </c>
      <c r="D29" s="123">
        <v>35</v>
      </c>
      <c r="E29" s="120">
        <v>34</v>
      </c>
      <c r="F29" s="120">
        <v>1</v>
      </c>
      <c r="G29" s="120">
        <v>0</v>
      </c>
      <c r="H29" s="120">
        <v>2279</v>
      </c>
      <c r="I29" s="120">
        <v>1445</v>
      </c>
      <c r="J29" s="120">
        <v>834</v>
      </c>
      <c r="K29" s="120">
        <v>2279</v>
      </c>
      <c r="L29" s="120">
        <v>1445</v>
      </c>
      <c r="M29" s="120">
        <v>834</v>
      </c>
      <c r="N29" s="123">
        <v>0</v>
      </c>
      <c r="O29" s="120">
        <v>0</v>
      </c>
      <c r="P29" s="120">
        <v>0</v>
      </c>
      <c r="Q29" s="123">
        <v>812820</v>
      </c>
      <c r="R29" s="123">
        <v>744221</v>
      </c>
      <c r="S29" s="123">
        <v>68599</v>
      </c>
    </row>
    <row r="30" spans="2:19" ht="16.5" customHeight="1">
      <c r="B30" s="330">
        <v>11</v>
      </c>
      <c r="C30" s="110" t="s">
        <v>484</v>
      </c>
      <c r="D30" s="123">
        <v>22</v>
      </c>
      <c r="E30" s="125" t="s">
        <v>512</v>
      </c>
      <c r="F30" s="125">
        <v>0</v>
      </c>
      <c r="G30" s="125">
        <v>0</v>
      </c>
      <c r="H30" s="120">
        <v>1553</v>
      </c>
      <c r="I30" s="120">
        <v>302</v>
      </c>
      <c r="J30" s="120">
        <v>1251</v>
      </c>
      <c r="K30" s="120">
        <v>1553</v>
      </c>
      <c r="L30" s="120">
        <v>302</v>
      </c>
      <c r="M30" s="120">
        <v>1251</v>
      </c>
      <c r="N30" s="123">
        <v>0</v>
      </c>
      <c r="O30" s="125">
        <v>0</v>
      </c>
      <c r="P30" s="125">
        <v>0</v>
      </c>
      <c r="Q30" s="123">
        <v>341418</v>
      </c>
      <c r="R30" s="123">
        <v>326255</v>
      </c>
      <c r="S30" s="123">
        <v>15163</v>
      </c>
    </row>
    <row r="31" spans="2:19" ht="16.5" customHeight="1">
      <c r="B31" s="330">
        <v>13</v>
      </c>
      <c r="C31" s="110" t="s">
        <v>387</v>
      </c>
      <c r="D31" s="123">
        <v>0</v>
      </c>
      <c r="E31" s="120">
        <v>0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3">
        <v>0</v>
      </c>
      <c r="O31" s="120">
        <v>0</v>
      </c>
      <c r="P31" s="120">
        <v>0</v>
      </c>
      <c r="Q31" s="125">
        <v>0</v>
      </c>
      <c r="R31" s="125">
        <v>0</v>
      </c>
      <c r="S31" s="123">
        <v>0</v>
      </c>
    </row>
    <row r="32" spans="2:19" ht="16.5" customHeight="1">
      <c r="B32" s="330">
        <v>15</v>
      </c>
      <c r="C32" s="110" t="s">
        <v>487</v>
      </c>
      <c r="D32" s="123">
        <v>14</v>
      </c>
      <c r="E32" s="125" t="s">
        <v>512</v>
      </c>
      <c r="F32" s="125" t="s">
        <v>512</v>
      </c>
      <c r="G32" s="125">
        <v>0</v>
      </c>
      <c r="H32" s="120">
        <v>927</v>
      </c>
      <c r="I32" s="120">
        <v>629</v>
      </c>
      <c r="J32" s="120">
        <v>298</v>
      </c>
      <c r="K32" s="120">
        <v>927</v>
      </c>
      <c r="L32" s="120">
        <v>629</v>
      </c>
      <c r="M32" s="120">
        <v>298</v>
      </c>
      <c r="N32" s="123">
        <v>0</v>
      </c>
      <c r="O32" s="125">
        <v>0</v>
      </c>
      <c r="P32" s="125">
        <v>0</v>
      </c>
      <c r="Q32" s="123">
        <v>361516</v>
      </c>
      <c r="R32" s="123">
        <v>330181</v>
      </c>
      <c r="S32" s="123">
        <v>31335</v>
      </c>
    </row>
    <row r="33" spans="2:19" ht="16.5" customHeight="1">
      <c r="B33" s="330">
        <v>20</v>
      </c>
      <c r="C33" s="110" t="s">
        <v>488</v>
      </c>
      <c r="D33" s="123">
        <v>0</v>
      </c>
      <c r="E33" s="120">
        <v>0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3">
        <v>0</v>
      </c>
      <c r="O33" s="120">
        <v>0</v>
      </c>
      <c r="P33" s="120">
        <v>0</v>
      </c>
      <c r="Q33" s="123">
        <v>0</v>
      </c>
      <c r="R33" s="123">
        <v>0</v>
      </c>
      <c r="S33" s="123">
        <v>0</v>
      </c>
    </row>
    <row r="34" spans="2:19" ht="16.5" customHeight="1">
      <c r="B34" s="330">
        <v>32</v>
      </c>
      <c r="C34" s="110" t="s">
        <v>229</v>
      </c>
      <c r="D34" s="123">
        <v>5</v>
      </c>
      <c r="E34" s="125" t="s">
        <v>512</v>
      </c>
      <c r="F34" s="125">
        <v>0</v>
      </c>
      <c r="G34" s="125">
        <v>0</v>
      </c>
      <c r="H34" s="120">
        <v>534</v>
      </c>
      <c r="I34" s="120">
        <v>294</v>
      </c>
      <c r="J34" s="120">
        <v>240</v>
      </c>
      <c r="K34" s="120">
        <v>534</v>
      </c>
      <c r="L34" s="120">
        <v>294</v>
      </c>
      <c r="M34" s="120">
        <v>240</v>
      </c>
      <c r="N34" s="123">
        <v>0</v>
      </c>
      <c r="O34" s="125">
        <v>0</v>
      </c>
      <c r="P34" s="125">
        <v>0</v>
      </c>
      <c r="Q34" s="123">
        <v>167167</v>
      </c>
      <c r="R34" s="123">
        <v>165548</v>
      </c>
      <c r="S34" s="123">
        <v>1619</v>
      </c>
    </row>
    <row r="35" spans="4:16" ht="13.5"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</row>
    <row r="36" spans="4:16" ht="13.5"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</row>
    <row r="37" spans="4:16" ht="13.5"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</row>
    <row r="38" spans="4:16" ht="13.5"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</row>
  </sheetData>
  <mergeCells count="12">
    <mergeCell ref="A16:A18"/>
    <mergeCell ref="H4:J4"/>
    <mergeCell ref="E4:G4"/>
    <mergeCell ref="K4:M4"/>
    <mergeCell ref="Q3:S3"/>
    <mergeCell ref="D3:G3"/>
    <mergeCell ref="D4:D5"/>
    <mergeCell ref="N4:P4"/>
    <mergeCell ref="H3:P3"/>
    <mergeCell ref="Q4:Q5"/>
    <mergeCell ref="R4:R5"/>
    <mergeCell ref="S4:S5"/>
  </mergeCells>
  <printOptions/>
  <pageMargins left="0.69" right="0.2" top="0.73" bottom="0.29" header="0.26" footer="0.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"/>
  <dimension ref="A2:K18"/>
  <sheetViews>
    <sheetView workbookViewId="0" topLeftCell="A1">
      <selection activeCell="A1" sqref="A1"/>
    </sheetView>
  </sheetViews>
  <sheetFormatPr defaultColWidth="8.796875" defaultRowHeight="14.25"/>
  <cols>
    <col min="1" max="1" width="3.8984375" style="861" customWidth="1"/>
    <col min="2" max="2" width="3.09765625" style="861" customWidth="1"/>
    <col min="3" max="3" width="13.59765625" style="861" customWidth="1"/>
    <col min="4" max="4" width="10.09765625" style="861" customWidth="1"/>
    <col min="5" max="5" width="9.09765625" style="861" customWidth="1"/>
    <col min="6" max="6" width="10.09765625" style="861" customWidth="1"/>
    <col min="7" max="9" width="9.8984375" style="861" customWidth="1"/>
    <col min="10" max="10" width="2.3984375" style="861" customWidth="1"/>
    <col min="11" max="11" width="3.3984375" style="861" customWidth="1"/>
    <col min="12" max="13" width="3.09765625" style="861" customWidth="1"/>
    <col min="14" max="16384" width="9" style="861" customWidth="1"/>
  </cols>
  <sheetData>
    <row r="2" ht="19.5" customHeight="1">
      <c r="B2" s="862" t="s">
        <v>123</v>
      </c>
    </row>
    <row r="3" spans="8:9" ht="22.5" customHeight="1" thickBot="1">
      <c r="H3" s="1219" t="s">
        <v>120</v>
      </c>
      <c r="I3" s="1219"/>
    </row>
    <row r="4" spans="1:9" ht="21.75" customHeight="1">
      <c r="A4" s="943"/>
      <c r="B4" s="1220" t="s">
        <v>2628</v>
      </c>
      <c r="C4" s="1221"/>
      <c r="D4" s="1224" t="s">
        <v>510</v>
      </c>
      <c r="E4" s="1225"/>
      <c r="F4" s="1226" t="s">
        <v>511</v>
      </c>
      <c r="G4" s="1227"/>
      <c r="H4" s="1227"/>
      <c r="I4" s="1228"/>
    </row>
    <row r="5" spans="1:9" ht="21.75" customHeight="1" thickBot="1">
      <c r="A5" s="943"/>
      <c r="B5" s="1222" t="s">
        <v>76</v>
      </c>
      <c r="C5" s="1223"/>
      <c r="D5" s="945" t="s">
        <v>57</v>
      </c>
      <c r="E5" s="1069" t="s">
        <v>58</v>
      </c>
      <c r="F5" s="947" t="s">
        <v>111</v>
      </c>
      <c r="G5" s="948" t="s">
        <v>112</v>
      </c>
      <c r="H5" s="945" t="s">
        <v>61</v>
      </c>
      <c r="I5" s="949" t="s">
        <v>62</v>
      </c>
    </row>
    <row r="6" spans="1:9" ht="21.75" customHeight="1" thickBot="1" thickTop="1">
      <c r="A6" s="943"/>
      <c r="B6" s="950" t="s">
        <v>63</v>
      </c>
      <c r="C6" s="1070"/>
      <c r="D6" s="952">
        <v>2709</v>
      </c>
      <c r="E6" s="1071">
        <v>100</v>
      </c>
      <c r="F6" s="954">
        <v>2479</v>
      </c>
      <c r="G6" s="955">
        <v>100</v>
      </c>
      <c r="H6" s="1090">
        <v>-230</v>
      </c>
      <c r="I6" s="1123">
        <v>-8.490217792543374</v>
      </c>
    </row>
    <row r="7" spans="1:11" ht="21.75" customHeight="1" thickTop="1">
      <c r="A7" s="943"/>
      <c r="B7" s="958" t="s">
        <v>79</v>
      </c>
      <c r="C7" s="1072"/>
      <c r="D7" s="960">
        <v>2241</v>
      </c>
      <c r="E7" s="1073">
        <v>82.72425249169434</v>
      </c>
      <c r="F7" s="962">
        <v>2033</v>
      </c>
      <c r="G7" s="963">
        <v>82.00887454618798</v>
      </c>
      <c r="H7" s="1127">
        <v>-208</v>
      </c>
      <c r="I7" s="1128">
        <v>-9.281570727353861</v>
      </c>
      <c r="K7" s="862"/>
    </row>
    <row r="8" spans="1:9" ht="21.75" customHeight="1">
      <c r="A8" s="966">
        <v>1</v>
      </c>
      <c r="B8" s="967"/>
      <c r="C8" s="1074" t="s">
        <v>80</v>
      </c>
      <c r="D8" s="969">
        <v>1341</v>
      </c>
      <c r="E8" s="1075">
        <v>49.501661129568106</v>
      </c>
      <c r="F8" s="971">
        <v>1154</v>
      </c>
      <c r="G8" s="972">
        <v>46.551028640580874</v>
      </c>
      <c r="H8" s="1105">
        <v>-187</v>
      </c>
      <c r="I8" s="1136">
        <v>-13.944817300521997</v>
      </c>
    </row>
    <row r="9" spans="1:11" ht="21.75" customHeight="1">
      <c r="A9" s="966">
        <v>2</v>
      </c>
      <c r="B9" s="967"/>
      <c r="C9" s="1074" t="s">
        <v>81</v>
      </c>
      <c r="D9" s="969">
        <v>606</v>
      </c>
      <c r="E9" s="1075">
        <v>22.369878183831673</v>
      </c>
      <c r="F9" s="971">
        <v>610</v>
      </c>
      <c r="G9" s="972">
        <v>24.606696248487292</v>
      </c>
      <c r="H9" s="1105">
        <v>4</v>
      </c>
      <c r="I9" s="1136">
        <v>0.6600660066006601</v>
      </c>
      <c r="K9" s="862"/>
    </row>
    <row r="10" spans="1:9" ht="21.75" customHeight="1" thickBot="1">
      <c r="A10" s="966">
        <v>3</v>
      </c>
      <c r="B10" s="975"/>
      <c r="C10" s="1076" t="s">
        <v>82</v>
      </c>
      <c r="D10" s="977">
        <v>294</v>
      </c>
      <c r="E10" s="1077">
        <v>10.852713178294573</v>
      </c>
      <c r="F10" s="979">
        <v>269</v>
      </c>
      <c r="G10" s="980">
        <v>10.851149657119805</v>
      </c>
      <c r="H10" s="1131">
        <v>-25</v>
      </c>
      <c r="I10" s="1132">
        <v>-8.503401360544217</v>
      </c>
    </row>
    <row r="11" spans="1:11" ht="21.75" customHeight="1" thickTop="1">
      <c r="A11" s="966"/>
      <c r="B11" s="983" t="s">
        <v>83</v>
      </c>
      <c r="C11" s="1078"/>
      <c r="D11" s="985">
        <v>348</v>
      </c>
      <c r="E11" s="1079">
        <v>12.846068660022148</v>
      </c>
      <c r="F11" s="987">
        <v>333</v>
      </c>
      <c r="G11" s="988">
        <v>13.432835820895523</v>
      </c>
      <c r="H11" s="1103">
        <v>-15</v>
      </c>
      <c r="I11" s="1134">
        <v>-4.310344827586207</v>
      </c>
      <c r="K11" s="862"/>
    </row>
    <row r="12" spans="1:9" ht="21.75" customHeight="1">
      <c r="A12" s="966">
        <v>4</v>
      </c>
      <c r="B12" s="967"/>
      <c r="C12" s="1080" t="s">
        <v>84</v>
      </c>
      <c r="D12" s="969">
        <v>180</v>
      </c>
      <c r="E12" s="1075">
        <v>6.64451827242525</v>
      </c>
      <c r="F12" s="971">
        <v>175</v>
      </c>
      <c r="G12" s="972">
        <v>7.059298104074223</v>
      </c>
      <c r="H12" s="1105">
        <v>-5</v>
      </c>
      <c r="I12" s="1136">
        <v>-2.7777777777777777</v>
      </c>
    </row>
    <row r="13" spans="1:9" ht="21.75" customHeight="1" thickBot="1">
      <c r="A13" s="966">
        <v>5</v>
      </c>
      <c r="B13" s="992"/>
      <c r="C13" s="1081" t="s">
        <v>85</v>
      </c>
      <c r="D13" s="994">
        <v>168</v>
      </c>
      <c r="E13" s="1082">
        <v>6.2015503875969</v>
      </c>
      <c r="F13" s="996">
        <v>158</v>
      </c>
      <c r="G13" s="997">
        <v>6.3735377168213</v>
      </c>
      <c r="H13" s="1107">
        <v>-10</v>
      </c>
      <c r="I13" s="1141">
        <v>-5.952380952380952</v>
      </c>
    </row>
    <row r="14" spans="1:9" ht="21.75" customHeight="1" thickTop="1">
      <c r="A14" s="966"/>
      <c r="B14" s="1000" t="s">
        <v>86</v>
      </c>
      <c r="C14" s="1072"/>
      <c r="D14" s="960">
        <v>120</v>
      </c>
      <c r="E14" s="1073">
        <v>4.4296788482834994</v>
      </c>
      <c r="F14" s="962">
        <v>113</v>
      </c>
      <c r="G14" s="963">
        <v>4.558289632916498</v>
      </c>
      <c r="H14" s="1127">
        <v>-7</v>
      </c>
      <c r="I14" s="1128">
        <v>-5.833333333333333</v>
      </c>
    </row>
    <row r="15" spans="1:9" ht="21.75" customHeight="1">
      <c r="A15" s="966">
        <v>6</v>
      </c>
      <c r="B15" s="967"/>
      <c r="C15" s="1080" t="s">
        <v>87</v>
      </c>
      <c r="D15" s="969">
        <v>77</v>
      </c>
      <c r="E15" s="1075">
        <v>2.842377260981912</v>
      </c>
      <c r="F15" s="971">
        <v>73</v>
      </c>
      <c r="G15" s="972">
        <v>2.944735780556676</v>
      </c>
      <c r="H15" s="1105">
        <v>-4</v>
      </c>
      <c r="I15" s="1136">
        <v>-5.194805194805195</v>
      </c>
    </row>
    <row r="16" spans="1:9" ht="21.75" customHeight="1">
      <c r="A16" s="966">
        <v>7</v>
      </c>
      <c r="B16" s="967"/>
      <c r="C16" s="1080" t="s">
        <v>88</v>
      </c>
      <c r="D16" s="969">
        <v>26</v>
      </c>
      <c r="E16" s="1075">
        <v>0.9597637504614249</v>
      </c>
      <c r="F16" s="971">
        <v>23</v>
      </c>
      <c r="G16" s="972">
        <v>0.927793465106898</v>
      </c>
      <c r="H16" s="1105">
        <v>-3</v>
      </c>
      <c r="I16" s="1136">
        <v>-11.538461538461538</v>
      </c>
    </row>
    <row r="17" spans="1:9" ht="21.75" customHeight="1" thickBot="1">
      <c r="A17" s="966">
        <v>8</v>
      </c>
      <c r="B17" s="1001"/>
      <c r="C17" s="1083" t="s">
        <v>89</v>
      </c>
      <c r="D17" s="1003">
        <v>17</v>
      </c>
      <c r="E17" s="1084">
        <v>0.6275378368401624</v>
      </c>
      <c r="F17" s="1005">
        <v>17</v>
      </c>
      <c r="G17" s="1006">
        <v>0.6857603872529245</v>
      </c>
      <c r="H17" s="1115">
        <v>0</v>
      </c>
      <c r="I17" s="1147">
        <v>0</v>
      </c>
    </row>
    <row r="18" ht="13.5">
      <c r="B18" s="1149"/>
    </row>
  </sheetData>
  <mergeCells count="5">
    <mergeCell ref="H3:I3"/>
    <mergeCell ref="B4:C4"/>
    <mergeCell ref="B5:C5"/>
    <mergeCell ref="D4:E4"/>
    <mergeCell ref="F4:I4"/>
  </mergeCells>
  <printOptions/>
  <pageMargins left="0.98" right="0.31" top="0.62" bottom="1" header="0.33" footer="0.19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6"/>
  <dimension ref="A1:R38"/>
  <sheetViews>
    <sheetView zoomScale="85" zoomScaleNormal="85" zoomScaleSheetLayoutView="85" workbookViewId="0" topLeftCell="A1">
      <selection activeCell="A1" sqref="A1"/>
    </sheetView>
  </sheetViews>
  <sheetFormatPr defaultColWidth="8.796875" defaultRowHeight="14.25"/>
  <cols>
    <col min="1" max="1" width="2.59765625" style="88" customWidth="1"/>
    <col min="2" max="2" width="2" style="88" customWidth="1"/>
    <col min="3" max="3" width="14.3984375" style="88" customWidth="1"/>
    <col min="4" max="5" width="11.5" style="88" customWidth="1"/>
    <col min="6" max="6" width="10" style="88" customWidth="1"/>
    <col min="7" max="7" width="9.3984375" style="88" customWidth="1"/>
    <col min="8" max="8" width="10" style="88" customWidth="1"/>
    <col min="9" max="10" width="11.3984375" style="88" customWidth="1"/>
    <col min="11" max="16" width="9.8984375" style="88" customWidth="1"/>
    <col min="17" max="16384" width="9" style="88" customWidth="1"/>
  </cols>
  <sheetData>
    <row r="1" spans="2:17" ht="13.5">
      <c r="B1" s="84"/>
      <c r="C1" s="84" t="s">
        <v>420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2:17" ht="15" customHeight="1">
      <c r="B2" s="84"/>
      <c r="C2" s="84"/>
      <c r="D2" s="86">
        <v>2</v>
      </c>
      <c r="E2" s="86"/>
      <c r="F2" s="86">
        <v>3</v>
      </c>
      <c r="G2" s="86">
        <v>4</v>
      </c>
      <c r="H2" s="86">
        <v>5</v>
      </c>
      <c r="I2" s="86"/>
      <c r="J2" s="86">
        <v>10</v>
      </c>
      <c r="K2" s="86">
        <v>11</v>
      </c>
      <c r="L2" s="86">
        <v>12</v>
      </c>
      <c r="M2" s="86">
        <v>13</v>
      </c>
      <c r="N2" s="86"/>
      <c r="O2" s="86"/>
      <c r="P2" s="85" t="s">
        <v>369</v>
      </c>
      <c r="Q2" s="84"/>
    </row>
    <row r="3" spans="2:17" ht="18.75" customHeight="1">
      <c r="B3" s="84"/>
      <c r="C3" s="135" t="s">
        <v>213</v>
      </c>
      <c r="D3" s="1343" t="s">
        <v>324</v>
      </c>
      <c r="E3" s="1344"/>
      <c r="F3" s="1344"/>
      <c r="G3" s="1344"/>
      <c r="H3" s="1345"/>
      <c r="I3" s="1346" t="s">
        <v>354</v>
      </c>
      <c r="J3" s="1347"/>
      <c r="K3" s="1347"/>
      <c r="L3" s="1347"/>
      <c r="M3" s="1347"/>
      <c r="N3" s="1347"/>
      <c r="O3" s="1348"/>
      <c r="P3" s="1341" t="s">
        <v>313</v>
      </c>
      <c r="Q3" s="84"/>
    </row>
    <row r="4" spans="2:17" ht="18.75" customHeight="1">
      <c r="B4" s="84"/>
      <c r="C4" s="136" t="s">
        <v>181</v>
      </c>
      <c r="D4" s="282" t="s">
        <v>355</v>
      </c>
      <c r="E4" s="282" t="s">
        <v>332</v>
      </c>
      <c r="F4" s="282" t="s">
        <v>333</v>
      </c>
      <c r="G4" s="282" t="s">
        <v>425</v>
      </c>
      <c r="H4" s="282" t="s">
        <v>424</v>
      </c>
      <c r="I4" s="282" t="s">
        <v>355</v>
      </c>
      <c r="J4" s="282" t="s">
        <v>356</v>
      </c>
      <c r="K4" s="282" t="s">
        <v>357</v>
      </c>
      <c r="L4" s="282" t="s">
        <v>358</v>
      </c>
      <c r="M4" s="282" t="s">
        <v>359</v>
      </c>
      <c r="N4" s="281" t="s">
        <v>426</v>
      </c>
      <c r="O4" s="282" t="s">
        <v>427</v>
      </c>
      <c r="P4" s="1342"/>
      <c r="Q4" s="84"/>
    </row>
    <row r="5" spans="2:18" ht="18.75" customHeight="1">
      <c r="B5" s="84"/>
      <c r="C5" s="138" t="s">
        <v>510</v>
      </c>
      <c r="D5" s="96">
        <v>162934153</v>
      </c>
      <c r="E5" s="280">
        <v>152040112</v>
      </c>
      <c r="F5" s="280">
        <v>5475791</v>
      </c>
      <c r="G5" s="280">
        <v>20197</v>
      </c>
      <c r="H5" s="280">
        <v>5398053</v>
      </c>
      <c r="I5" s="96">
        <v>96058262</v>
      </c>
      <c r="J5" s="96">
        <v>81251543</v>
      </c>
      <c r="K5" s="96">
        <v>1755344</v>
      </c>
      <c r="L5" s="96">
        <v>2222050</v>
      </c>
      <c r="M5" s="96">
        <v>5578295</v>
      </c>
      <c r="N5" s="280">
        <v>1281326</v>
      </c>
      <c r="O5" s="280">
        <v>3969704</v>
      </c>
      <c r="P5" s="96">
        <v>6632448</v>
      </c>
      <c r="Q5" s="116"/>
      <c r="R5" s="109"/>
    </row>
    <row r="6" spans="2:18" ht="18.75" customHeight="1" thickBot="1">
      <c r="B6" s="84"/>
      <c r="C6" s="139" t="s">
        <v>511</v>
      </c>
      <c r="D6" s="98">
        <v>132490571</v>
      </c>
      <c r="E6" s="98">
        <v>121856031</v>
      </c>
      <c r="F6" s="98">
        <v>4112522</v>
      </c>
      <c r="G6" s="98">
        <v>222085</v>
      </c>
      <c r="H6" s="98">
        <v>6299933</v>
      </c>
      <c r="I6" s="98">
        <v>80420448</v>
      </c>
      <c r="J6" s="98">
        <v>67944907</v>
      </c>
      <c r="K6" s="98">
        <v>1353799</v>
      </c>
      <c r="L6" s="98">
        <v>1925966</v>
      </c>
      <c r="M6" s="98">
        <v>3796308</v>
      </c>
      <c r="N6" s="98">
        <v>1087438</v>
      </c>
      <c r="O6" s="98">
        <v>4312030</v>
      </c>
      <c r="P6" s="98">
        <v>5391108</v>
      </c>
      <c r="Q6" s="116"/>
      <c r="R6" s="109"/>
    </row>
    <row r="7" spans="2:18" ht="18.75" customHeight="1" thickBot="1" thickTop="1">
      <c r="B7" s="84"/>
      <c r="C7" s="140" t="s">
        <v>221</v>
      </c>
      <c r="D7" s="101">
        <v>17919204</v>
      </c>
      <c r="E7" s="101">
        <v>16815849</v>
      </c>
      <c r="F7" s="101">
        <v>825542</v>
      </c>
      <c r="G7" s="101">
        <v>1245</v>
      </c>
      <c r="H7" s="101">
        <v>276568</v>
      </c>
      <c r="I7" s="101">
        <v>10307769</v>
      </c>
      <c r="J7" s="101">
        <v>8008859</v>
      </c>
      <c r="K7" s="101">
        <v>268639</v>
      </c>
      <c r="L7" s="101">
        <v>357297</v>
      </c>
      <c r="M7" s="101">
        <v>887037</v>
      </c>
      <c r="N7" s="101">
        <v>672494</v>
      </c>
      <c r="O7" s="101">
        <v>113443</v>
      </c>
      <c r="P7" s="101">
        <v>1221546</v>
      </c>
      <c r="Q7" s="116"/>
      <c r="R7" s="109"/>
    </row>
    <row r="8" spans="2:18" ht="18.75" customHeight="1" thickTop="1">
      <c r="B8" s="330">
        <v>12</v>
      </c>
      <c r="C8" s="141" t="s">
        <v>379</v>
      </c>
      <c r="D8" s="103">
        <v>226211</v>
      </c>
      <c r="E8" s="103">
        <v>196204</v>
      </c>
      <c r="F8" s="103">
        <v>3527</v>
      </c>
      <c r="G8" s="103">
        <v>0</v>
      </c>
      <c r="H8" s="103">
        <v>26480</v>
      </c>
      <c r="I8" s="103">
        <v>123690</v>
      </c>
      <c r="J8" s="103">
        <v>91441</v>
      </c>
      <c r="K8" s="106">
        <v>1089</v>
      </c>
      <c r="L8" s="103">
        <v>7043</v>
      </c>
      <c r="M8" s="103">
        <v>7320</v>
      </c>
      <c r="N8" s="106">
        <v>131</v>
      </c>
      <c r="O8" s="103">
        <v>16666</v>
      </c>
      <c r="P8" s="103">
        <v>14728</v>
      </c>
      <c r="Q8" s="116"/>
      <c r="R8" s="109"/>
    </row>
    <row r="9" spans="2:18" ht="18.75" customHeight="1">
      <c r="B9" s="330">
        <v>14</v>
      </c>
      <c r="C9" s="142" t="s">
        <v>144</v>
      </c>
      <c r="D9" s="103">
        <v>3769554</v>
      </c>
      <c r="E9" s="103">
        <v>3732674</v>
      </c>
      <c r="F9" s="103">
        <v>0</v>
      </c>
      <c r="G9" s="103">
        <v>0</v>
      </c>
      <c r="H9" s="103">
        <v>36880</v>
      </c>
      <c r="I9" s="103">
        <v>2181012</v>
      </c>
      <c r="J9" s="103">
        <v>1971283</v>
      </c>
      <c r="K9" s="103">
        <v>75351</v>
      </c>
      <c r="L9" s="103">
        <v>88018</v>
      </c>
      <c r="M9" s="103">
        <v>10554</v>
      </c>
      <c r="N9" s="103">
        <v>2229</v>
      </c>
      <c r="O9" s="103">
        <v>33577</v>
      </c>
      <c r="P9" s="103">
        <v>346732</v>
      </c>
      <c r="Q9" s="116"/>
      <c r="R9" s="109"/>
    </row>
    <row r="10" spans="2:18" ht="18.75" customHeight="1">
      <c r="B10" s="330">
        <v>16</v>
      </c>
      <c r="C10" s="137" t="s">
        <v>380</v>
      </c>
      <c r="D10" s="103">
        <v>1112014</v>
      </c>
      <c r="E10" s="103">
        <v>1036540</v>
      </c>
      <c r="F10" s="103">
        <v>46325</v>
      </c>
      <c r="G10" s="103">
        <v>0</v>
      </c>
      <c r="H10" s="103">
        <v>29149</v>
      </c>
      <c r="I10" s="103">
        <v>571982</v>
      </c>
      <c r="J10" s="103">
        <v>497752</v>
      </c>
      <c r="K10" s="103">
        <v>61356</v>
      </c>
      <c r="L10" s="103">
        <v>8663</v>
      </c>
      <c r="M10" s="103">
        <v>4156</v>
      </c>
      <c r="N10" s="103">
        <v>55</v>
      </c>
      <c r="O10" s="103">
        <v>0</v>
      </c>
      <c r="P10" s="103">
        <v>19664</v>
      </c>
      <c r="Q10" s="116"/>
      <c r="R10" s="109"/>
    </row>
    <row r="11" spans="2:18" ht="18.75" customHeight="1">
      <c r="B11" s="330">
        <v>17</v>
      </c>
      <c r="C11" s="137" t="s">
        <v>381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16"/>
      <c r="R11" s="109"/>
    </row>
    <row r="12" spans="2:18" ht="18.75" customHeight="1">
      <c r="B12" s="330">
        <v>18</v>
      </c>
      <c r="C12" s="137" t="s">
        <v>370</v>
      </c>
      <c r="D12" s="103">
        <v>988733</v>
      </c>
      <c r="E12" s="103">
        <v>923399</v>
      </c>
      <c r="F12" s="103">
        <v>17412</v>
      </c>
      <c r="G12" s="103">
        <v>0</v>
      </c>
      <c r="H12" s="103">
        <v>47922</v>
      </c>
      <c r="I12" s="103">
        <v>534619</v>
      </c>
      <c r="J12" s="103">
        <v>425120</v>
      </c>
      <c r="K12" s="103">
        <v>3282</v>
      </c>
      <c r="L12" s="103">
        <v>31031</v>
      </c>
      <c r="M12" s="103">
        <v>30492</v>
      </c>
      <c r="N12" s="103">
        <v>1310</v>
      </c>
      <c r="O12" s="103">
        <v>43384</v>
      </c>
      <c r="P12" s="103">
        <v>27071</v>
      </c>
      <c r="Q12" s="116"/>
      <c r="R12" s="109"/>
    </row>
    <row r="13" spans="2:18" ht="18.75" customHeight="1">
      <c r="B13" s="330">
        <v>19</v>
      </c>
      <c r="C13" s="137" t="s">
        <v>382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16"/>
      <c r="R13" s="109"/>
    </row>
    <row r="14" spans="2:18" ht="18.75" customHeight="1">
      <c r="B14" s="330">
        <v>21</v>
      </c>
      <c r="C14" s="137" t="s">
        <v>383</v>
      </c>
      <c r="D14" s="103">
        <v>7063101</v>
      </c>
      <c r="E14" s="103">
        <v>6867679</v>
      </c>
      <c r="F14" s="103">
        <v>60465</v>
      </c>
      <c r="G14" s="103">
        <v>0</v>
      </c>
      <c r="H14" s="103">
        <v>134957</v>
      </c>
      <c r="I14" s="103">
        <v>3677316</v>
      </c>
      <c r="J14" s="103">
        <v>2003311</v>
      </c>
      <c r="K14" s="103">
        <v>100406</v>
      </c>
      <c r="L14" s="103">
        <v>149915</v>
      </c>
      <c r="M14" s="103">
        <v>742423</v>
      </c>
      <c r="N14" s="103">
        <v>662153</v>
      </c>
      <c r="O14" s="103">
        <v>19108</v>
      </c>
      <c r="P14" s="103">
        <v>677661</v>
      </c>
      <c r="Q14" s="116"/>
      <c r="R14" s="109"/>
    </row>
    <row r="15" spans="2:18" ht="18.75" customHeight="1">
      <c r="B15" s="330">
        <v>22</v>
      </c>
      <c r="C15" s="137" t="s">
        <v>384</v>
      </c>
      <c r="D15" s="106">
        <v>63925</v>
      </c>
      <c r="E15" s="106">
        <v>53139</v>
      </c>
      <c r="F15" s="106">
        <v>10786</v>
      </c>
      <c r="G15" s="103">
        <v>0</v>
      </c>
      <c r="H15" s="103">
        <v>0</v>
      </c>
      <c r="I15" s="106">
        <v>30769</v>
      </c>
      <c r="J15" s="106">
        <v>27967</v>
      </c>
      <c r="K15" s="106">
        <v>1039</v>
      </c>
      <c r="L15" s="106">
        <v>623</v>
      </c>
      <c r="M15" s="106">
        <v>1140</v>
      </c>
      <c r="N15" s="103">
        <v>0</v>
      </c>
      <c r="O15" s="103">
        <v>0</v>
      </c>
      <c r="P15" s="106">
        <v>1649</v>
      </c>
      <c r="Q15" s="116"/>
      <c r="R15" s="109"/>
    </row>
    <row r="16" spans="2:18" ht="18.75" customHeight="1">
      <c r="B16" s="330">
        <v>23</v>
      </c>
      <c r="C16" s="137" t="s">
        <v>385</v>
      </c>
      <c r="D16" s="106">
        <v>2610345</v>
      </c>
      <c r="E16" s="106">
        <v>2104078</v>
      </c>
      <c r="F16" s="106">
        <v>506267</v>
      </c>
      <c r="G16" s="103">
        <v>0</v>
      </c>
      <c r="H16" s="103">
        <v>0</v>
      </c>
      <c r="I16" s="106">
        <v>2008890</v>
      </c>
      <c r="J16" s="106">
        <v>1962519</v>
      </c>
      <c r="K16" s="106">
        <v>7540</v>
      </c>
      <c r="L16" s="106">
        <v>28695</v>
      </c>
      <c r="M16" s="106">
        <v>6323</v>
      </c>
      <c r="N16" s="106">
        <v>3813</v>
      </c>
      <c r="O16" s="103">
        <v>0</v>
      </c>
      <c r="P16" s="106">
        <v>53858</v>
      </c>
      <c r="Q16" s="116"/>
      <c r="R16" s="109"/>
    </row>
    <row r="17" spans="1:18" ht="18.75" customHeight="1" thickBot="1">
      <c r="A17" s="1337"/>
      <c r="B17" s="330">
        <v>24</v>
      </c>
      <c r="C17" s="143" t="s">
        <v>386</v>
      </c>
      <c r="D17" s="103">
        <v>2085321</v>
      </c>
      <c r="E17" s="103">
        <v>1902136</v>
      </c>
      <c r="F17" s="103">
        <v>180760</v>
      </c>
      <c r="G17" s="103">
        <v>1245</v>
      </c>
      <c r="H17" s="103">
        <v>1180</v>
      </c>
      <c r="I17" s="103">
        <v>1179491</v>
      </c>
      <c r="J17" s="103">
        <v>1029466</v>
      </c>
      <c r="K17" s="103">
        <v>18576</v>
      </c>
      <c r="L17" s="103">
        <v>43309</v>
      </c>
      <c r="M17" s="103">
        <v>84629</v>
      </c>
      <c r="N17" s="103">
        <v>2803</v>
      </c>
      <c r="O17" s="103">
        <v>708</v>
      </c>
      <c r="P17" s="103">
        <v>80183</v>
      </c>
      <c r="Q17" s="116"/>
      <c r="R17" s="109"/>
    </row>
    <row r="18" spans="1:18" ht="18.75" customHeight="1" thickBot="1" thickTop="1">
      <c r="A18" s="1337"/>
      <c r="B18" s="330"/>
      <c r="C18" s="140" t="s">
        <v>222</v>
      </c>
      <c r="D18" s="101">
        <v>34721848</v>
      </c>
      <c r="E18" s="101">
        <v>31730371</v>
      </c>
      <c r="F18" s="101">
        <v>2227192</v>
      </c>
      <c r="G18" s="122">
        <v>0</v>
      </c>
      <c r="H18" s="101">
        <v>764285</v>
      </c>
      <c r="I18" s="101">
        <v>15211964</v>
      </c>
      <c r="J18" s="101">
        <v>11224945</v>
      </c>
      <c r="K18" s="101">
        <v>343875</v>
      </c>
      <c r="L18" s="101">
        <v>831258</v>
      </c>
      <c r="M18" s="101">
        <v>2151871</v>
      </c>
      <c r="N18" s="101">
        <v>236404</v>
      </c>
      <c r="O18" s="101">
        <v>423611</v>
      </c>
      <c r="P18" s="101">
        <v>2775226</v>
      </c>
      <c r="Q18" s="116"/>
      <c r="R18" s="109"/>
    </row>
    <row r="19" spans="1:18" ht="18.75" customHeight="1" thickTop="1">
      <c r="A19" s="1337"/>
      <c r="B19" s="330">
        <v>25</v>
      </c>
      <c r="C19" s="141" t="s">
        <v>475</v>
      </c>
      <c r="D19" s="103">
        <v>273181</v>
      </c>
      <c r="E19" s="103">
        <v>273181</v>
      </c>
      <c r="F19" s="103">
        <v>0</v>
      </c>
      <c r="G19" s="103">
        <v>0</v>
      </c>
      <c r="H19" s="103">
        <v>0</v>
      </c>
      <c r="I19" s="103">
        <v>94915</v>
      </c>
      <c r="J19" s="103">
        <v>59138</v>
      </c>
      <c r="K19" s="103">
        <v>621</v>
      </c>
      <c r="L19" s="103">
        <v>3808</v>
      </c>
      <c r="M19" s="103">
        <v>31348</v>
      </c>
      <c r="N19" s="103">
        <v>0</v>
      </c>
      <c r="O19" s="103">
        <v>0</v>
      </c>
      <c r="P19" s="103">
        <v>11614</v>
      </c>
      <c r="Q19" s="116"/>
      <c r="R19" s="109"/>
    </row>
    <row r="20" spans="2:18" ht="18.75" customHeight="1">
      <c r="B20" s="330">
        <v>26</v>
      </c>
      <c r="C20" s="137" t="s">
        <v>473</v>
      </c>
      <c r="D20" s="103">
        <v>3178672</v>
      </c>
      <c r="E20" s="103">
        <v>2708662</v>
      </c>
      <c r="F20" s="103">
        <v>202890</v>
      </c>
      <c r="G20" s="103">
        <v>0</v>
      </c>
      <c r="H20" s="103">
        <v>267120</v>
      </c>
      <c r="I20" s="103">
        <v>2114634</v>
      </c>
      <c r="J20" s="103">
        <v>1713468</v>
      </c>
      <c r="K20" s="103">
        <v>9164</v>
      </c>
      <c r="L20" s="103">
        <v>53792</v>
      </c>
      <c r="M20" s="103">
        <v>169372</v>
      </c>
      <c r="N20" s="103">
        <v>107751</v>
      </c>
      <c r="O20" s="103">
        <v>61087</v>
      </c>
      <c r="P20" s="103">
        <v>218142</v>
      </c>
      <c r="Q20" s="116"/>
      <c r="R20" s="109"/>
    </row>
    <row r="21" spans="2:18" ht="18.75" customHeight="1">
      <c r="B21" s="330">
        <v>27</v>
      </c>
      <c r="C21" s="137" t="s">
        <v>476</v>
      </c>
      <c r="D21" s="103">
        <v>178144</v>
      </c>
      <c r="E21" s="103">
        <v>163784</v>
      </c>
      <c r="F21" s="103">
        <v>7811</v>
      </c>
      <c r="G21" s="103">
        <v>0</v>
      </c>
      <c r="H21" s="103">
        <v>6549</v>
      </c>
      <c r="I21" s="103">
        <v>57243</v>
      </c>
      <c r="J21" s="103">
        <v>36807</v>
      </c>
      <c r="K21" s="103">
        <v>85</v>
      </c>
      <c r="L21" s="103">
        <v>3169</v>
      </c>
      <c r="M21" s="103">
        <v>11743</v>
      </c>
      <c r="N21" s="103">
        <v>1333</v>
      </c>
      <c r="O21" s="103">
        <v>4106</v>
      </c>
      <c r="P21" s="103">
        <v>10770</v>
      </c>
      <c r="Q21" s="116"/>
      <c r="R21" s="109"/>
    </row>
    <row r="22" spans="2:18" ht="18.75" customHeight="1">
      <c r="B22" s="330">
        <v>28</v>
      </c>
      <c r="C22" s="137" t="s">
        <v>474</v>
      </c>
      <c r="D22" s="103">
        <v>24134915</v>
      </c>
      <c r="E22" s="103">
        <v>22054331</v>
      </c>
      <c r="F22" s="103">
        <v>1674153</v>
      </c>
      <c r="G22" s="103">
        <v>0</v>
      </c>
      <c r="H22" s="103">
        <v>406431</v>
      </c>
      <c r="I22" s="103">
        <v>9717033</v>
      </c>
      <c r="J22" s="103">
        <v>6661506</v>
      </c>
      <c r="K22" s="103">
        <v>319670</v>
      </c>
      <c r="L22" s="103">
        <v>673927</v>
      </c>
      <c r="M22" s="103">
        <v>1619467</v>
      </c>
      <c r="N22" s="103">
        <v>120836</v>
      </c>
      <c r="O22" s="103">
        <v>321627</v>
      </c>
      <c r="P22" s="103">
        <v>2087690</v>
      </c>
      <c r="Q22" s="116"/>
      <c r="R22" s="109"/>
    </row>
    <row r="23" spans="2:18" ht="18.75" customHeight="1">
      <c r="B23" s="330">
        <v>29</v>
      </c>
      <c r="C23" s="137" t="s">
        <v>477</v>
      </c>
      <c r="D23" s="103">
        <v>4672786</v>
      </c>
      <c r="E23" s="103">
        <v>4532000</v>
      </c>
      <c r="F23" s="103">
        <v>91315</v>
      </c>
      <c r="G23" s="103">
        <v>0</v>
      </c>
      <c r="H23" s="103">
        <v>49471</v>
      </c>
      <c r="I23" s="103">
        <v>2002668</v>
      </c>
      <c r="J23" s="103">
        <v>1789801</v>
      </c>
      <c r="K23" s="103">
        <v>10787</v>
      </c>
      <c r="L23" s="103">
        <v>63588</v>
      </c>
      <c r="M23" s="103">
        <v>103199</v>
      </c>
      <c r="N23" s="103">
        <v>1355</v>
      </c>
      <c r="O23" s="103">
        <v>33938</v>
      </c>
      <c r="P23" s="103">
        <v>383392</v>
      </c>
      <c r="Q23" s="116"/>
      <c r="R23" s="109"/>
    </row>
    <row r="24" spans="2:18" ht="18.75" customHeight="1">
      <c r="B24" s="330">
        <v>30</v>
      </c>
      <c r="C24" s="137" t="s">
        <v>478</v>
      </c>
      <c r="D24" s="103">
        <v>1060128</v>
      </c>
      <c r="E24" s="103">
        <v>1043931</v>
      </c>
      <c r="F24" s="103">
        <v>12847</v>
      </c>
      <c r="G24" s="103">
        <v>0</v>
      </c>
      <c r="H24" s="103">
        <v>3350</v>
      </c>
      <c r="I24" s="103">
        <v>730644</v>
      </c>
      <c r="J24" s="103">
        <v>657575</v>
      </c>
      <c r="K24" s="103">
        <v>1129</v>
      </c>
      <c r="L24" s="103">
        <v>13438</v>
      </c>
      <c r="M24" s="103">
        <v>53290</v>
      </c>
      <c r="N24" s="103">
        <v>2359</v>
      </c>
      <c r="O24" s="103">
        <v>2853</v>
      </c>
      <c r="P24" s="103">
        <v>29637</v>
      </c>
      <c r="Q24" s="116"/>
      <c r="R24" s="109"/>
    </row>
    <row r="25" spans="2:18" ht="18.75" customHeight="1" thickBot="1">
      <c r="B25" s="330">
        <v>31</v>
      </c>
      <c r="C25" s="143" t="s">
        <v>479</v>
      </c>
      <c r="D25" s="103">
        <v>1224022</v>
      </c>
      <c r="E25" s="103">
        <v>954482</v>
      </c>
      <c r="F25" s="103">
        <v>238176</v>
      </c>
      <c r="G25" s="103">
        <v>0</v>
      </c>
      <c r="H25" s="103">
        <v>31364</v>
      </c>
      <c r="I25" s="103">
        <v>494827</v>
      </c>
      <c r="J25" s="103">
        <v>306650</v>
      </c>
      <c r="K25" s="103">
        <v>2419</v>
      </c>
      <c r="L25" s="103">
        <v>19536</v>
      </c>
      <c r="M25" s="103">
        <v>163452</v>
      </c>
      <c r="N25" s="103">
        <v>2770</v>
      </c>
      <c r="O25" s="103">
        <v>0</v>
      </c>
      <c r="P25" s="103">
        <v>33981</v>
      </c>
      <c r="Q25" s="116"/>
      <c r="R25" s="109"/>
    </row>
    <row r="26" spans="2:18" ht="18.75" customHeight="1" thickBot="1" thickTop="1">
      <c r="B26" s="330"/>
      <c r="C26" s="140" t="s">
        <v>223</v>
      </c>
      <c r="D26" s="101">
        <v>79849519</v>
      </c>
      <c r="E26" s="101">
        <v>73309811</v>
      </c>
      <c r="F26" s="101">
        <v>1059788</v>
      </c>
      <c r="G26" s="101">
        <v>220840</v>
      </c>
      <c r="H26" s="101">
        <v>5259080</v>
      </c>
      <c r="I26" s="101">
        <v>54900715</v>
      </c>
      <c r="J26" s="101">
        <v>48711103</v>
      </c>
      <c r="K26" s="101">
        <v>741285</v>
      </c>
      <c r="L26" s="101">
        <v>737411</v>
      </c>
      <c r="M26" s="101">
        <v>757400</v>
      </c>
      <c r="N26" s="101">
        <v>178540</v>
      </c>
      <c r="O26" s="101">
        <v>3774976</v>
      </c>
      <c r="P26" s="101">
        <v>1394336</v>
      </c>
      <c r="Q26" s="116"/>
      <c r="R26" s="109"/>
    </row>
    <row r="27" spans="2:18" ht="18.75" customHeight="1" thickTop="1">
      <c r="B27" s="330">
        <v>9</v>
      </c>
      <c r="C27" s="112" t="s">
        <v>482</v>
      </c>
      <c r="D27" s="103">
        <v>49022359</v>
      </c>
      <c r="E27" s="103">
        <v>44967856</v>
      </c>
      <c r="F27" s="103">
        <v>674241</v>
      </c>
      <c r="G27" s="103">
        <v>220489</v>
      </c>
      <c r="H27" s="103">
        <v>3159773</v>
      </c>
      <c r="I27" s="103">
        <v>35168661</v>
      </c>
      <c r="J27" s="103">
        <v>30732221</v>
      </c>
      <c r="K27" s="103">
        <v>534956</v>
      </c>
      <c r="L27" s="103">
        <v>527621</v>
      </c>
      <c r="M27" s="103">
        <v>338441</v>
      </c>
      <c r="N27" s="103">
        <v>100159</v>
      </c>
      <c r="O27" s="103">
        <v>2935263</v>
      </c>
      <c r="P27" s="103">
        <v>782290</v>
      </c>
      <c r="Q27" s="116"/>
      <c r="R27" s="109"/>
    </row>
    <row r="28" spans="2:18" ht="18.75" customHeight="1">
      <c r="B28" s="330">
        <v>10</v>
      </c>
      <c r="C28" s="110" t="s">
        <v>480</v>
      </c>
      <c r="D28" s="103">
        <v>27070503</v>
      </c>
      <c r="E28" s="103">
        <v>25612698</v>
      </c>
      <c r="F28" s="103">
        <v>61598</v>
      </c>
      <c r="G28" s="103">
        <v>351</v>
      </c>
      <c r="H28" s="103">
        <v>1395856</v>
      </c>
      <c r="I28" s="103">
        <v>17991473</v>
      </c>
      <c r="J28" s="103">
        <v>16898439</v>
      </c>
      <c r="K28" s="103">
        <v>186481</v>
      </c>
      <c r="L28" s="103">
        <v>150361</v>
      </c>
      <c r="M28" s="103">
        <v>5480</v>
      </c>
      <c r="N28" s="103">
        <v>61791</v>
      </c>
      <c r="O28" s="103">
        <v>688921</v>
      </c>
      <c r="P28" s="103">
        <v>494954</v>
      </c>
      <c r="Q28" s="116"/>
      <c r="R28" s="109"/>
    </row>
    <row r="29" spans="2:18" ht="18.75" customHeight="1">
      <c r="B29" s="330">
        <v>11</v>
      </c>
      <c r="C29" s="110" t="s">
        <v>484</v>
      </c>
      <c r="D29" s="103">
        <v>1349314</v>
      </c>
      <c r="E29" s="103">
        <v>1016480</v>
      </c>
      <c r="F29" s="103">
        <v>251476</v>
      </c>
      <c r="G29" s="103">
        <v>0</v>
      </c>
      <c r="H29" s="103">
        <v>81358</v>
      </c>
      <c r="I29" s="103">
        <v>772195</v>
      </c>
      <c r="J29" s="103">
        <v>471433</v>
      </c>
      <c r="K29" s="103">
        <v>9559</v>
      </c>
      <c r="L29" s="103">
        <v>28903</v>
      </c>
      <c r="M29" s="103">
        <v>208909</v>
      </c>
      <c r="N29" s="103">
        <v>7269</v>
      </c>
      <c r="O29" s="103">
        <v>46122</v>
      </c>
      <c r="P29" s="103">
        <v>32050</v>
      </c>
      <c r="Q29" s="116"/>
      <c r="R29" s="109"/>
    </row>
    <row r="30" spans="2:18" ht="18.75" customHeight="1">
      <c r="B30" s="330">
        <v>13</v>
      </c>
      <c r="C30" s="110" t="s">
        <v>387</v>
      </c>
      <c r="D30" s="106">
        <v>0</v>
      </c>
      <c r="E30" s="106">
        <v>0</v>
      </c>
      <c r="F30" s="103">
        <v>0</v>
      </c>
      <c r="G30" s="103">
        <v>0</v>
      </c>
      <c r="H30" s="103">
        <v>0</v>
      </c>
      <c r="I30" s="106">
        <v>0</v>
      </c>
      <c r="J30" s="106">
        <v>0</v>
      </c>
      <c r="K30" s="106">
        <v>0</v>
      </c>
      <c r="L30" s="106">
        <v>0</v>
      </c>
      <c r="M30" s="106">
        <v>0</v>
      </c>
      <c r="N30" s="103">
        <v>0</v>
      </c>
      <c r="O30" s="103">
        <v>0</v>
      </c>
      <c r="P30" s="103">
        <v>0</v>
      </c>
      <c r="Q30" s="116"/>
      <c r="R30" s="109"/>
    </row>
    <row r="31" spans="2:18" ht="18.75" customHeight="1">
      <c r="B31" s="330">
        <v>15</v>
      </c>
      <c r="C31" s="110" t="s">
        <v>487</v>
      </c>
      <c r="D31" s="103">
        <v>1810418</v>
      </c>
      <c r="E31" s="103">
        <v>1116497</v>
      </c>
      <c r="F31" s="103">
        <v>71828</v>
      </c>
      <c r="G31" s="103">
        <v>0</v>
      </c>
      <c r="H31" s="103">
        <v>622093</v>
      </c>
      <c r="I31" s="103">
        <v>651384</v>
      </c>
      <c r="J31" s="103">
        <v>326555</v>
      </c>
      <c r="K31" s="103">
        <v>7387</v>
      </c>
      <c r="L31" s="103">
        <v>18504</v>
      </c>
      <c r="M31" s="103">
        <v>184947</v>
      </c>
      <c r="N31" s="103">
        <v>9321</v>
      </c>
      <c r="O31" s="103">
        <v>104670</v>
      </c>
      <c r="P31" s="103">
        <v>71467</v>
      </c>
      <c r="Q31" s="116"/>
      <c r="R31" s="109"/>
    </row>
    <row r="32" spans="2:18" ht="18.75" customHeight="1">
      <c r="B32" s="330">
        <v>20</v>
      </c>
      <c r="C32" s="110" t="s">
        <v>488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16"/>
      <c r="R32" s="109"/>
    </row>
    <row r="33" spans="2:18" ht="18.75" customHeight="1">
      <c r="B33" s="330">
        <v>32</v>
      </c>
      <c r="C33" s="110" t="s">
        <v>229</v>
      </c>
      <c r="D33" s="103">
        <v>596925</v>
      </c>
      <c r="E33" s="103">
        <v>596280</v>
      </c>
      <c r="F33" s="103">
        <v>645</v>
      </c>
      <c r="G33" s="103">
        <v>0</v>
      </c>
      <c r="H33" s="103">
        <v>0</v>
      </c>
      <c r="I33" s="103">
        <v>317002</v>
      </c>
      <c r="J33" s="103">
        <v>282455</v>
      </c>
      <c r="K33" s="103">
        <v>2902</v>
      </c>
      <c r="L33" s="103">
        <v>12022</v>
      </c>
      <c r="M33" s="103">
        <v>19623</v>
      </c>
      <c r="N33" s="103">
        <v>0</v>
      </c>
      <c r="O33" s="103">
        <v>0</v>
      </c>
      <c r="P33" s="103">
        <v>13575</v>
      </c>
      <c r="Q33" s="116"/>
      <c r="R33" s="109"/>
    </row>
    <row r="34" spans="4:18" ht="3.75" customHeight="1">
      <c r="D34" s="144">
        <v>2</v>
      </c>
      <c r="E34" s="144">
        <v>3</v>
      </c>
      <c r="F34" s="144">
        <v>4</v>
      </c>
      <c r="G34" s="144">
        <v>6</v>
      </c>
      <c r="H34" s="144">
        <v>5</v>
      </c>
      <c r="I34" s="144">
        <v>6</v>
      </c>
      <c r="J34" s="144">
        <v>7</v>
      </c>
      <c r="K34" s="144">
        <v>8</v>
      </c>
      <c r="L34" s="144">
        <v>9</v>
      </c>
      <c r="M34" s="144">
        <v>10</v>
      </c>
      <c r="N34" s="144">
        <v>11</v>
      </c>
      <c r="O34" s="144">
        <v>12</v>
      </c>
      <c r="P34" s="144">
        <v>13</v>
      </c>
      <c r="Q34" s="109"/>
      <c r="R34" s="109"/>
    </row>
    <row r="35" spans="3:18" ht="13.5">
      <c r="C35" s="116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</row>
    <row r="36" spans="4:18" ht="13.5"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</row>
    <row r="37" spans="4:18" ht="13.5"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8" spans="4:18" ht="13.5"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</row>
  </sheetData>
  <mergeCells count="4">
    <mergeCell ref="P3:P4"/>
    <mergeCell ref="D3:H3"/>
    <mergeCell ref="A17:A19"/>
    <mergeCell ref="I3:O3"/>
  </mergeCells>
  <printOptions/>
  <pageMargins left="0.47" right="0.2" top="0.66" bottom="0.39" header="0.2" footer="0.36"/>
  <pageSetup horizontalDpi="600" verticalDpi="600" orientation="landscape" paperSize="9" scale="8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8"/>
  <dimension ref="A1:O38"/>
  <sheetViews>
    <sheetView workbookViewId="0" topLeftCell="A1">
      <selection activeCell="A1" sqref="A1"/>
    </sheetView>
  </sheetViews>
  <sheetFormatPr defaultColWidth="8.796875" defaultRowHeight="14.25"/>
  <cols>
    <col min="1" max="1" width="2.5" style="88" customWidth="1"/>
    <col min="2" max="2" width="4.69921875" style="88" customWidth="1"/>
    <col min="3" max="3" width="15.3984375" style="88" customWidth="1"/>
    <col min="4" max="5" width="11" style="88" customWidth="1"/>
    <col min="6" max="6" width="10.3984375" style="88" bestFit="1" customWidth="1"/>
    <col min="7" max="12" width="10.5" style="88" bestFit="1" customWidth="1"/>
    <col min="13" max="14" width="12.5" style="88" customWidth="1"/>
    <col min="15" max="16384" width="9" style="88" customWidth="1"/>
  </cols>
  <sheetData>
    <row r="1" spans="2:15" ht="13.5">
      <c r="B1" s="84"/>
      <c r="C1" s="84" t="s">
        <v>421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2:15" ht="13.5">
      <c r="B2" s="84"/>
      <c r="C2" s="84"/>
      <c r="D2" s="86">
        <v>5</v>
      </c>
      <c r="E2" s="86">
        <v>9</v>
      </c>
      <c r="F2" s="86"/>
      <c r="G2" s="86">
        <v>2</v>
      </c>
      <c r="H2" s="86">
        <v>6</v>
      </c>
      <c r="I2" s="86">
        <v>3</v>
      </c>
      <c r="J2" s="86">
        <v>7</v>
      </c>
      <c r="K2" s="86">
        <v>4</v>
      </c>
      <c r="L2" s="86">
        <v>8</v>
      </c>
      <c r="M2" s="84"/>
      <c r="N2" s="84" t="s">
        <v>295</v>
      </c>
      <c r="O2" s="84"/>
    </row>
    <row r="3" spans="2:15" ht="16.5" customHeight="1">
      <c r="B3" s="84"/>
      <c r="C3" s="89" t="s">
        <v>213</v>
      </c>
      <c r="D3" s="1316" t="s">
        <v>296</v>
      </c>
      <c r="E3" s="1317"/>
      <c r="F3" s="1317"/>
      <c r="G3" s="1317"/>
      <c r="H3" s="1317"/>
      <c r="I3" s="1317"/>
      <c r="J3" s="1317"/>
      <c r="K3" s="1317"/>
      <c r="L3" s="1318"/>
      <c r="M3" s="1320" t="s">
        <v>297</v>
      </c>
      <c r="N3" s="1320" t="s">
        <v>298</v>
      </c>
      <c r="O3" s="84"/>
    </row>
    <row r="4" spans="2:15" ht="16.5" customHeight="1">
      <c r="B4" s="84"/>
      <c r="C4" s="90"/>
      <c r="D4" s="1316" t="s">
        <v>299</v>
      </c>
      <c r="E4" s="1317"/>
      <c r="F4" s="1318"/>
      <c r="G4" s="1316" t="s">
        <v>300</v>
      </c>
      <c r="H4" s="1318"/>
      <c r="I4" s="1316" t="s">
        <v>301</v>
      </c>
      <c r="J4" s="1318"/>
      <c r="K4" s="1316" t="s">
        <v>302</v>
      </c>
      <c r="L4" s="1318"/>
      <c r="M4" s="1321"/>
      <c r="N4" s="1321"/>
      <c r="O4" s="84"/>
    </row>
    <row r="5" spans="2:15" ht="16.5" customHeight="1">
      <c r="B5" s="84"/>
      <c r="C5" s="92" t="s">
        <v>181</v>
      </c>
      <c r="D5" s="93" t="s">
        <v>303</v>
      </c>
      <c r="E5" s="93" t="s">
        <v>304</v>
      </c>
      <c r="F5" s="93" t="s">
        <v>305</v>
      </c>
      <c r="G5" s="93" t="s">
        <v>303</v>
      </c>
      <c r="H5" s="93" t="s">
        <v>304</v>
      </c>
      <c r="I5" s="93" t="s">
        <v>303</v>
      </c>
      <c r="J5" s="93" t="s">
        <v>304</v>
      </c>
      <c r="K5" s="93" t="s">
        <v>303</v>
      </c>
      <c r="L5" s="93" t="s">
        <v>304</v>
      </c>
      <c r="M5" s="1349"/>
      <c r="N5" s="1349"/>
      <c r="O5" s="116"/>
    </row>
    <row r="6" spans="2:15" ht="16.5" customHeight="1">
      <c r="B6" s="84"/>
      <c r="C6" s="105" t="s">
        <v>510</v>
      </c>
      <c r="D6" s="113">
        <v>12936651</v>
      </c>
      <c r="E6" s="113">
        <v>14407831</v>
      </c>
      <c r="F6" s="126">
        <v>1471180</v>
      </c>
      <c r="G6" s="113">
        <v>4646488</v>
      </c>
      <c r="H6" s="113">
        <v>5479833</v>
      </c>
      <c r="I6" s="113">
        <v>5116478</v>
      </c>
      <c r="J6" s="113">
        <v>4441798</v>
      </c>
      <c r="K6" s="113">
        <v>3173685</v>
      </c>
      <c r="L6" s="113">
        <v>4486200</v>
      </c>
      <c r="M6" s="113">
        <v>157674568</v>
      </c>
      <c r="N6" s="113">
        <v>55502199</v>
      </c>
      <c r="O6" s="116"/>
    </row>
    <row r="7" spans="2:15" ht="16.5" customHeight="1" thickBot="1">
      <c r="B7" s="84"/>
      <c r="C7" s="105" t="s">
        <v>511</v>
      </c>
      <c r="D7" s="98">
        <v>13305195</v>
      </c>
      <c r="E7" s="98">
        <v>12490076</v>
      </c>
      <c r="F7" s="127">
        <v>-815119</v>
      </c>
      <c r="G7" s="98">
        <v>5404233</v>
      </c>
      <c r="H7" s="98">
        <v>4765658</v>
      </c>
      <c r="I7" s="98">
        <v>4293672</v>
      </c>
      <c r="J7" s="98">
        <v>4801341</v>
      </c>
      <c r="K7" s="98">
        <v>3607290</v>
      </c>
      <c r="L7" s="98">
        <v>2923077</v>
      </c>
      <c r="M7" s="98">
        <v>125837647</v>
      </c>
      <c r="N7" s="98">
        <v>42098287</v>
      </c>
      <c r="O7" s="116"/>
    </row>
    <row r="8" spans="2:15" ht="16.5" customHeight="1" thickBot="1" thickTop="1">
      <c r="B8" s="84"/>
      <c r="C8" s="100" t="s">
        <v>221</v>
      </c>
      <c r="D8" s="101">
        <v>2836688</v>
      </c>
      <c r="E8" s="101">
        <v>2488972</v>
      </c>
      <c r="F8" s="128">
        <v>-347716</v>
      </c>
      <c r="G8" s="101">
        <v>1319291</v>
      </c>
      <c r="H8" s="101">
        <v>973071</v>
      </c>
      <c r="I8" s="101">
        <v>699536</v>
      </c>
      <c r="J8" s="101">
        <v>769141</v>
      </c>
      <c r="K8" s="101">
        <v>817861</v>
      </c>
      <c r="L8" s="101">
        <v>746760</v>
      </c>
      <c r="M8" s="101">
        <v>17364776</v>
      </c>
      <c r="N8" s="101">
        <v>5948992</v>
      </c>
      <c r="O8" s="116"/>
    </row>
    <row r="9" spans="2:15" ht="16.5" customHeight="1" thickTop="1">
      <c r="B9" s="330">
        <v>12</v>
      </c>
      <c r="C9" s="112" t="s">
        <v>379</v>
      </c>
      <c r="D9" s="103">
        <v>24210</v>
      </c>
      <c r="E9" s="103">
        <v>26792</v>
      </c>
      <c r="F9" s="129">
        <v>2582</v>
      </c>
      <c r="G9" s="103">
        <v>12104</v>
      </c>
      <c r="H9" s="103">
        <v>16534</v>
      </c>
      <c r="I9" s="106">
        <v>0</v>
      </c>
      <c r="J9" s="106">
        <v>0</v>
      </c>
      <c r="K9" s="103">
        <v>12106</v>
      </c>
      <c r="L9" s="103">
        <v>10258</v>
      </c>
      <c r="M9" s="103">
        <v>204161</v>
      </c>
      <c r="N9" s="103">
        <v>87393</v>
      </c>
      <c r="O9" s="130"/>
    </row>
    <row r="10" spans="2:15" ht="16.5" customHeight="1">
      <c r="B10" s="330">
        <v>14</v>
      </c>
      <c r="C10" s="117" t="s">
        <v>144</v>
      </c>
      <c r="D10" s="103">
        <v>745288</v>
      </c>
      <c r="E10" s="103">
        <v>611135</v>
      </c>
      <c r="F10" s="129">
        <v>-134153</v>
      </c>
      <c r="G10" s="103">
        <v>444195</v>
      </c>
      <c r="H10" s="103">
        <v>354786</v>
      </c>
      <c r="I10" s="103">
        <v>27455</v>
      </c>
      <c r="J10" s="103">
        <v>37013</v>
      </c>
      <c r="K10" s="103">
        <v>273638</v>
      </c>
      <c r="L10" s="103">
        <v>219336</v>
      </c>
      <c r="M10" s="103">
        <v>3652823</v>
      </c>
      <c r="N10" s="103">
        <v>1121973</v>
      </c>
      <c r="O10" s="130"/>
    </row>
    <row r="11" spans="2:15" ht="16.5" customHeight="1">
      <c r="B11" s="330">
        <v>16</v>
      </c>
      <c r="C11" s="110" t="s">
        <v>380</v>
      </c>
      <c r="D11" s="103">
        <v>205997</v>
      </c>
      <c r="E11" s="103">
        <v>159589</v>
      </c>
      <c r="F11" s="129">
        <v>-46408</v>
      </c>
      <c r="G11" s="103">
        <v>84559</v>
      </c>
      <c r="H11" s="103">
        <v>79982</v>
      </c>
      <c r="I11" s="108" t="s">
        <v>512</v>
      </c>
      <c r="J11" s="108" t="s">
        <v>512</v>
      </c>
      <c r="K11" s="108" t="s">
        <v>512</v>
      </c>
      <c r="L11" s="108" t="s">
        <v>512</v>
      </c>
      <c r="M11" s="103">
        <v>1075778</v>
      </c>
      <c r="N11" s="103">
        <v>486066</v>
      </c>
      <c r="O11" s="130"/>
    </row>
    <row r="12" spans="2:15" ht="16.5" customHeight="1">
      <c r="B12" s="330">
        <v>17</v>
      </c>
      <c r="C12" s="110" t="s">
        <v>381</v>
      </c>
      <c r="D12" s="106">
        <v>0</v>
      </c>
      <c r="E12" s="106">
        <v>0</v>
      </c>
      <c r="F12" s="107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30"/>
    </row>
    <row r="13" spans="2:15" ht="16.5" customHeight="1">
      <c r="B13" s="330">
        <v>18</v>
      </c>
      <c r="C13" s="110" t="s">
        <v>370</v>
      </c>
      <c r="D13" s="103">
        <v>131998</v>
      </c>
      <c r="E13" s="103">
        <v>99112</v>
      </c>
      <c r="F13" s="129">
        <v>-32886</v>
      </c>
      <c r="G13" s="103">
        <v>75950</v>
      </c>
      <c r="H13" s="103">
        <v>56800</v>
      </c>
      <c r="I13" s="103">
        <v>6297</v>
      </c>
      <c r="J13" s="103">
        <v>4496</v>
      </c>
      <c r="K13" s="103">
        <v>49751</v>
      </c>
      <c r="L13" s="103">
        <v>37816</v>
      </c>
      <c r="M13" s="103">
        <v>919860</v>
      </c>
      <c r="N13" s="103">
        <v>384876</v>
      </c>
      <c r="O13" s="130"/>
    </row>
    <row r="14" spans="2:15" ht="16.5" customHeight="1">
      <c r="B14" s="330">
        <v>19</v>
      </c>
      <c r="C14" s="110" t="s">
        <v>382</v>
      </c>
      <c r="D14" s="106">
        <v>0</v>
      </c>
      <c r="E14" s="106">
        <v>0</v>
      </c>
      <c r="F14" s="349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30"/>
    </row>
    <row r="15" spans="2:15" ht="16.5" customHeight="1">
      <c r="B15" s="330">
        <v>21</v>
      </c>
      <c r="C15" s="110" t="s">
        <v>383</v>
      </c>
      <c r="D15" s="103">
        <v>1252625</v>
      </c>
      <c r="E15" s="103">
        <v>1104871</v>
      </c>
      <c r="F15" s="129">
        <v>-147754</v>
      </c>
      <c r="G15" s="103">
        <v>560743</v>
      </c>
      <c r="H15" s="103">
        <v>317801</v>
      </c>
      <c r="I15" s="103">
        <v>435246</v>
      </c>
      <c r="J15" s="103">
        <v>513355</v>
      </c>
      <c r="K15" s="103">
        <v>256636</v>
      </c>
      <c r="L15" s="103">
        <v>273715</v>
      </c>
      <c r="M15" s="103">
        <v>6763311</v>
      </c>
      <c r="N15" s="103">
        <v>2537248</v>
      </c>
      <c r="O15" s="130"/>
    </row>
    <row r="16" spans="1:15" ht="16.5" customHeight="1">
      <c r="A16" s="1337"/>
      <c r="B16" s="330">
        <v>22</v>
      </c>
      <c r="C16" s="110" t="s">
        <v>384</v>
      </c>
      <c r="D16" s="108" t="s">
        <v>512</v>
      </c>
      <c r="E16" s="108" t="s">
        <v>512</v>
      </c>
      <c r="F16" s="108" t="s">
        <v>512</v>
      </c>
      <c r="G16" s="108" t="s">
        <v>512</v>
      </c>
      <c r="H16" s="108" t="s">
        <v>512</v>
      </c>
      <c r="I16" s="349">
        <v>0</v>
      </c>
      <c r="J16" s="349">
        <v>0</v>
      </c>
      <c r="K16" s="108" t="s">
        <v>512</v>
      </c>
      <c r="L16" s="108" t="s">
        <v>512</v>
      </c>
      <c r="M16" s="108" t="s">
        <v>512</v>
      </c>
      <c r="N16" s="108" t="s">
        <v>512</v>
      </c>
      <c r="O16" s="130"/>
    </row>
    <row r="17" spans="1:15" ht="16.5" customHeight="1">
      <c r="A17" s="1337"/>
      <c r="B17" s="330">
        <v>23</v>
      </c>
      <c r="C17" s="110" t="s">
        <v>385</v>
      </c>
      <c r="D17" s="108" t="s">
        <v>512</v>
      </c>
      <c r="E17" s="108" t="s">
        <v>512</v>
      </c>
      <c r="F17" s="108" t="s">
        <v>512</v>
      </c>
      <c r="G17" s="108" t="s">
        <v>512</v>
      </c>
      <c r="H17" s="108" t="s">
        <v>512</v>
      </c>
      <c r="I17" s="108" t="s">
        <v>512</v>
      </c>
      <c r="J17" s="108" t="s">
        <v>512</v>
      </c>
      <c r="K17" s="108" t="s">
        <v>512</v>
      </c>
      <c r="L17" s="108" t="s">
        <v>512</v>
      </c>
      <c r="M17" s="108" t="s">
        <v>512</v>
      </c>
      <c r="N17" s="108" t="s">
        <v>512</v>
      </c>
      <c r="O17" s="130"/>
    </row>
    <row r="18" spans="1:15" ht="16.5" customHeight="1" thickBot="1">
      <c r="A18" s="1337"/>
      <c r="B18" s="330">
        <v>24</v>
      </c>
      <c r="C18" s="111" t="s">
        <v>386</v>
      </c>
      <c r="D18" s="103">
        <v>281163</v>
      </c>
      <c r="E18" s="103">
        <v>265677</v>
      </c>
      <c r="F18" s="129">
        <v>-15486</v>
      </c>
      <c r="G18" s="103">
        <v>103964</v>
      </c>
      <c r="H18" s="103">
        <v>107973</v>
      </c>
      <c r="I18" s="103">
        <v>85144</v>
      </c>
      <c r="J18" s="103">
        <v>71242</v>
      </c>
      <c r="K18" s="103">
        <v>92055</v>
      </c>
      <c r="L18" s="103">
        <v>86462</v>
      </c>
      <c r="M18" s="103">
        <v>2073003</v>
      </c>
      <c r="N18" s="103">
        <v>778326</v>
      </c>
      <c r="O18" s="130"/>
    </row>
    <row r="19" spans="2:15" ht="16.5" customHeight="1" thickBot="1" thickTop="1">
      <c r="B19" s="330"/>
      <c r="C19" s="100" t="s">
        <v>222</v>
      </c>
      <c r="D19" s="101">
        <v>4238120</v>
      </c>
      <c r="E19" s="101">
        <v>4072420</v>
      </c>
      <c r="F19" s="128">
        <v>-165700</v>
      </c>
      <c r="G19" s="101">
        <v>1222890</v>
      </c>
      <c r="H19" s="101">
        <v>807283</v>
      </c>
      <c r="I19" s="101">
        <v>2055028</v>
      </c>
      <c r="J19" s="101">
        <v>2455721</v>
      </c>
      <c r="K19" s="101">
        <v>960202</v>
      </c>
      <c r="L19" s="101">
        <v>809416</v>
      </c>
      <c r="M19" s="101">
        <v>33942649</v>
      </c>
      <c r="N19" s="101">
        <v>16055946</v>
      </c>
      <c r="O19" s="116"/>
    </row>
    <row r="20" spans="2:15" ht="16.5" customHeight="1" thickTop="1">
      <c r="B20" s="330">
        <v>25</v>
      </c>
      <c r="C20" s="112" t="s">
        <v>475</v>
      </c>
      <c r="D20" s="103">
        <v>37759</v>
      </c>
      <c r="E20" s="103">
        <v>22575</v>
      </c>
      <c r="F20" s="129">
        <v>-15184</v>
      </c>
      <c r="G20" s="103">
        <v>9371</v>
      </c>
      <c r="H20" s="103">
        <v>10996</v>
      </c>
      <c r="I20" s="103">
        <v>21393</v>
      </c>
      <c r="J20" s="103">
        <v>5353</v>
      </c>
      <c r="K20" s="103">
        <v>6995</v>
      </c>
      <c r="L20" s="103">
        <v>6226</v>
      </c>
      <c r="M20" s="103">
        <v>258766</v>
      </c>
      <c r="N20" s="103">
        <v>145556</v>
      </c>
      <c r="O20" s="130"/>
    </row>
    <row r="21" spans="2:15" ht="16.5" customHeight="1">
      <c r="B21" s="330">
        <v>26</v>
      </c>
      <c r="C21" s="110" t="s">
        <v>473</v>
      </c>
      <c r="D21" s="103">
        <v>778804</v>
      </c>
      <c r="E21" s="103">
        <v>886910</v>
      </c>
      <c r="F21" s="129">
        <v>108106</v>
      </c>
      <c r="G21" s="103">
        <v>91682</v>
      </c>
      <c r="H21" s="103">
        <v>72348</v>
      </c>
      <c r="I21" s="103">
        <v>510090</v>
      </c>
      <c r="J21" s="103">
        <v>693218</v>
      </c>
      <c r="K21" s="103">
        <v>177032</v>
      </c>
      <c r="L21" s="103">
        <v>121344</v>
      </c>
      <c r="M21" s="103">
        <v>3075346</v>
      </c>
      <c r="N21" s="103">
        <v>968344</v>
      </c>
      <c r="O21" s="130"/>
    </row>
    <row r="22" spans="2:15" ht="16.5" customHeight="1">
      <c r="B22" s="330">
        <v>27</v>
      </c>
      <c r="C22" s="110" t="s">
        <v>476</v>
      </c>
      <c r="D22" s="103">
        <v>58256</v>
      </c>
      <c r="E22" s="103">
        <v>60227</v>
      </c>
      <c r="F22" s="129">
        <v>1971</v>
      </c>
      <c r="G22" s="103">
        <v>10599</v>
      </c>
      <c r="H22" s="103">
        <v>8836</v>
      </c>
      <c r="I22" s="103">
        <v>7225</v>
      </c>
      <c r="J22" s="103">
        <v>7744</v>
      </c>
      <c r="K22" s="103">
        <v>40432</v>
      </c>
      <c r="L22" s="103">
        <v>43647</v>
      </c>
      <c r="M22" s="103">
        <v>170351</v>
      </c>
      <c r="N22" s="103">
        <v>103537</v>
      </c>
      <c r="O22" s="130"/>
    </row>
    <row r="23" spans="2:15" ht="16.5" customHeight="1">
      <c r="B23" s="330">
        <v>28</v>
      </c>
      <c r="C23" s="110" t="s">
        <v>474</v>
      </c>
      <c r="D23" s="103">
        <v>3012507</v>
      </c>
      <c r="E23" s="103">
        <v>2782654</v>
      </c>
      <c r="F23" s="129">
        <v>-229853</v>
      </c>
      <c r="G23" s="103">
        <v>1046190</v>
      </c>
      <c r="H23" s="103">
        <v>655171</v>
      </c>
      <c r="I23" s="103">
        <v>1332294</v>
      </c>
      <c r="J23" s="103">
        <v>1609162</v>
      </c>
      <c r="K23" s="103">
        <v>634023</v>
      </c>
      <c r="L23" s="103">
        <v>518321</v>
      </c>
      <c r="M23" s="103">
        <v>23614333</v>
      </c>
      <c r="N23" s="103">
        <v>11648259</v>
      </c>
      <c r="O23" s="130"/>
    </row>
    <row r="24" spans="2:15" ht="16.5" customHeight="1">
      <c r="B24" s="330">
        <v>29</v>
      </c>
      <c r="C24" s="110" t="s">
        <v>477</v>
      </c>
      <c r="D24" s="103">
        <v>204618</v>
      </c>
      <c r="E24" s="103">
        <v>167181</v>
      </c>
      <c r="F24" s="129">
        <v>-37437</v>
      </c>
      <c r="G24" s="103">
        <v>31769</v>
      </c>
      <c r="H24" s="103">
        <v>34324</v>
      </c>
      <c r="I24" s="103">
        <v>116003</v>
      </c>
      <c r="J24" s="103">
        <v>72529</v>
      </c>
      <c r="K24" s="103">
        <v>56846</v>
      </c>
      <c r="L24" s="103">
        <v>60328</v>
      </c>
      <c r="M24" s="103">
        <v>4582396</v>
      </c>
      <c r="N24" s="103">
        <v>2249975</v>
      </c>
      <c r="O24" s="130"/>
    </row>
    <row r="25" spans="2:15" ht="16.5" customHeight="1">
      <c r="B25" s="330">
        <v>30</v>
      </c>
      <c r="C25" s="110" t="s">
        <v>478</v>
      </c>
      <c r="D25" s="103">
        <v>84197</v>
      </c>
      <c r="E25" s="103">
        <v>102780</v>
      </c>
      <c r="F25" s="129">
        <v>18583</v>
      </c>
      <c r="G25" s="103">
        <v>15099</v>
      </c>
      <c r="H25" s="103">
        <v>13034</v>
      </c>
      <c r="I25" s="103">
        <v>35960</v>
      </c>
      <c r="J25" s="103">
        <v>39753</v>
      </c>
      <c r="K25" s="103">
        <v>33138</v>
      </c>
      <c r="L25" s="103">
        <v>49993</v>
      </c>
      <c r="M25" s="103">
        <v>1058506</v>
      </c>
      <c r="N25" s="103">
        <v>288134</v>
      </c>
      <c r="O25" s="130"/>
    </row>
    <row r="26" spans="2:15" ht="16.5" customHeight="1" thickBot="1">
      <c r="B26" s="330">
        <v>31</v>
      </c>
      <c r="C26" s="111" t="s">
        <v>479</v>
      </c>
      <c r="D26" s="103">
        <v>61979</v>
      </c>
      <c r="E26" s="103">
        <v>50093</v>
      </c>
      <c r="F26" s="129">
        <v>-11886</v>
      </c>
      <c r="G26" s="103">
        <v>18180</v>
      </c>
      <c r="H26" s="103">
        <v>12574</v>
      </c>
      <c r="I26" s="103">
        <v>32063</v>
      </c>
      <c r="J26" s="103">
        <v>27962</v>
      </c>
      <c r="K26" s="103">
        <v>11736</v>
      </c>
      <c r="L26" s="103">
        <v>9557</v>
      </c>
      <c r="M26" s="103">
        <v>1182951</v>
      </c>
      <c r="N26" s="103">
        <v>652141</v>
      </c>
      <c r="O26" s="130"/>
    </row>
    <row r="27" spans="2:15" ht="16.5" customHeight="1" thickBot="1" thickTop="1">
      <c r="B27" s="330"/>
      <c r="C27" s="100" t="s">
        <v>223</v>
      </c>
      <c r="D27" s="101">
        <v>6230387</v>
      </c>
      <c r="E27" s="101">
        <v>5928684</v>
      </c>
      <c r="F27" s="128">
        <v>-301703</v>
      </c>
      <c r="G27" s="101">
        <v>2862052</v>
      </c>
      <c r="H27" s="101">
        <v>2985304</v>
      </c>
      <c r="I27" s="101">
        <v>1539108</v>
      </c>
      <c r="J27" s="101">
        <v>1576479</v>
      </c>
      <c r="K27" s="101">
        <v>1829227</v>
      </c>
      <c r="L27" s="101">
        <v>1366901</v>
      </c>
      <c r="M27" s="101">
        <v>74530222</v>
      </c>
      <c r="N27" s="101">
        <v>20093349</v>
      </c>
      <c r="O27" s="116"/>
    </row>
    <row r="28" spans="2:15" ht="16.5" customHeight="1" thickTop="1">
      <c r="B28" s="330">
        <v>9</v>
      </c>
      <c r="C28" s="112" t="s">
        <v>482</v>
      </c>
      <c r="D28" s="103">
        <v>2148942</v>
      </c>
      <c r="E28" s="103">
        <v>2176007</v>
      </c>
      <c r="F28" s="129">
        <v>27065</v>
      </c>
      <c r="G28" s="103">
        <v>1185783</v>
      </c>
      <c r="H28" s="103">
        <v>1312828</v>
      </c>
      <c r="I28" s="103">
        <v>268946</v>
      </c>
      <c r="J28" s="103">
        <v>236272</v>
      </c>
      <c r="K28" s="103">
        <v>694213</v>
      </c>
      <c r="L28" s="103">
        <v>626907</v>
      </c>
      <c r="M28" s="103">
        <v>45736468</v>
      </c>
      <c r="N28" s="103">
        <v>12558324</v>
      </c>
      <c r="O28" s="130"/>
    </row>
    <row r="29" spans="2:15" ht="16.5" customHeight="1">
      <c r="B29" s="330">
        <v>10</v>
      </c>
      <c r="C29" s="110" t="s">
        <v>480</v>
      </c>
      <c r="D29" s="103">
        <v>3787381</v>
      </c>
      <c r="E29" s="103">
        <v>3516862</v>
      </c>
      <c r="F29" s="129">
        <v>-270519</v>
      </c>
      <c r="G29" s="103">
        <v>1594918</v>
      </c>
      <c r="H29" s="103">
        <v>1614064</v>
      </c>
      <c r="I29" s="103">
        <v>1197700</v>
      </c>
      <c r="J29" s="103">
        <v>1279414</v>
      </c>
      <c r="K29" s="103">
        <v>994763</v>
      </c>
      <c r="L29" s="103">
        <v>623384</v>
      </c>
      <c r="M29" s="103">
        <v>25775156</v>
      </c>
      <c r="N29" s="103">
        <v>5761883</v>
      </c>
      <c r="O29" s="130"/>
    </row>
    <row r="30" spans="2:15" ht="16.5" customHeight="1">
      <c r="B30" s="330">
        <v>11</v>
      </c>
      <c r="C30" s="110" t="s">
        <v>484</v>
      </c>
      <c r="D30" s="103">
        <v>154830</v>
      </c>
      <c r="E30" s="103">
        <v>118966</v>
      </c>
      <c r="F30" s="129">
        <v>-35864</v>
      </c>
      <c r="G30" s="103">
        <v>45755</v>
      </c>
      <c r="H30" s="103">
        <v>33445</v>
      </c>
      <c r="I30" s="103">
        <v>27776</v>
      </c>
      <c r="J30" s="103">
        <v>25123</v>
      </c>
      <c r="K30" s="103">
        <v>81299</v>
      </c>
      <c r="L30" s="103">
        <v>60398</v>
      </c>
      <c r="M30" s="103">
        <v>1252993</v>
      </c>
      <c r="N30" s="103">
        <v>506085</v>
      </c>
      <c r="O30" s="130"/>
    </row>
    <row r="31" spans="2:15" ht="16.5" customHeight="1">
      <c r="B31" s="330">
        <v>13</v>
      </c>
      <c r="C31" s="110" t="s">
        <v>387</v>
      </c>
      <c r="D31" s="106">
        <v>0</v>
      </c>
      <c r="E31" s="106">
        <v>0</v>
      </c>
      <c r="F31" s="106">
        <v>0</v>
      </c>
      <c r="G31" s="106">
        <v>0</v>
      </c>
      <c r="H31" s="106">
        <v>0</v>
      </c>
      <c r="I31" s="106">
        <v>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30"/>
    </row>
    <row r="32" spans="2:15" ht="16.5" customHeight="1">
      <c r="B32" s="330">
        <v>15</v>
      </c>
      <c r="C32" s="110" t="s">
        <v>487</v>
      </c>
      <c r="D32" s="103">
        <v>50081</v>
      </c>
      <c r="E32" s="103">
        <v>43256</v>
      </c>
      <c r="F32" s="129">
        <v>-6825</v>
      </c>
      <c r="G32" s="103">
        <v>16053</v>
      </c>
      <c r="H32" s="103">
        <v>12530</v>
      </c>
      <c r="I32" s="103">
        <v>13581</v>
      </c>
      <c r="J32" s="103">
        <v>13244</v>
      </c>
      <c r="K32" s="103">
        <v>20447</v>
      </c>
      <c r="L32" s="103">
        <v>17482</v>
      </c>
      <c r="M32" s="103">
        <v>1184465</v>
      </c>
      <c r="N32" s="103">
        <v>1029564</v>
      </c>
      <c r="O32" s="130"/>
    </row>
    <row r="33" spans="2:15" ht="16.5" customHeight="1">
      <c r="B33" s="330">
        <v>20</v>
      </c>
      <c r="C33" s="110" t="s">
        <v>488</v>
      </c>
      <c r="D33" s="103">
        <v>0</v>
      </c>
      <c r="E33" s="103">
        <v>0</v>
      </c>
      <c r="F33" s="349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30"/>
    </row>
    <row r="34" spans="2:15" ht="16.5" customHeight="1">
      <c r="B34" s="330">
        <v>32</v>
      </c>
      <c r="C34" s="110" t="s">
        <v>229</v>
      </c>
      <c r="D34" s="123">
        <v>89153</v>
      </c>
      <c r="E34" s="123">
        <v>73593</v>
      </c>
      <c r="F34" s="104">
        <v>-15560</v>
      </c>
      <c r="G34" s="123">
        <v>19543</v>
      </c>
      <c r="H34" s="123">
        <v>12437</v>
      </c>
      <c r="I34" s="123">
        <v>31105</v>
      </c>
      <c r="J34" s="123">
        <v>22426</v>
      </c>
      <c r="K34" s="123">
        <v>38505</v>
      </c>
      <c r="L34" s="123">
        <v>38730</v>
      </c>
      <c r="M34" s="123">
        <v>581140</v>
      </c>
      <c r="N34" s="123">
        <v>237493</v>
      </c>
      <c r="O34" s="130"/>
    </row>
    <row r="35" spans="4:15" ht="13.5">
      <c r="D35" s="109">
        <v>2</v>
      </c>
      <c r="E35" s="109">
        <v>3</v>
      </c>
      <c r="F35" s="109"/>
      <c r="G35" s="109">
        <v>4</v>
      </c>
      <c r="H35" s="109">
        <v>5</v>
      </c>
      <c r="I35" s="109">
        <v>6</v>
      </c>
      <c r="J35" s="109">
        <v>7</v>
      </c>
      <c r="K35" s="109">
        <v>8</v>
      </c>
      <c r="L35" s="109">
        <v>9</v>
      </c>
      <c r="M35" s="109">
        <v>10</v>
      </c>
      <c r="N35" s="109">
        <v>11</v>
      </c>
      <c r="O35" s="109"/>
    </row>
    <row r="36" spans="4:15" ht="13.5"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4:15" ht="13.5"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4:15" ht="13.5"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</sheetData>
  <mergeCells count="8">
    <mergeCell ref="A16:A18"/>
    <mergeCell ref="M3:M5"/>
    <mergeCell ref="N3:N5"/>
    <mergeCell ref="D3:L3"/>
    <mergeCell ref="D4:F4"/>
    <mergeCell ref="G4:H4"/>
    <mergeCell ref="I4:J4"/>
    <mergeCell ref="K4:L4"/>
  </mergeCells>
  <printOptions/>
  <pageMargins left="0.31" right="0.2" top="0.65" bottom="0.24" header="0.512" footer="0.2"/>
  <pageSetup horizontalDpi="600" verticalDpi="600" orientation="landscape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7"/>
  <dimension ref="A1:O38"/>
  <sheetViews>
    <sheetView workbookViewId="0" topLeftCell="A1">
      <selection activeCell="C2" sqref="C2"/>
    </sheetView>
  </sheetViews>
  <sheetFormatPr defaultColWidth="8.796875" defaultRowHeight="14.25"/>
  <cols>
    <col min="1" max="1" width="2.19921875" style="88" customWidth="1"/>
    <col min="2" max="2" width="1" style="88" customWidth="1"/>
    <col min="3" max="3" width="11.09765625" style="88" customWidth="1"/>
    <col min="4" max="4" width="10.8984375" style="88" customWidth="1"/>
    <col min="5" max="5" width="11.09765625" style="88" customWidth="1"/>
    <col min="6" max="6" width="10.59765625" style="88" customWidth="1"/>
    <col min="7" max="7" width="10" style="88" customWidth="1"/>
    <col min="8" max="9" width="9.3984375" style="88" customWidth="1"/>
    <col min="10" max="11" width="9.8984375" style="88" customWidth="1"/>
    <col min="12" max="12" width="10.09765625" style="88" customWidth="1"/>
    <col min="13" max="13" width="10.8984375" style="88" customWidth="1"/>
    <col min="14" max="15" width="10.3984375" style="88" customWidth="1"/>
    <col min="16" max="16384" width="9" style="88" customWidth="1"/>
  </cols>
  <sheetData>
    <row r="1" spans="2:15" ht="13.5">
      <c r="B1" s="84"/>
      <c r="C1" s="85" t="s">
        <v>422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6">
        <v>27</v>
      </c>
      <c r="O1" s="87">
        <v>21</v>
      </c>
    </row>
    <row r="2" spans="2:14" ht="13.5">
      <c r="B2" s="84"/>
      <c r="C2" s="84"/>
      <c r="D2" s="86">
        <v>25</v>
      </c>
      <c r="E2" s="86"/>
      <c r="F2" s="86">
        <v>6</v>
      </c>
      <c r="G2" s="86">
        <v>7</v>
      </c>
      <c r="H2" s="86">
        <v>8</v>
      </c>
      <c r="I2" s="86">
        <v>4</v>
      </c>
      <c r="J2" s="86">
        <v>22</v>
      </c>
      <c r="K2" s="86">
        <v>23</v>
      </c>
      <c r="L2" s="86"/>
      <c r="M2" s="84"/>
      <c r="N2" s="84" t="s">
        <v>306</v>
      </c>
    </row>
    <row r="3" spans="2:15" ht="16.5" customHeight="1">
      <c r="B3" s="84"/>
      <c r="C3" s="89" t="s">
        <v>213</v>
      </c>
      <c r="D3" s="1316" t="s">
        <v>307</v>
      </c>
      <c r="E3" s="1317"/>
      <c r="F3" s="1317"/>
      <c r="G3" s="1317"/>
      <c r="H3" s="1317"/>
      <c r="I3" s="1317"/>
      <c r="J3" s="1317"/>
      <c r="K3" s="1317"/>
      <c r="L3" s="1317"/>
      <c r="M3" s="1317"/>
      <c r="N3" s="1317"/>
      <c r="O3" s="1353"/>
    </row>
    <row r="4" spans="2:15" ht="16.5" customHeight="1">
      <c r="B4" s="84"/>
      <c r="C4" s="90"/>
      <c r="D4" s="1320" t="s">
        <v>308</v>
      </c>
      <c r="E4" s="1316" t="s">
        <v>309</v>
      </c>
      <c r="F4" s="1317"/>
      <c r="G4" s="1317"/>
      <c r="H4" s="1317"/>
      <c r="I4" s="1318"/>
      <c r="J4" s="1316" t="s">
        <v>310</v>
      </c>
      <c r="K4" s="1317"/>
      <c r="L4" s="1318"/>
      <c r="M4" s="1320" t="s">
        <v>311</v>
      </c>
      <c r="N4" s="1320" t="s">
        <v>312</v>
      </c>
      <c r="O4" s="1320" t="s">
        <v>313</v>
      </c>
    </row>
    <row r="5" spans="2:15" ht="16.5" customHeight="1">
      <c r="B5" s="84"/>
      <c r="C5" s="90"/>
      <c r="D5" s="1350"/>
      <c r="E5" s="1352" t="s">
        <v>448</v>
      </c>
      <c r="F5" s="1351" t="s">
        <v>317</v>
      </c>
      <c r="G5" s="1351" t="s">
        <v>318</v>
      </c>
      <c r="H5" s="1351" t="s">
        <v>229</v>
      </c>
      <c r="I5" s="1351" t="s">
        <v>442</v>
      </c>
      <c r="J5" s="1351" t="s">
        <v>314</v>
      </c>
      <c r="K5" s="1351" t="s">
        <v>315</v>
      </c>
      <c r="L5" s="91" t="s">
        <v>316</v>
      </c>
      <c r="M5" s="1350"/>
      <c r="N5" s="1350"/>
      <c r="O5" s="1321"/>
    </row>
    <row r="6" spans="2:15" ht="16.5" customHeight="1">
      <c r="B6" s="84"/>
      <c r="C6" s="92" t="s">
        <v>181</v>
      </c>
      <c r="D6" s="1349"/>
      <c r="E6" s="1336"/>
      <c r="F6" s="1349"/>
      <c r="G6" s="1349"/>
      <c r="H6" s="1349"/>
      <c r="I6" s="1349"/>
      <c r="J6" s="1349"/>
      <c r="K6" s="1349"/>
      <c r="L6" s="94" t="s">
        <v>443</v>
      </c>
      <c r="M6" s="94" t="s">
        <v>444</v>
      </c>
      <c r="N6" s="1349"/>
      <c r="O6" s="1322"/>
    </row>
    <row r="7" spans="2:15" ht="16.5" customHeight="1">
      <c r="B7" s="84"/>
      <c r="C7" s="95" t="s">
        <v>510</v>
      </c>
      <c r="D7" s="96">
        <v>38775985</v>
      </c>
      <c r="E7" s="96">
        <v>7615631</v>
      </c>
      <c r="F7" s="96">
        <v>2482705</v>
      </c>
      <c r="G7" s="96">
        <v>4323230</v>
      </c>
      <c r="H7" s="96">
        <v>580832</v>
      </c>
      <c r="I7" s="96">
        <v>228864</v>
      </c>
      <c r="J7" s="96">
        <v>2916822</v>
      </c>
      <c r="K7" s="96">
        <v>3076391</v>
      </c>
      <c r="L7" s="104">
        <v>-159569</v>
      </c>
      <c r="M7" s="96">
        <v>7456062</v>
      </c>
      <c r="N7" s="96">
        <v>1774111</v>
      </c>
      <c r="O7" s="96">
        <v>6632448</v>
      </c>
    </row>
    <row r="8" spans="2:15" ht="16.5" customHeight="1" thickBot="1">
      <c r="B8" s="84"/>
      <c r="C8" s="97" t="s">
        <v>511</v>
      </c>
      <c r="D8" s="98">
        <v>36248760</v>
      </c>
      <c r="E8" s="98">
        <v>4640743</v>
      </c>
      <c r="F8" s="98">
        <v>1234970</v>
      </c>
      <c r="G8" s="98">
        <v>2948585</v>
      </c>
      <c r="H8" s="438" t="s">
        <v>512</v>
      </c>
      <c r="I8" s="438" t="s">
        <v>512</v>
      </c>
      <c r="J8" s="98">
        <v>2190174</v>
      </c>
      <c r="K8" s="98">
        <v>2281813</v>
      </c>
      <c r="L8" s="99">
        <v>-91639</v>
      </c>
      <c r="M8" s="98">
        <v>4549104</v>
      </c>
      <c r="N8" s="98">
        <v>1268519</v>
      </c>
      <c r="O8" s="98">
        <v>5391108</v>
      </c>
    </row>
    <row r="9" spans="2:15" ht="16.5" customHeight="1" thickBot="1" thickTop="1">
      <c r="B9" s="84"/>
      <c r="C9" s="100" t="s">
        <v>221</v>
      </c>
      <c r="D9" s="101">
        <v>8012332</v>
      </c>
      <c r="E9" s="101">
        <v>1250811</v>
      </c>
      <c r="F9" s="101">
        <v>137608</v>
      </c>
      <c r="G9" s="101">
        <v>1075737</v>
      </c>
      <c r="H9" s="439" t="s">
        <v>512</v>
      </c>
      <c r="I9" s="439" t="s">
        <v>512</v>
      </c>
      <c r="J9" s="101">
        <v>1128146</v>
      </c>
      <c r="K9" s="101">
        <v>1227980</v>
      </c>
      <c r="L9" s="102">
        <v>-99834</v>
      </c>
      <c r="M9" s="101">
        <v>1150977</v>
      </c>
      <c r="N9" s="101">
        <v>102737</v>
      </c>
      <c r="O9" s="101">
        <v>1221546</v>
      </c>
    </row>
    <row r="10" spans="2:15" ht="16.5" customHeight="1" thickTop="1">
      <c r="B10" s="330">
        <v>12</v>
      </c>
      <c r="C10" s="112" t="s">
        <v>379</v>
      </c>
      <c r="D10" s="103">
        <v>73193</v>
      </c>
      <c r="E10" s="103">
        <v>3235</v>
      </c>
      <c r="F10" s="103">
        <v>243</v>
      </c>
      <c r="G10" s="103">
        <v>2890</v>
      </c>
      <c r="H10" s="103">
        <v>102</v>
      </c>
      <c r="I10" s="106">
        <v>0</v>
      </c>
      <c r="J10" s="108" t="s">
        <v>512</v>
      </c>
      <c r="K10" s="108" t="s">
        <v>512</v>
      </c>
      <c r="L10" s="108" t="s">
        <v>512</v>
      </c>
      <c r="M10" s="108" t="s">
        <v>512</v>
      </c>
      <c r="N10" s="103">
        <v>0</v>
      </c>
      <c r="O10" s="103">
        <v>14728</v>
      </c>
    </row>
    <row r="11" spans="2:15" ht="16.5" customHeight="1">
      <c r="B11" s="330">
        <v>14</v>
      </c>
      <c r="C11" s="117" t="s">
        <v>144</v>
      </c>
      <c r="D11" s="103">
        <v>2791743</v>
      </c>
      <c r="E11" s="103">
        <v>854804</v>
      </c>
      <c r="F11" s="103">
        <v>56201</v>
      </c>
      <c r="G11" s="103">
        <v>792963</v>
      </c>
      <c r="H11" s="103">
        <v>5640</v>
      </c>
      <c r="I11" s="103">
        <v>0</v>
      </c>
      <c r="J11" s="103">
        <v>1055528</v>
      </c>
      <c r="K11" s="103">
        <v>1142862</v>
      </c>
      <c r="L11" s="129">
        <v>-87334</v>
      </c>
      <c r="M11" s="103">
        <v>767470</v>
      </c>
      <c r="N11" s="103">
        <v>44093</v>
      </c>
      <c r="O11" s="103">
        <v>346732</v>
      </c>
    </row>
    <row r="12" spans="2:15" ht="16.5" customHeight="1">
      <c r="B12" s="330">
        <v>16</v>
      </c>
      <c r="C12" s="110" t="s">
        <v>380</v>
      </c>
      <c r="D12" s="103">
        <v>369092</v>
      </c>
      <c r="E12" s="103">
        <v>9341</v>
      </c>
      <c r="F12" s="103">
        <v>916</v>
      </c>
      <c r="G12" s="103">
        <v>7450</v>
      </c>
      <c r="H12" s="103">
        <v>975</v>
      </c>
      <c r="I12" s="103">
        <v>0</v>
      </c>
      <c r="J12" s="103">
        <v>592</v>
      </c>
      <c r="K12" s="103">
        <v>592</v>
      </c>
      <c r="L12" s="103">
        <v>0</v>
      </c>
      <c r="M12" s="103">
        <v>9341</v>
      </c>
      <c r="N12" s="108" t="s">
        <v>512</v>
      </c>
      <c r="O12" s="108" t="s">
        <v>512</v>
      </c>
    </row>
    <row r="13" spans="2:15" ht="16.5" customHeight="1">
      <c r="B13" s="330">
        <v>17</v>
      </c>
      <c r="C13" s="110" t="s">
        <v>381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</row>
    <row r="14" spans="2:15" ht="16.5" customHeight="1">
      <c r="B14" s="330">
        <v>18</v>
      </c>
      <c r="C14" s="110" t="s">
        <v>370</v>
      </c>
      <c r="D14" s="103">
        <v>340997</v>
      </c>
      <c r="E14" s="103">
        <v>18269</v>
      </c>
      <c r="F14" s="103">
        <v>3498</v>
      </c>
      <c r="G14" s="103">
        <v>10321</v>
      </c>
      <c r="H14" s="103">
        <v>4450</v>
      </c>
      <c r="I14" s="103">
        <v>0</v>
      </c>
      <c r="J14" s="103">
        <v>7400</v>
      </c>
      <c r="K14" s="103">
        <v>5738</v>
      </c>
      <c r="L14" s="103">
        <v>1662</v>
      </c>
      <c r="M14" s="103">
        <v>19931</v>
      </c>
      <c r="N14" s="103">
        <v>189</v>
      </c>
      <c r="O14" s="103">
        <v>27071</v>
      </c>
    </row>
    <row r="15" spans="2:15" ht="16.5" customHeight="1">
      <c r="B15" s="330">
        <v>19</v>
      </c>
      <c r="C15" s="110" t="s">
        <v>382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</row>
    <row r="16" spans="2:15" ht="16.5" customHeight="1">
      <c r="B16" s="330">
        <v>21</v>
      </c>
      <c r="C16" s="110" t="s">
        <v>383</v>
      </c>
      <c r="D16" s="103">
        <v>3337475</v>
      </c>
      <c r="E16" s="103">
        <v>271306</v>
      </c>
      <c r="F16" s="103">
        <v>49029</v>
      </c>
      <c r="G16" s="103">
        <v>205843</v>
      </c>
      <c r="H16" s="103">
        <v>16434</v>
      </c>
      <c r="I16" s="103">
        <v>0</v>
      </c>
      <c r="J16" s="103">
        <v>57273</v>
      </c>
      <c r="K16" s="103">
        <v>46717</v>
      </c>
      <c r="L16" s="103">
        <v>10556</v>
      </c>
      <c r="M16" s="103">
        <v>281862</v>
      </c>
      <c r="N16" s="103">
        <v>10654</v>
      </c>
      <c r="O16" s="103">
        <v>677661</v>
      </c>
    </row>
    <row r="17" spans="2:15" ht="16.5" customHeight="1">
      <c r="B17" s="330">
        <v>22</v>
      </c>
      <c r="C17" s="110" t="s">
        <v>384</v>
      </c>
      <c r="D17" s="108" t="s">
        <v>512</v>
      </c>
      <c r="E17" s="108" t="s">
        <v>512</v>
      </c>
      <c r="F17" s="108" t="s">
        <v>512</v>
      </c>
      <c r="G17" s="108" t="s">
        <v>512</v>
      </c>
      <c r="H17" s="108" t="s">
        <v>512</v>
      </c>
      <c r="I17" s="349">
        <v>0</v>
      </c>
      <c r="J17" s="349">
        <v>0</v>
      </c>
      <c r="K17" s="349">
        <v>0</v>
      </c>
      <c r="L17" s="349">
        <v>0</v>
      </c>
      <c r="M17" s="108" t="s">
        <v>512</v>
      </c>
      <c r="N17" s="349">
        <v>0</v>
      </c>
      <c r="O17" s="108" t="s">
        <v>512</v>
      </c>
    </row>
    <row r="18" spans="1:15" ht="16.5" customHeight="1">
      <c r="A18" s="1315"/>
      <c r="B18" s="330">
        <v>23</v>
      </c>
      <c r="C18" s="110" t="s">
        <v>385</v>
      </c>
      <c r="D18" s="108" t="s">
        <v>512</v>
      </c>
      <c r="E18" s="108" t="s">
        <v>512</v>
      </c>
      <c r="F18" s="108" t="s">
        <v>512</v>
      </c>
      <c r="G18" s="108" t="s">
        <v>512</v>
      </c>
      <c r="H18" s="108" t="s">
        <v>512</v>
      </c>
      <c r="I18" s="108" t="s">
        <v>512</v>
      </c>
      <c r="J18" s="108" t="s">
        <v>512</v>
      </c>
      <c r="K18" s="108" t="s">
        <v>512</v>
      </c>
      <c r="L18" s="108" t="s">
        <v>512</v>
      </c>
      <c r="M18" s="108" t="s">
        <v>512</v>
      </c>
      <c r="N18" s="108" t="s">
        <v>512</v>
      </c>
      <c r="O18" s="108" t="s">
        <v>512</v>
      </c>
    </row>
    <row r="19" spans="1:15" ht="16.5" customHeight="1" thickBot="1">
      <c r="A19" s="1315"/>
      <c r="B19" s="330">
        <v>24</v>
      </c>
      <c r="C19" s="111" t="s">
        <v>386</v>
      </c>
      <c r="D19" s="103">
        <v>650321</v>
      </c>
      <c r="E19" s="103">
        <v>54627</v>
      </c>
      <c r="F19" s="103">
        <v>14908</v>
      </c>
      <c r="G19" s="103">
        <v>33168</v>
      </c>
      <c r="H19" s="103">
        <v>6551</v>
      </c>
      <c r="I19" s="103">
        <v>0</v>
      </c>
      <c r="J19" s="103">
        <v>0</v>
      </c>
      <c r="K19" s="103">
        <v>14637</v>
      </c>
      <c r="L19" s="129">
        <v>-14637</v>
      </c>
      <c r="M19" s="103">
        <v>39990</v>
      </c>
      <c r="N19" s="103">
        <v>4811</v>
      </c>
      <c r="O19" s="103">
        <v>80183</v>
      </c>
    </row>
    <row r="20" spans="2:15" ht="16.5" customHeight="1" thickBot="1" thickTop="1">
      <c r="B20" s="330"/>
      <c r="C20" s="100" t="s">
        <v>222</v>
      </c>
      <c r="D20" s="101">
        <v>13426807</v>
      </c>
      <c r="E20" s="101">
        <v>1770479</v>
      </c>
      <c r="F20" s="101">
        <v>369545</v>
      </c>
      <c r="G20" s="101">
        <v>1195084</v>
      </c>
      <c r="H20" s="101">
        <v>165446</v>
      </c>
      <c r="I20" s="101">
        <v>40404</v>
      </c>
      <c r="J20" s="101">
        <v>722147</v>
      </c>
      <c r="K20" s="101">
        <v>774516</v>
      </c>
      <c r="L20" s="102">
        <v>-52369</v>
      </c>
      <c r="M20" s="101">
        <v>1718110</v>
      </c>
      <c r="N20" s="101">
        <v>1002914</v>
      </c>
      <c r="O20" s="101">
        <v>2775226</v>
      </c>
    </row>
    <row r="21" spans="2:15" ht="16.5" customHeight="1" thickTop="1">
      <c r="B21" s="330">
        <v>25</v>
      </c>
      <c r="C21" s="112" t="s">
        <v>475</v>
      </c>
      <c r="D21" s="103">
        <v>124690</v>
      </c>
      <c r="E21" s="103">
        <v>51703</v>
      </c>
      <c r="F21" s="103">
        <v>27546</v>
      </c>
      <c r="G21" s="103">
        <v>7838</v>
      </c>
      <c r="H21" s="103">
        <v>3319</v>
      </c>
      <c r="I21" s="103">
        <v>13000</v>
      </c>
      <c r="J21" s="103">
        <v>0</v>
      </c>
      <c r="K21" s="103">
        <v>0</v>
      </c>
      <c r="L21" s="104">
        <v>0</v>
      </c>
      <c r="M21" s="103">
        <v>51703</v>
      </c>
      <c r="N21" s="103">
        <v>876</v>
      </c>
      <c r="O21" s="103">
        <v>11614</v>
      </c>
    </row>
    <row r="22" spans="2:15" ht="16.5" customHeight="1">
      <c r="B22" s="330">
        <v>26</v>
      </c>
      <c r="C22" s="110" t="s">
        <v>473</v>
      </c>
      <c r="D22" s="103">
        <v>1745885</v>
      </c>
      <c r="E22" s="103">
        <v>195924</v>
      </c>
      <c r="F22" s="103">
        <v>87621</v>
      </c>
      <c r="G22" s="103">
        <v>84352</v>
      </c>
      <c r="H22" s="103">
        <v>7185</v>
      </c>
      <c r="I22" s="103">
        <v>16766</v>
      </c>
      <c r="J22" s="103">
        <v>69601</v>
      </c>
      <c r="K22" s="103">
        <v>67357</v>
      </c>
      <c r="L22" s="129">
        <v>2244</v>
      </c>
      <c r="M22" s="103">
        <v>198168</v>
      </c>
      <c r="N22" s="103">
        <v>19879</v>
      </c>
      <c r="O22" s="103">
        <v>218142</v>
      </c>
    </row>
    <row r="23" spans="2:15" ht="16.5" customHeight="1">
      <c r="B23" s="330">
        <v>27</v>
      </c>
      <c r="C23" s="110" t="s">
        <v>476</v>
      </c>
      <c r="D23" s="103">
        <v>110715</v>
      </c>
      <c r="E23" s="103">
        <v>2470</v>
      </c>
      <c r="F23" s="103">
        <v>828</v>
      </c>
      <c r="G23" s="103">
        <v>536</v>
      </c>
      <c r="H23" s="103">
        <v>1106</v>
      </c>
      <c r="I23" s="103">
        <v>0</v>
      </c>
      <c r="J23" s="103">
        <v>0</v>
      </c>
      <c r="K23" s="103">
        <v>0</v>
      </c>
      <c r="L23" s="349">
        <v>0</v>
      </c>
      <c r="M23" s="103">
        <v>2470</v>
      </c>
      <c r="N23" s="103">
        <v>22</v>
      </c>
      <c r="O23" s="103">
        <v>10770</v>
      </c>
    </row>
    <row r="24" spans="2:15" ht="16.5" customHeight="1">
      <c r="B24" s="330">
        <v>28</v>
      </c>
      <c r="C24" s="110" t="s">
        <v>474</v>
      </c>
      <c r="D24" s="103">
        <v>9088315</v>
      </c>
      <c r="E24" s="103">
        <v>1132829</v>
      </c>
      <c r="F24" s="103">
        <v>205225</v>
      </c>
      <c r="G24" s="103">
        <v>780811</v>
      </c>
      <c r="H24" s="103">
        <v>141864</v>
      </c>
      <c r="I24" s="103">
        <v>4929</v>
      </c>
      <c r="J24" s="103">
        <v>509617</v>
      </c>
      <c r="K24" s="103">
        <v>448303</v>
      </c>
      <c r="L24" s="129">
        <v>61314</v>
      </c>
      <c r="M24" s="103">
        <v>1194143</v>
      </c>
      <c r="N24" s="103">
        <v>916836</v>
      </c>
      <c r="O24" s="103">
        <v>2087690</v>
      </c>
    </row>
    <row r="25" spans="2:15" ht="16.5" customHeight="1">
      <c r="B25" s="330">
        <v>29</v>
      </c>
      <c r="C25" s="110" t="s">
        <v>477</v>
      </c>
      <c r="D25" s="103">
        <v>1725045</v>
      </c>
      <c r="E25" s="103">
        <v>320926</v>
      </c>
      <c r="F25" s="103">
        <v>27685</v>
      </c>
      <c r="G25" s="103">
        <v>280484</v>
      </c>
      <c r="H25" s="103">
        <v>7048</v>
      </c>
      <c r="I25" s="103">
        <v>5709</v>
      </c>
      <c r="J25" s="103">
        <v>124841</v>
      </c>
      <c r="K25" s="103">
        <v>232115</v>
      </c>
      <c r="L25" s="129">
        <v>-107274</v>
      </c>
      <c r="M25" s="103">
        <v>213652</v>
      </c>
      <c r="N25" s="103">
        <v>61980</v>
      </c>
      <c r="O25" s="103">
        <v>383392</v>
      </c>
    </row>
    <row r="26" spans="2:15" ht="16.5" customHeight="1">
      <c r="B26" s="330">
        <v>30</v>
      </c>
      <c r="C26" s="110" t="s">
        <v>478</v>
      </c>
      <c r="D26" s="103">
        <v>293720</v>
      </c>
      <c r="E26" s="103">
        <v>37819</v>
      </c>
      <c r="F26" s="103">
        <v>18743</v>
      </c>
      <c r="G26" s="103">
        <v>17373</v>
      </c>
      <c r="H26" s="103">
        <v>1703</v>
      </c>
      <c r="I26" s="103">
        <v>0</v>
      </c>
      <c r="J26" s="103">
        <v>6021</v>
      </c>
      <c r="K26" s="103">
        <v>15205</v>
      </c>
      <c r="L26" s="104">
        <v>-9184</v>
      </c>
      <c r="M26" s="103">
        <v>28635</v>
      </c>
      <c r="N26" s="103">
        <v>2864</v>
      </c>
      <c r="O26" s="103">
        <v>29637</v>
      </c>
    </row>
    <row r="27" spans="2:15" ht="16.5" customHeight="1" thickBot="1">
      <c r="B27" s="330">
        <v>31</v>
      </c>
      <c r="C27" s="111" t="s">
        <v>479</v>
      </c>
      <c r="D27" s="103">
        <v>338437</v>
      </c>
      <c r="E27" s="103">
        <v>28808</v>
      </c>
      <c r="F27" s="103">
        <v>1897</v>
      </c>
      <c r="G27" s="103">
        <v>23690</v>
      </c>
      <c r="H27" s="103">
        <v>3221</v>
      </c>
      <c r="I27" s="103">
        <v>0</v>
      </c>
      <c r="J27" s="103">
        <v>12067</v>
      </c>
      <c r="K27" s="103">
        <v>11536</v>
      </c>
      <c r="L27" s="104">
        <v>531</v>
      </c>
      <c r="M27" s="103">
        <v>29339</v>
      </c>
      <c r="N27" s="103">
        <v>457</v>
      </c>
      <c r="O27" s="103">
        <v>33981</v>
      </c>
    </row>
    <row r="28" spans="2:15" ht="16.5" customHeight="1" thickBot="1" thickTop="1">
      <c r="B28" s="330"/>
      <c r="C28" s="100" t="s">
        <v>223</v>
      </c>
      <c r="D28" s="101">
        <v>14809621</v>
      </c>
      <c r="E28" s="101">
        <v>1619453</v>
      </c>
      <c r="F28" s="101">
        <v>727817</v>
      </c>
      <c r="G28" s="101">
        <v>677764</v>
      </c>
      <c r="H28" s="101">
        <v>125854</v>
      </c>
      <c r="I28" s="101">
        <v>88018</v>
      </c>
      <c r="J28" s="101">
        <v>339881</v>
      </c>
      <c r="K28" s="101">
        <v>279317</v>
      </c>
      <c r="L28" s="102">
        <v>60564</v>
      </c>
      <c r="M28" s="101">
        <v>1680017</v>
      </c>
      <c r="N28" s="101">
        <v>162868</v>
      </c>
      <c r="O28" s="101">
        <v>1394336</v>
      </c>
    </row>
    <row r="29" spans="2:15" ht="16.5" customHeight="1" thickTop="1">
      <c r="B29" s="330">
        <v>9</v>
      </c>
      <c r="C29" s="112" t="s">
        <v>482</v>
      </c>
      <c r="D29" s="103">
        <v>8710432</v>
      </c>
      <c r="E29" s="103">
        <v>1061731</v>
      </c>
      <c r="F29" s="103">
        <v>504965</v>
      </c>
      <c r="G29" s="103">
        <v>449005</v>
      </c>
      <c r="H29" s="103">
        <v>71334</v>
      </c>
      <c r="I29" s="103">
        <v>36427</v>
      </c>
      <c r="J29" s="103">
        <v>183071</v>
      </c>
      <c r="K29" s="103">
        <v>87233</v>
      </c>
      <c r="L29" s="104">
        <v>95838</v>
      </c>
      <c r="M29" s="103">
        <v>1157569</v>
      </c>
      <c r="N29" s="103">
        <v>110565</v>
      </c>
      <c r="O29" s="103">
        <v>782290</v>
      </c>
    </row>
    <row r="30" spans="2:15" ht="16.5" customHeight="1">
      <c r="B30" s="330">
        <v>10</v>
      </c>
      <c r="C30" s="110" t="s">
        <v>480</v>
      </c>
      <c r="D30" s="103">
        <v>4629507</v>
      </c>
      <c r="E30" s="103">
        <v>403385</v>
      </c>
      <c r="F30" s="103">
        <v>107570</v>
      </c>
      <c r="G30" s="103">
        <v>198027</v>
      </c>
      <c r="H30" s="103">
        <v>48121</v>
      </c>
      <c r="I30" s="103">
        <v>49667</v>
      </c>
      <c r="J30" s="103">
        <v>82166</v>
      </c>
      <c r="K30" s="103">
        <v>84543</v>
      </c>
      <c r="L30" s="104">
        <v>-2377</v>
      </c>
      <c r="M30" s="103">
        <v>401008</v>
      </c>
      <c r="N30" s="103">
        <v>50352</v>
      </c>
      <c r="O30" s="103">
        <v>494954</v>
      </c>
    </row>
    <row r="31" spans="2:15" ht="16.5" customHeight="1">
      <c r="B31" s="330">
        <v>11</v>
      </c>
      <c r="C31" s="110" t="s">
        <v>484</v>
      </c>
      <c r="D31" s="103">
        <v>511511</v>
      </c>
      <c r="E31" s="103">
        <v>123608</v>
      </c>
      <c r="F31" s="103">
        <v>108603</v>
      </c>
      <c r="G31" s="103">
        <v>13126</v>
      </c>
      <c r="H31" s="103">
        <v>1879</v>
      </c>
      <c r="I31" s="103">
        <v>0</v>
      </c>
      <c r="J31" s="103">
        <v>74498</v>
      </c>
      <c r="K31" s="103">
        <v>107541</v>
      </c>
      <c r="L31" s="129">
        <v>-33043</v>
      </c>
      <c r="M31" s="103">
        <v>90565</v>
      </c>
      <c r="N31" s="103">
        <v>1356</v>
      </c>
      <c r="O31" s="103">
        <v>32050</v>
      </c>
    </row>
    <row r="32" spans="2:15" ht="16.5" customHeight="1">
      <c r="B32" s="330">
        <v>13</v>
      </c>
      <c r="C32" s="110" t="s">
        <v>387</v>
      </c>
      <c r="D32" s="106">
        <v>0</v>
      </c>
      <c r="E32" s="106">
        <v>0</v>
      </c>
      <c r="F32" s="106">
        <v>0</v>
      </c>
      <c r="G32" s="106">
        <v>0</v>
      </c>
      <c r="H32" s="106">
        <v>0</v>
      </c>
      <c r="I32" s="103">
        <v>0</v>
      </c>
      <c r="J32" s="103">
        <v>0</v>
      </c>
      <c r="K32" s="103">
        <v>0</v>
      </c>
      <c r="L32" s="104">
        <v>0</v>
      </c>
      <c r="M32" s="106">
        <v>0</v>
      </c>
      <c r="N32" s="106">
        <v>0</v>
      </c>
      <c r="O32" s="103">
        <v>0</v>
      </c>
    </row>
    <row r="33" spans="2:15" ht="16.5" customHeight="1">
      <c r="B33" s="330">
        <v>15</v>
      </c>
      <c r="C33" s="110" t="s">
        <v>487</v>
      </c>
      <c r="D33" s="103">
        <v>764061</v>
      </c>
      <c r="E33" s="103">
        <v>25938</v>
      </c>
      <c r="F33" s="103">
        <v>3793</v>
      </c>
      <c r="G33" s="103">
        <v>16699</v>
      </c>
      <c r="H33" s="103">
        <v>3522</v>
      </c>
      <c r="I33" s="103">
        <v>1924</v>
      </c>
      <c r="J33" s="103">
        <v>0</v>
      </c>
      <c r="K33" s="103">
        <v>0</v>
      </c>
      <c r="L33" s="103">
        <v>0</v>
      </c>
      <c r="M33" s="103">
        <v>25938</v>
      </c>
      <c r="N33" s="103">
        <v>533</v>
      </c>
      <c r="O33" s="103">
        <v>71467</v>
      </c>
    </row>
    <row r="34" spans="2:15" ht="16.5" customHeight="1">
      <c r="B34" s="330">
        <v>20</v>
      </c>
      <c r="C34" s="110" t="s">
        <v>488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4">
        <v>0</v>
      </c>
      <c r="M34" s="103">
        <v>0</v>
      </c>
      <c r="N34" s="103">
        <v>0</v>
      </c>
      <c r="O34" s="103">
        <v>0</v>
      </c>
    </row>
    <row r="35" spans="2:15" ht="16.5" customHeight="1">
      <c r="B35" s="330">
        <v>32</v>
      </c>
      <c r="C35" s="110" t="s">
        <v>229</v>
      </c>
      <c r="D35" s="103">
        <v>194110</v>
      </c>
      <c r="E35" s="103">
        <v>4791</v>
      </c>
      <c r="F35" s="103">
        <v>2886</v>
      </c>
      <c r="G35" s="103">
        <v>907</v>
      </c>
      <c r="H35" s="103">
        <v>998</v>
      </c>
      <c r="I35" s="103">
        <v>0</v>
      </c>
      <c r="J35" s="103">
        <v>146</v>
      </c>
      <c r="K35" s="103">
        <v>0</v>
      </c>
      <c r="L35" s="103">
        <v>146</v>
      </c>
      <c r="M35" s="103">
        <v>4937</v>
      </c>
      <c r="N35" s="103">
        <v>62</v>
      </c>
      <c r="O35" s="103">
        <v>13575</v>
      </c>
    </row>
    <row r="36" spans="4:15" ht="13.5">
      <c r="D36" s="144">
        <v>2</v>
      </c>
      <c r="E36" s="144">
        <v>3</v>
      </c>
      <c r="F36" s="144">
        <v>4</v>
      </c>
      <c r="G36" s="144">
        <v>5</v>
      </c>
      <c r="H36" s="144">
        <v>6</v>
      </c>
      <c r="I36" s="144">
        <v>8</v>
      </c>
      <c r="J36" s="144">
        <v>9</v>
      </c>
      <c r="K36" s="144">
        <v>10</v>
      </c>
      <c r="L36" s="144"/>
      <c r="M36" s="144">
        <v>11</v>
      </c>
      <c r="N36" s="144">
        <v>12</v>
      </c>
      <c r="O36" s="144">
        <v>13</v>
      </c>
    </row>
    <row r="37" spans="4:15" ht="13.5"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4:15" ht="13.5"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</sheetData>
  <mergeCells count="15">
    <mergeCell ref="A18:A19"/>
    <mergeCell ref="D3:O3"/>
    <mergeCell ref="E4:I4"/>
    <mergeCell ref="J5:J6"/>
    <mergeCell ref="K5:K6"/>
    <mergeCell ref="J4:L4"/>
    <mergeCell ref="M4:M5"/>
    <mergeCell ref="O4:O6"/>
    <mergeCell ref="I5:I6"/>
    <mergeCell ref="H5:H6"/>
    <mergeCell ref="N4:N6"/>
    <mergeCell ref="D4:D6"/>
    <mergeCell ref="G5:G6"/>
    <mergeCell ref="F5:F6"/>
    <mergeCell ref="E5:E6"/>
  </mergeCells>
  <printOptions/>
  <pageMargins left="0.67" right="0.2" top="0.61" bottom="0.23" header="0.2" footer="0.2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9"/>
  <dimension ref="A1:L38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2.69921875" style="3" customWidth="1"/>
    <col min="2" max="3" width="1.4921875" style="3" customWidth="1"/>
    <col min="4" max="4" width="9" style="3" customWidth="1"/>
    <col min="5" max="5" width="14.09765625" style="3" customWidth="1"/>
    <col min="6" max="12" width="16" style="3" customWidth="1"/>
    <col min="13" max="16384" width="9" style="3" customWidth="1"/>
  </cols>
  <sheetData>
    <row r="1" spans="3:4" ht="14.25">
      <c r="C1" s="148"/>
      <c r="D1" s="85" t="s">
        <v>507</v>
      </c>
    </row>
    <row r="2" spans="3:12" ht="13.5" customHeight="1">
      <c r="C2" s="149"/>
      <c r="L2" s="5" t="s">
        <v>395</v>
      </c>
    </row>
    <row r="3" spans="3:12" ht="15" customHeight="1">
      <c r="C3" s="149"/>
      <c r="D3" s="145"/>
      <c r="E3" s="150" t="s">
        <v>388</v>
      </c>
      <c r="F3" s="1356" t="s">
        <v>510</v>
      </c>
      <c r="G3" s="1359" t="s">
        <v>511</v>
      </c>
      <c r="H3" s="1362" t="s">
        <v>390</v>
      </c>
      <c r="I3" s="1354" t="s">
        <v>391</v>
      </c>
      <c r="J3" s="1354" t="s">
        <v>392</v>
      </c>
      <c r="K3" s="1354" t="s">
        <v>393</v>
      </c>
      <c r="L3" s="1354" t="s">
        <v>394</v>
      </c>
    </row>
    <row r="4" spans="3:12" ht="15" customHeight="1">
      <c r="C4" s="149"/>
      <c r="D4" s="146"/>
      <c r="E4" s="82"/>
      <c r="F4" s="1357"/>
      <c r="G4" s="1360"/>
      <c r="H4" s="1363"/>
      <c r="I4" s="1355"/>
      <c r="J4" s="1355"/>
      <c r="K4" s="1355"/>
      <c r="L4" s="1355"/>
    </row>
    <row r="5" spans="3:12" ht="15" customHeight="1">
      <c r="C5" s="149"/>
      <c r="D5" s="147" t="s">
        <v>389</v>
      </c>
      <c r="E5" s="151"/>
      <c r="F5" s="1358"/>
      <c r="G5" s="1361"/>
      <c r="H5" s="1364"/>
      <c r="I5" s="1314"/>
      <c r="J5" s="1314"/>
      <c r="K5" s="1314"/>
      <c r="L5" s="1314"/>
    </row>
    <row r="6" spans="2:12" ht="15" customHeight="1">
      <c r="B6" s="285">
        <v>2</v>
      </c>
      <c r="C6" s="149">
        <v>24</v>
      </c>
      <c r="D6" s="1365" t="s">
        <v>418</v>
      </c>
      <c r="E6" s="1366"/>
      <c r="F6" s="164">
        <v>468</v>
      </c>
      <c r="G6" s="157">
        <v>446</v>
      </c>
      <c r="H6" s="166">
        <v>175</v>
      </c>
      <c r="I6" s="166">
        <v>158</v>
      </c>
      <c r="J6" s="166">
        <v>73</v>
      </c>
      <c r="K6" s="166">
        <v>23</v>
      </c>
      <c r="L6" s="166">
        <v>17</v>
      </c>
    </row>
    <row r="7" spans="2:12" ht="15" customHeight="1">
      <c r="B7" s="285"/>
      <c r="C7" s="172"/>
      <c r="D7" s="1369" t="s">
        <v>396</v>
      </c>
      <c r="E7" s="152" t="s">
        <v>400</v>
      </c>
      <c r="F7" s="156">
        <v>53793</v>
      </c>
      <c r="G7" s="157">
        <v>49489</v>
      </c>
      <c r="H7" s="158">
        <v>6615</v>
      </c>
      <c r="I7" s="159">
        <v>10996</v>
      </c>
      <c r="J7" s="159">
        <v>9708</v>
      </c>
      <c r="K7" s="159">
        <v>5485</v>
      </c>
      <c r="L7" s="159">
        <v>16685</v>
      </c>
    </row>
    <row r="8" spans="2:12" ht="15" customHeight="1">
      <c r="B8" s="285"/>
      <c r="C8" s="172"/>
      <c r="D8" s="1370"/>
      <c r="E8" s="145"/>
      <c r="F8" s="160"/>
      <c r="G8" s="161"/>
      <c r="H8" s="162"/>
      <c r="I8" s="163"/>
      <c r="J8" s="163"/>
      <c r="K8" s="163"/>
      <c r="L8" s="163"/>
    </row>
    <row r="9" spans="2:12" ht="15" customHeight="1">
      <c r="B9" s="285">
        <v>5</v>
      </c>
      <c r="C9" s="172">
        <v>2</v>
      </c>
      <c r="D9" s="1370"/>
      <c r="E9" s="154" t="s">
        <v>405</v>
      </c>
      <c r="F9" s="164">
        <v>31564</v>
      </c>
      <c r="G9" s="165">
        <v>29139</v>
      </c>
      <c r="H9" s="166">
        <v>3794</v>
      </c>
      <c r="I9" s="167">
        <v>5692</v>
      </c>
      <c r="J9" s="167">
        <v>5090</v>
      </c>
      <c r="K9" s="167">
        <v>2795</v>
      </c>
      <c r="L9" s="167">
        <v>11768</v>
      </c>
    </row>
    <row r="10" spans="2:12" ht="15" customHeight="1">
      <c r="B10" s="285">
        <v>6</v>
      </c>
      <c r="C10" s="172">
        <v>3</v>
      </c>
      <c r="D10" s="1370"/>
      <c r="E10" s="154" t="s">
        <v>406</v>
      </c>
      <c r="F10" s="164">
        <v>22229</v>
      </c>
      <c r="G10" s="165">
        <v>20350</v>
      </c>
      <c r="H10" s="166">
        <v>2821</v>
      </c>
      <c r="I10" s="167">
        <v>5304</v>
      </c>
      <c r="J10" s="167">
        <v>4618</v>
      </c>
      <c r="K10" s="167">
        <v>2690</v>
      </c>
      <c r="L10" s="167">
        <v>4917</v>
      </c>
    </row>
    <row r="11" spans="2:12" ht="15" customHeight="1">
      <c r="B11" s="285"/>
      <c r="C11" s="172"/>
      <c r="D11" s="1371"/>
      <c r="E11" s="147"/>
      <c r="F11" s="168"/>
      <c r="G11" s="169"/>
      <c r="H11" s="170"/>
      <c r="I11" s="171"/>
      <c r="J11" s="171"/>
      <c r="K11" s="171"/>
      <c r="L11" s="171"/>
    </row>
    <row r="12" spans="2:12" ht="15" customHeight="1">
      <c r="B12" s="285">
        <v>7</v>
      </c>
      <c r="C12" s="172">
        <v>4</v>
      </c>
      <c r="D12" s="1367" t="s">
        <v>404</v>
      </c>
      <c r="E12" s="1368"/>
      <c r="F12" s="156">
        <v>19997919</v>
      </c>
      <c r="G12" s="157">
        <v>17032163</v>
      </c>
      <c r="H12" s="158">
        <v>2043937</v>
      </c>
      <c r="I12" s="159">
        <v>3113752</v>
      </c>
      <c r="J12" s="159">
        <v>2594059</v>
      </c>
      <c r="K12" s="159">
        <v>1755301</v>
      </c>
      <c r="L12" s="159">
        <v>7525114</v>
      </c>
    </row>
    <row r="13" spans="1:12" ht="15" customHeight="1">
      <c r="A13" s="1337"/>
      <c r="B13" s="286">
        <v>8</v>
      </c>
      <c r="C13" s="172">
        <v>5</v>
      </c>
      <c r="D13" s="1369" t="s">
        <v>397</v>
      </c>
      <c r="E13" s="152" t="s">
        <v>400</v>
      </c>
      <c r="F13" s="164">
        <v>162934153</v>
      </c>
      <c r="G13" s="157">
        <v>132490571</v>
      </c>
      <c r="H13" s="158">
        <v>22263895</v>
      </c>
      <c r="I13" s="159">
        <v>28249510</v>
      </c>
      <c r="J13" s="159">
        <v>19456795</v>
      </c>
      <c r="K13" s="159">
        <v>17143815</v>
      </c>
      <c r="L13" s="159">
        <v>45376556</v>
      </c>
    </row>
    <row r="14" spans="1:12" ht="15" customHeight="1">
      <c r="A14" s="1337"/>
      <c r="B14" s="286"/>
      <c r="C14" s="172"/>
      <c r="D14" s="1370"/>
      <c r="E14" s="145"/>
      <c r="F14" s="160"/>
      <c r="G14" s="161"/>
      <c r="H14" s="162"/>
      <c r="I14" s="163"/>
      <c r="J14" s="163"/>
      <c r="K14" s="163"/>
      <c r="L14" s="163"/>
    </row>
    <row r="15" spans="1:12" ht="15" customHeight="1">
      <c r="A15" s="1337"/>
      <c r="B15" s="286">
        <v>9</v>
      </c>
      <c r="C15" s="172">
        <v>6</v>
      </c>
      <c r="D15" s="1370"/>
      <c r="E15" s="154" t="s">
        <v>407</v>
      </c>
      <c r="F15" s="284">
        <v>152040112</v>
      </c>
      <c r="G15" s="165">
        <v>121856031</v>
      </c>
      <c r="H15" s="166">
        <v>21206482</v>
      </c>
      <c r="I15" s="167">
        <v>25812846</v>
      </c>
      <c r="J15" s="167">
        <v>16595975</v>
      </c>
      <c r="K15" s="167">
        <v>16864137</v>
      </c>
      <c r="L15" s="167">
        <v>41376591</v>
      </c>
    </row>
    <row r="16" spans="1:12" ht="15" customHeight="1">
      <c r="A16" s="1337"/>
      <c r="B16" s="286">
        <v>10</v>
      </c>
      <c r="C16" s="172">
        <v>7</v>
      </c>
      <c r="D16" s="1370"/>
      <c r="E16" s="154" t="s">
        <v>408</v>
      </c>
      <c r="F16" s="284">
        <v>5475791</v>
      </c>
      <c r="G16" s="165">
        <v>4112522</v>
      </c>
      <c r="H16" s="166">
        <v>469841</v>
      </c>
      <c r="I16" s="167">
        <v>1148016</v>
      </c>
      <c r="J16" s="167">
        <v>1146952</v>
      </c>
      <c r="K16" s="167">
        <v>122301</v>
      </c>
      <c r="L16" s="167">
        <v>1225412</v>
      </c>
    </row>
    <row r="17" spans="1:12" ht="15" customHeight="1">
      <c r="A17" s="1337"/>
      <c r="B17" s="286"/>
      <c r="C17" s="172"/>
      <c r="D17" s="1370"/>
      <c r="E17" s="154" t="s">
        <v>428</v>
      </c>
      <c r="F17" s="284">
        <v>20197</v>
      </c>
      <c r="G17" s="165">
        <v>222085</v>
      </c>
      <c r="H17" s="166">
        <v>1247</v>
      </c>
      <c r="I17" s="166">
        <v>24551</v>
      </c>
      <c r="J17" s="166">
        <v>179</v>
      </c>
      <c r="K17" s="166">
        <v>9040</v>
      </c>
      <c r="L17" s="166">
        <v>187068</v>
      </c>
    </row>
    <row r="18" spans="1:12" ht="15" customHeight="1">
      <c r="A18" s="1337"/>
      <c r="B18" s="286"/>
      <c r="C18" s="172">
        <v>8</v>
      </c>
      <c r="D18" s="1370"/>
      <c r="E18" s="154" t="s">
        <v>445</v>
      </c>
      <c r="F18" s="284">
        <v>5398053</v>
      </c>
      <c r="G18" s="165">
        <v>6299933</v>
      </c>
      <c r="H18" s="166">
        <v>586325</v>
      </c>
      <c r="I18" s="167">
        <v>1264097</v>
      </c>
      <c r="J18" s="167">
        <v>1713689</v>
      </c>
      <c r="K18" s="167">
        <v>148337</v>
      </c>
      <c r="L18" s="167">
        <v>2587485</v>
      </c>
    </row>
    <row r="19" spans="1:12" ht="15" customHeight="1">
      <c r="A19" s="1337"/>
      <c r="B19" s="286"/>
      <c r="C19" s="172"/>
      <c r="D19" s="1371"/>
      <c r="E19" s="147"/>
      <c r="F19" s="168"/>
      <c r="G19" s="169"/>
      <c r="H19" s="170"/>
      <c r="I19" s="171"/>
      <c r="J19" s="171"/>
      <c r="K19" s="171"/>
      <c r="L19" s="171"/>
    </row>
    <row r="20" spans="1:12" ht="15" customHeight="1">
      <c r="A20" s="1337"/>
      <c r="B20" s="286">
        <v>12</v>
      </c>
      <c r="C20" s="172"/>
      <c r="D20" s="1369" t="s">
        <v>398</v>
      </c>
      <c r="E20" s="152" t="s">
        <v>400</v>
      </c>
      <c r="F20" s="156">
        <v>96058262</v>
      </c>
      <c r="G20" s="157">
        <v>80420448</v>
      </c>
      <c r="H20" s="158">
        <v>14386647</v>
      </c>
      <c r="I20" s="158">
        <v>16812220</v>
      </c>
      <c r="J20" s="158">
        <v>12254002</v>
      </c>
      <c r="K20" s="158">
        <v>11138991</v>
      </c>
      <c r="L20" s="158">
        <v>25828588</v>
      </c>
    </row>
    <row r="21" spans="1:12" ht="15" customHeight="1">
      <c r="A21" s="1337"/>
      <c r="B21" s="286"/>
      <c r="C21" s="172"/>
      <c r="D21" s="1370"/>
      <c r="E21" s="145"/>
      <c r="F21" s="160"/>
      <c r="G21" s="161"/>
      <c r="H21" s="162"/>
      <c r="I21" s="163"/>
      <c r="J21" s="163"/>
      <c r="K21" s="163"/>
      <c r="L21" s="163"/>
    </row>
    <row r="22" spans="1:12" ht="15" customHeight="1">
      <c r="A22" s="1337"/>
      <c r="B22" s="286">
        <v>12</v>
      </c>
      <c r="C22" s="172">
        <v>9</v>
      </c>
      <c r="D22" s="1370"/>
      <c r="E22" s="154" t="s">
        <v>409</v>
      </c>
      <c r="F22" s="164">
        <v>81251543</v>
      </c>
      <c r="G22" s="165">
        <v>67944907</v>
      </c>
      <c r="H22" s="166">
        <v>13020222</v>
      </c>
      <c r="I22" s="167">
        <v>15007927</v>
      </c>
      <c r="J22" s="167">
        <v>10646267</v>
      </c>
      <c r="K22" s="167">
        <v>9902777</v>
      </c>
      <c r="L22" s="167">
        <v>19367714</v>
      </c>
    </row>
    <row r="23" spans="1:12" ht="15" customHeight="1">
      <c r="A23" s="1337"/>
      <c r="B23" s="286">
        <v>13</v>
      </c>
      <c r="C23" s="172">
        <v>10</v>
      </c>
      <c r="D23" s="1370"/>
      <c r="E23" s="154" t="s">
        <v>410</v>
      </c>
      <c r="F23" s="164">
        <v>1755344</v>
      </c>
      <c r="G23" s="165">
        <v>1353799</v>
      </c>
      <c r="H23" s="166">
        <v>222509</v>
      </c>
      <c r="I23" s="167">
        <v>240003</v>
      </c>
      <c r="J23" s="167">
        <v>176986</v>
      </c>
      <c r="K23" s="167">
        <v>275148</v>
      </c>
      <c r="L23" s="167">
        <v>439153</v>
      </c>
    </row>
    <row r="24" spans="1:12" ht="15" customHeight="1">
      <c r="A24" s="1337"/>
      <c r="B24" s="286">
        <v>14</v>
      </c>
      <c r="C24" s="172">
        <v>11</v>
      </c>
      <c r="D24" s="1370"/>
      <c r="E24" s="154" t="s">
        <v>411</v>
      </c>
      <c r="F24" s="164">
        <v>2222050</v>
      </c>
      <c r="G24" s="165">
        <v>1925966</v>
      </c>
      <c r="H24" s="166">
        <v>228914</v>
      </c>
      <c r="I24" s="167">
        <v>321263</v>
      </c>
      <c r="J24" s="167">
        <v>257234</v>
      </c>
      <c r="K24" s="167">
        <v>303537</v>
      </c>
      <c r="L24" s="167">
        <v>815018</v>
      </c>
    </row>
    <row r="25" spans="1:12" ht="15" customHeight="1">
      <c r="A25" s="1337"/>
      <c r="B25" s="286">
        <v>15</v>
      </c>
      <c r="C25" s="172">
        <v>12</v>
      </c>
      <c r="D25" s="1370"/>
      <c r="E25" s="154" t="s">
        <v>412</v>
      </c>
      <c r="F25" s="164">
        <v>5578295</v>
      </c>
      <c r="G25" s="165">
        <v>3796308</v>
      </c>
      <c r="H25" s="166">
        <v>393726</v>
      </c>
      <c r="I25" s="167">
        <v>590989</v>
      </c>
      <c r="J25" s="167">
        <v>330101</v>
      </c>
      <c r="K25" s="167">
        <v>423861</v>
      </c>
      <c r="L25" s="167">
        <v>2057631</v>
      </c>
    </row>
    <row r="26" spans="1:12" ht="15" customHeight="1">
      <c r="A26" s="270"/>
      <c r="B26" s="286"/>
      <c r="C26" s="172">
        <v>13</v>
      </c>
      <c r="D26" s="1370"/>
      <c r="E26" s="283" t="s">
        <v>429</v>
      </c>
      <c r="F26" s="164">
        <v>1281326</v>
      </c>
      <c r="G26" s="165">
        <v>1087438</v>
      </c>
      <c r="H26" s="166">
        <v>62395</v>
      </c>
      <c r="I26" s="167">
        <v>51456</v>
      </c>
      <c r="J26" s="167">
        <v>62931</v>
      </c>
      <c r="K26" s="167">
        <v>150864</v>
      </c>
      <c r="L26" s="167">
        <v>759792</v>
      </c>
    </row>
    <row r="27" spans="1:12" ht="15" customHeight="1">
      <c r="A27" s="270"/>
      <c r="B27" s="286"/>
      <c r="C27" s="172">
        <v>14</v>
      </c>
      <c r="D27" s="1370"/>
      <c r="E27" s="283" t="s">
        <v>430</v>
      </c>
      <c r="F27" s="164">
        <v>3969704</v>
      </c>
      <c r="G27" s="165">
        <v>4312030</v>
      </c>
      <c r="H27" s="166">
        <v>458881</v>
      </c>
      <c r="I27" s="167">
        <v>600582</v>
      </c>
      <c r="J27" s="167">
        <v>780483</v>
      </c>
      <c r="K27" s="167">
        <v>82804</v>
      </c>
      <c r="L27" s="167">
        <v>2389280</v>
      </c>
    </row>
    <row r="28" spans="2:12" ht="15" customHeight="1">
      <c r="B28" s="285"/>
      <c r="C28" s="172"/>
      <c r="D28" s="1371"/>
      <c r="E28" s="147"/>
      <c r="F28" s="168"/>
      <c r="G28" s="169"/>
      <c r="H28" s="170"/>
      <c r="I28" s="171"/>
      <c r="J28" s="171"/>
      <c r="K28" s="171"/>
      <c r="L28" s="171"/>
    </row>
    <row r="29" spans="2:12" ht="15" customHeight="1">
      <c r="B29" s="285">
        <v>16</v>
      </c>
      <c r="C29" s="172">
        <v>15</v>
      </c>
      <c r="D29" s="1367" t="s">
        <v>403</v>
      </c>
      <c r="E29" s="1368"/>
      <c r="F29" s="160">
        <v>6632448</v>
      </c>
      <c r="G29" s="157">
        <v>5391108</v>
      </c>
      <c r="H29" s="158">
        <v>492023</v>
      </c>
      <c r="I29" s="159">
        <v>732214</v>
      </c>
      <c r="J29" s="159">
        <v>593595</v>
      </c>
      <c r="K29" s="159">
        <v>724389</v>
      </c>
      <c r="L29" s="159">
        <v>2848887</v>
      </c>
    </row>
    <row r="30" spans="2:12" ht="15" customHeight="1">
      <c r="B30" s="285"/>
      <c r="C30" s="172"/>
      <c r="D30" s="1369" t="s">
        <v>399</v>
      </c>
      <c r="E30" s="152" t="s">
        <v>400</v>
      </c>
      <c r="F30" s="156">
        <v>1471180</v>
      </c>
      <c r="G30" s="157">
        <v>-815119</v>
      </c>
      <c r="H30" s="158">
        <v>-144215</v>
      </c>
      <c r="I30" s="159">
        <v>-160409</v>
      </c>
      <c r="J30" s="159">
        <v>-260118</v>
      </c>
      <c r="K30" s="159">
        <v>-192125</v>
      </c>
      <c r="L30" s="159">
        <v>-58252</v>
      </c>
    </row>
    <row r="31" spans="2:12" ht="15" customHeight="1">
      <c r="B31" s="285"/>
      <c r="C31" s="172"/>
      <c r="D31" s="1370"/>
      <c r="E31" s="145"/>
      <c r="F31" s="160"/>
      <c r="G31" s="161"/>
      <c r="H31" s="162"/>
      <c r="I31" s="163"/>
      <c r="J31" s="163"/>
      <c r="K31" s="163"/>
      <c r="L31" s="163"/>
    </row>
    <row r="32" spans="2:12" ht="15" customHeight="1">
      <c r="B32" s="285">
        <v>27</v>
      </c>
      <c r="C32" s="172">
        <v>27</v>
      </c>
      <c r="D32" s="1370"/>
      <c r="E32" s="153" t="s">
        <v>415</v>
      </c>
      <c r="F32" s="164">
        <v>833345</v>
      </c>
      <c r="G32" s="165">
        <v>-638575</v>
      </c>
      <c r="H32" s="166">
        <v>13730</v>
      </c>
      <c r="I32" s="167">
        <v>-49510</v>
      </c>
      <c r="J32" s="167">
        <v>33466</v>
      </c>
      <c r="K32" s="167">
        <v>-161463</v>
      </c>
      <c r="L32" s="167">
        <v>-474798</v>
      </c>
    </row>
    <row r="33" spans="2:12" ht="15" customHeight="1">
      <c r="B33" s="285">
        <v>28</v>
      </c>
      <c r="C33" s="172">
        <v>28</v>
      </c>
      <c r="D33" s="1370"/>
      <c r="E33" s="283" t="s">
        <v>413</v>
      </c>
      <c r="F33" s="164">
        <v>-674680</v>
      </c>
      <c r="G33" s="165">
        <v>507669</v>
      </c>
      <c r="H33" s="166">
        <v>41010</v>
      </c>
      <c r="I33" s="167">
        <v>-1638</v>
      </c>
      <c r="J33" s="167">
        <v>-41218</v>
      </c>
      <c r="K33" s="167">
        <v>25368</v>
      </c>
      <c r="L33" s="167">
        <v>484147</v>
      </c>
    </row>
    <row r="34" spans="2:12" ht="14.25">
      <c r="B34" s="285">
        <v>29</v>
      </c>
      <c r="C34" s="172">
        <v>29</v>
      </c>
      <c r="D34" s="1370"/>
      <c r="E34" s="154" t="s">
        <v>414</v>
      </c>
      <c r="F34" s="164">
        <v>1312515</v>
      </c>
      <c r="G34" s="165">
        <v>-684213</v>
      </c>
      <c r="H34" s="166">
        <v>-198955</v>
      </c>
      <c r="I34" s="167">
        <v>-109261</v>
      </c>
      <c r="J34" s="167">
        <v>-252366</v>
      </c>
      <c r="K34" s="167">
        <v>-56030</v>
      </c>
      <c r="L34" s="167">
        <v>-67601</v>
      </c>
    </row>
    <row r="35" spans="2:12" ht="15" customHeight="1">
      <c r="B35" s="285"/>
      <c r="C35" s="172"/>
      <c r="D35" s="1371"/>
      <c r="E35" s="147"/>
      <c r="F35" s="168"/>
      <c r="G35" s="169"/>
      <c r="H35" s="170"/>
      <c r="I35" s="171"/>
      <c r="J35" s="171"/>
      <c r="K35" s="171"/>
      <c r="L35" s="171"/>
    </row>
    <row r="36" spans="2:12" ht="15" customHeight="1">
      <c r="B36" s="285">
        <v>23</v>
      </c>
      <c r="C36" s="172">
        <v>22</v>
      </c>
      <c r="D36" s="1367" t="s">
        <v>402</v>
      </c>
      <c r="E36" s="1368"/>
      <c r="F36" s="164">
        <v>157674568</v>
      </c>
      <c r="G36" s="157">
        <v>125837647</v>
      </c>
      <c r="H36" s="158">
        <v>21731063</v>
      </c>
      <c r="I36" s="159">
        <v>26909714</v>
      </c>
      <c r="J36" s="159">
        <v>17735175</v>
      </c>
      <c r="K36" s="159">
        <v>16850343</v>
      </c>
      <c r="L36" s="159">
        <v>42611352</v>
      </c>
    </row>
    <row r="37" spans="2:12" ht="15" customHeight="1">
      <c r="B37" s="285">
        <v>24</v>
      </c>
      <c r="C37" s="172">
        <v>23</v>
      </c>
      <c r="D37" s="1367" t="s">
        <v>401</v>
      </c>
      <c r="E37" s="1368"/>
      <c r="F37" s="156">
        <v>55502199</v>
      </c>
      <c r="G37" s="157">
        <v>42098287</v>
      </c>
      <c r="H37" s="158">
        <v>6316491</v>
      </c>
      <c r="I37" s="159">
        <v>8715909</v>
      </c>
      <c r="J37" s="159">
        <v>5968563</v>
      </c>
      <c r="K37" s="159">
        <v>4925159</v>
      </c>
      <c r="L37" s="159">
        <v>16172165</v>
      </c>
    </row>
    <row r="38" spans="8:12" ht="2.25" customHeight="1">
      <c r="H38" s="155">
        <v>4</v>
      </c>
      <c r="I38" s="155">
        <v>5</v>
      </c>
      <c r="J38" s="155">
        <v>6</v>
      </c>
      <c r="K38" s="155">
        <v>7</v>
      </c>
      <c r="L38" s="155">
        <v>8</v>
      </c>
    </row>
  </sheetData>
  <mergeCells count="17">
    <mergeCell ref="D37:E37"/>
    <mergeCell ref="D7:D11"/>
    <mergeCell ref="D12:E12"/>
    <mergeCell ref="D13:D19"/>
    <mergeCell ref="D20:D28"/>
    <mergeCell ref="D29:E29"/>
    <mergeCell ref="D30:D35"/>
    <mergeCell ref="D36:E36"/>
    <mergeCell ref="A13:A25"/>
    <mergeCell ref="J3:J5"/>
    <mergeCell ref="K3:K5"/>
    <mergeCell ref="L3:L5"/>
    <mergeCell ref="F3:F5"/>
    <mergeCell ref="G3:G5"/>
    <mergeCell ref="H3:H5"/>
    <mergeCell ref="I3:I5"/>
    <mergeCell ref="D6:E6"/>
  </mergeCells>
  <printOptions/>
  <pageMargins left="0.42" right="0.26" top="0.75" bottom="0.35" header="0.2" footer="0.29"/>
  <pageSetup horizontalDpi="600" verticalDpi="600" orientation="landscape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"/>
  <dimension ref="A1:S765"/>
  <sheetViews>
    <sheetView zoomScale="85" zoomScaleNormal="85" workbookViewId="0" topLeftCell="C1">
      <pane xSplit="3" ySplit="6" topLeftCell="F7" activePane="bottomRight" state="frozen"/>
      <selection pane="topLeft" activeCell="C1" sqref="C1"/>
      <selection pane="topRight" activeCell="F1" sqref="F1"/>
      <selection pane="bottomLeft" activeCell="C7" sqref="C7"/>
      <selection pane="bottomRight" activeCell="C2" sqref="C2"/>
    </sheetView>
  </sheetViews>
  <sheetFormatPr defaultColWidth="8.796875" defaultRowHeight="14.25"/>
  <cols>
    <col min="1" max="1" width="3.3984375" style="441" customWidth="1"/>
    <col min="2" max="2" width="2.8984375" style="442" customWidth="1"/>
    <col min="3" max="3" width="5.8984375" style="442" customWidth="1"/>
    <col min="4" max="4" width="45.69921875" style="442" customWidth="1"/>
    <col min="5" max="5" width="1" style="442" customWidth="1"/>
    <col min="6" max="6" width="9.8984375" style="442" customWidth="1"/>
    <col min="7" max="7" width="10.5" style="442" customWidth="1"/>
    <col min="8" max="9" width="10" style="442" customWidth="1"/>
    <col min="10" max="11" width="11.69921875" style="442" customWidth="1"/>
    <col min="12" max="12" width="11.8984375" style="442" customWidth="1"/>
    <col min="13" max="13" width="11.19921875" style="442" customWidth="1"/>
    <col min="14" max="16" width="10" style="442" customWidth="1"/>
    <col min="17" max="17" width="11.8984375" style="442" customWidth="1"/>
    <col min="18" max="16384" width="9" style="442" customWidth="1"/>
  </cols>
  <sheetData>
    <row r="1" spans="3:17" ht="14.25">
      <c r="C1" s="443" t="s">
        <v>1085</v>
      </c>
      <c r="D1" s="444"/>
      <c r="E1" s="444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6">
        <v>16</v>
      </c>
      <c r="Q1" s="446">
        <v>17</v>
      </c>
    </row>
    <row r="2" spans="3:17" ht="11.25" customHeight="1">
      <c r="C2" s="447">
        <v>4</v>
      </c>
      <c r="D2" s="447">
        <v>5</v>
      </c>
      <c r="E2" s="447"/>
      <c r="F2" s="448">
        <v>6</v>
      </c>
      <c r="G2" s="447">
        <v>7</v>
      </c>
      <c r="H2" s="449">
        <v>8</v>
      </c>
      <c r="I2" s="449">
        <v>9</v>
      </c>
      <c r="J2" s="449">
        <v>10</v>
      </c>
      <c r="K2" s="449">
        <v>11</v>
      </c>
      <c r="L2" s="449">
        <v>12</v>
      </c>
      <c r="M2" s="449">
        <v>13</v>
      </c>
      <c r="N2" s="449">
        <v>14</v>
      </c>
      <c r="O2" s="449">
        <v>15</v>
      </c>
      <c r="P2" s="1372" t="s">
        <v>1086</v>
      </c>
      <c r="Q2" s="1372"/>
    </row>
    <row r="3" spans="3:17" ht="13.5">
      <c r="C3" s="1373" t="s">
        <v>1087</v>
      </c>
      <c r="D3" s="1374"/>
      <c r="E3" s="1375"/>
      <c r="F3" s="1380" t="s">
        <v>1088</v>
      </c>
      <c r="G3" s="1383" t="s">
        <v>1089</v>
      </c>
      <c r="H3" s="1384"/>
      <c r="I3" s="1385"/>
      <c r="J3" s="450" t="s">
        <v>1090</v>
      </c>
      <c r="K3" s="450" t="s">
        <v>1091</v>
      </c>
      <c r="L3" s="1389" t="s">
        <v>1092</v>
      </c>
      <c r="M3" s="1389"/>
      <c r="N3" s="1389"/>
      <c r="O3" s="1389"/>
      <c r="P3" s="1389"/>
      <c r="Q3" s="451" t="s">
        <v>1093</v>
      </c>
    </row>
    <row r="4" spans="3:17" ht="13.5">
      <c r="C4" s="1376"/>
      <c r="D4" s="1376"/>
      <c r="E4" s="1377"/>
      <c r="F4" s="1381"/>
      <c r="G4" s="1386"/>
      <c r="H4" s="1387"/>
      <c r="I4" s="1388"/>
      <c r="J4" s="452"/>
      <c r="K4" s="452"/>
      <c r="L4" s="1380" t="s">
        <v>1094</v>
      </c>
      <c r="M4" s="452" t="s">
        <v>1095</v>
      </c>
      <c r="N4" s="452" t="s">
        <v>1096</v>
      </c>
      <c r="O4" s="452" t="s">
        <v>1097</v>
      </c>
      <c r="P4" s="452" t="s">
        <v>1098</v>
      </c>
      <c r="Q4" s="451"/>
    </row>
    <row r="5" spans="3:17" ht="14.25" thickBot="1">
      <c r="C5" s="1378"/>
      <c r="D5" s="1378"/>
      <c r="E5" s="1379"/>
      <c r="F5" s="1382"/>
      <c r="G5" s="453" t="s">
        <v>1099</v>
      </c>
      <c r="H5" s="453" t="s">
        <v>1100</v>
      </c>
      <c r="I5" s="453" t="s">
        <v>1101</v>
      </c>
      <c r="J5" s="454" t="s">
        <v>1102</v>
      </c>
      <c r="K5" s="454" t="s">
        <v>1103</v>
      </c>
      <c r="L5" s="1382"/>
      <c r="M5" s="454" t="s">
        <v>1104</v>
      </c>
      <c r="N5" s="454" t="s">
        <v>1105</v>
      </c>
      <c r="O5" s="454" t="s">
        <v>1106</v>
      </c>
      <c r="P5" s="454" t="s">
        <v>1105</v>
      </c>
      <c r="Q5" s="455" t="s">
        <v>1107</v>
      </c>
    </row>
    <row r="6" spans="1:17" ht="14.25" customHeight="1" thickTop="1">
      <c r="A6" s="456"/>
      <c r="B6" s="457"/>
      <c r="C6" s="458" t="s">
        <v>1108</v>
      </c>
      <c r="D6" s="458"/>
      <c r="E6" s="459"/>
      <c r="F6" s="460">
        <v>2479</v>
      </c>
      <c r="G6" s="461">
        <v>71283</v>
      </c>
      <c r="H6" s="462">
        <v>70717</v>
      </c>
      <c r="I6" s="463">
        <v>566</v>
      </c>
      <c r="J6" s="462">
        <v>22975030</v>
      </c>
      <c r="K6" s="462">
        <v>102656870</v>
      </c>
      <c r="L6" s="462">
        <v>171516854</v>
      </c>
      <c r="M6" s="462">
        <v>158100838</v>
      </c>
      <c r="N6" s="462">
        <v>5381091</v>
      </c>
      <c r="O6" s="462">
        <v>229384</v>
      </c>
      <c r="P6" s="462">
        <v>7805541</v>
      </c>
      <c r="Q6" s="464">
        <v>62759643</v>
      </c>
    </row>
    <row r="7" spans="1:17" ht="13.5" customHeight="1">
      <c r="A7" s="456"/>
      <c r="B7" s="465">
        <v>1</v>
      </c>
      <c r="C7" s="466" t="s">
        <v>513</v>
      </c>
      <c r="D7" s="467" t="s">
        <v>514</v>
      </c>
      <c r="E7" s="459"/>
      <c r="F7" s="460">
        <v>824</v>
      </c>
      <c r="G7" s="468">
        <v>25172</v>
      </c>
      <c r="H7" s="469">
        <v>24932</v>
      </c>
      <c r="I7" s="469">
        <v>240</v>
      </c>
      <c r="J7" s="469">
        <v>6241312</v>
      </c>
      <c r="K7" s="469">
        <v>42255637</v>
      </c>
      <c r="L7" s="469">
        <v>60695241</v>
      </c>
      <c r="M7" s="469">
        <v>56035115</v>
      </c>
      <c r="N7" s="469">
        <v>854945</v>
      </c>
      <c r="O7" s="469">
        <v>221625</v>
      </c>
      <c r="P7" s="469">
        <v>3583556</v>
      </c>
      <c r="Q7" s="468">
        <v>17613808</v>
      </c>
    </row>
    <row r="8" spans="1:19" ht="13.5" customHeight="1">
      <c r="A8" s="456"/>
      <c r="B8" s="465">
        <v>2</v>
      </c>
      <c r="C8" s="466" t="s">
        <v>515</v>
      </c>
      <c r="D8" s="467" t="s">
        <v>516</v>
      </c>
      <c r="E8" s="459"/>
      <c r="F8" s="460">
        <v>36</v>
      </c>
      <c r="G8" s="468">
        <v>4083</v>
      </c>
      <c r="H8" s="469">
        <v>4083</v>
      </c>
      <c r="I8" s="469">
        <v>0</v>
      </c>
      <c r="J8" s="469">
        <v>1285979</v>
      </c>
      <c r="K8" s="469">
        <v>17347207</v>
      </c>
      <c r="L8" s="469">
        <v>20534409</v>
      </c>
      <c r="M8" s="469">
        <v>18267970</v>
      </c>
      <c r="N8" s="469">
        <v>497929</v>
      </c>
      <c r="O8" s="469">
        <v>205603</v>
      </c>
      <c r="P8" s="469">
        <v>1562907</v>
      </c>
      <c r="Q8" s="468">
        <v>3059416</v>
      </c>
      <c r="R8" s="457"/>
      <c r="S8" s="457"/>
    </row>
    <row r="9" spans="1:19" ht="13.5" customHeight="1">
      <c r="A9" s="456"/>
      <c r="B9" s="465">
        <v>3</v>
      </c>
      <c r="C9" s="466" t="s">
        <v>517</v>
      </c>
      <c r="D9" s="467" t="s">
        <v>518</v>
      </c>
      <c r="E9" s="459"/>
      <c r="F9" s="460">
        <v>11</v>
      </c>
      <c r="G9" s="468">
        <v>496</v>
      </c>
      <c r="H9" s="469">
        <v>496</v>
      </c>
      <c r="I9" s="469">
        <v>0</v>
      </c>
      <c r="J9" s="469">
        <v>140799</v>
      </c>
      <c r="K9" s="469">
        <v>416276</v>
      </c>
      <c r="L9" s="469">
        <v>792156</v>
      </c>
      <c r="M9" s="469">
        <v>781650</v>
      </c>
      <c r="N9" s="469">
        <v>6862</v>
      </c>
      <c r="O9" s="469">
        <v>0</v>
      </c>
      <c r="P9" s="469">
        <v>3644</v>
      </c>
      <c r="Q9" s="468">
        <v>358323</v>
      </c>
      <c r="R9" s="457"/>
      <c r="S9" s="457"/>
    </row>
    <row r="10" spans="1:19" ht="13.5" customHeight="1">
      <c r="A10" s="456"/>
      <c r="B10" s="465">
        <v>4</v>
      </c>
      <c r="C10" s="466" t="s">
        <v>519</v>
      </c>
      <c r="D10" s="467" t="s">
        <v>520</v>
      </c>
      <c r="E10" s="459"/>
      <c r="F10" s="460">
        <v>2</v>
      </c>
      <c r="G10" s="468">
        <v>117</v>
      </c>
      <c r="H10" s="469">
        <v>117</v>
      </c>
      <c r="I10" s="469">
        <v>0</v>
      </c>
      <c r="J10" s="469" t="s">
        <v>512</v>
      </c>
      <c r="K10" s="469" t="s">
        <v>512</v>
      </c>
      <c r="L10" s="469" t="s">
        <v>512</v>
      </c>
      <c r="M10" s="469" t="s">
        <v>512</v>
      </c>
      <c r="N10" s="469">
        <v>0</v>
      </c>
      <c r="O10" s="469">
        <v>0</v>
      </c>
      <c r="P10" s="469">
        <v>0</v>
      </c>
      <c r="Q10" s="468" t="s">
        <v>512</v>
      </c>
      <c r="R10" s="457"/>
      <c r="S10" s="457"/>
    </row>
    <row r="11" spans="1:19" ht="13.5" customHeight="1">
      <c r="A11" s="456"/>
      <c r="B11" s="465">
        <v>5</v>
      </c>
      <c r="C11" s="466" t="s">
        <v>521</v>
      </c>
      <c r="D11" s="467" t="s">
        <v>522</v>
      </c>
      <c r="E11" s="459"/>
      <c r="F11" s="460">
        <v>1</v>
      </c>
      <c r="G11" s="468">
        <v>188</v>
      </c>
      <c r="H11" s="469">
        <v>188</v>
      </c>
      <c r="I11" s="469">
        <v>0</v>
      </c>
      <c r="J11" s="469" t="s">
        <v>512</v>
      </c>
      <c r="K11" s="469" t="s">
        <v>512</v>
      </c>
      <c r="L11" s="469" t="s">
        <v>512</v>
      </c>
      <c r="M11" s="469" t="s">
        <v>512</v>
      </c>
      <c r="N11" s="469">
        <v>0</v>
      </c>
      <c r="O11" s="469">
        <v>0</v>
      </c>
      <c r="P11" s="469">
        <v>0</v>
      </c>
      <c r="Q11" s="468" t="s">
        <v>512</v>
      </c>
      <c r="R11" s="457"/>
      <c r="S11" s="457"/>
    </row>
    <row r="12" spans="1:19" ht="13.5" customHeight="1">
      <c r="A12" s="456"/>
      <c r="B12" s="465">
        <v>6</v>
      </c>
      <c r="C12" s="466" t="s">
        <v>523</v>
      </c>
      <c r="D12" s="467" t="s">
        <v>524</v>
      </c>
      <c r="E12" s="459"/>
      <c r="F12" s="460">
        <v>54</v>
      </c>
      <c r="G12" s="468">
        <v>3841</v>
      </c>
      <c r="H12" s="469">
        <v>3833</v>
      </c>
      <c r="I12" s="469">
        <v>8</v>
      </c>
      <c r="J12" s="469">
        <v>972930</v>
      </c>
      <c r="K12" s="469">
        <v>6436591</v>
      </c>
      <c r="L12" s="469">
        <v>10333413</v>
      </c>
      <c r="M12" s="469">
        <v>10009355</v>
      </c>
      <c r="N12" s="469">
        <v>66641</v>
      </c>
      <c r="O12" s="469">
        <v>9040</v>
      </c>
      <c r="P12" s="469">
        <v>248377</v>
      </c>
      <c r="Q12" s="468">
        <v>3716188</v>
      </c>
      <c r="R12" s="457"/>
      <c r="S12" s="457"/>
    </row>
    <row r="13" spans="1:19" ht="13.5" customHeight="1">
      <c r="A13" s="456"/>
      <c r="B13" s="465">
        <v>7</v>
      </c>
      <c r="C13" s="466" t="s">
        <v>525</v>
      </c>
      <c r="D13" s="467" t="s">
        <v>526</v>
      </c>
      <c r="E13" s="459"/>
      <c r="F13" s="460">
        <v>4</v>
      </c>
      <c r="G13" s="468">
        <v>33</v>
      </c>
      <c r="H13" s="469">
        <v>29</v>
      </c>
      <c r="I13" s="469">
        <v>4</v>
      </c>
      <c r="J13" s="469">
        <v>4146</v>
      </c>
      <c r="K13" s="469">
        <v>13415</v>
      </c>
      <c r="L13" s="469">
        <v>21909</v>
      </c>
      <c r="M13" s="469">
        <v>21909</v>
      </c>
      <c r="N13" s="469">
        <v>0</v>
      </c>
      <c r="O13" s="469">
        <v>0</v>
      </c>
      <c r="P13" s="469">
        <v>0</v>
      </c>
      <c r="Q13" s="468">
        <v>8090</v>
      </c>
      <c r="R13" s="457"/>
      <c r="S13" s="457"/>
    </row>
    <row r="14" spans="1:19" ht="13.5" customHeight="1">
      <c r="A14" s="456"/>
      <c r="B14" s="465">
        <v>8</v>
      </c>
      <c r="C14" s="466" t="s">
        <v>527</v>
      </c>
      <c r="D14" s="467" t="s">
        <v>528</v>
      </c>
      <c r="E14" s="459"/>
      <c r="F14" s="460">
        <v>4</v>
      </c>
      <c r="G14" s="468">
        <v>44</v>
      </c>
      <c r="H14" s="469">
        <v>40</v>
      </c>
      <c r="I14" s="469">
        <v>4</v>
      </c>
      <c r="J14" s="469">
        <v>6836</v>
      </c>
      <c r="K14" s="469">
        <v>50071</v>
      </c>
      <c r="L14" s="469">
        <v>54814</v>
      </c>
      <c r="M14" s="469">
        <v>25654</v>
      </c>
      <c r="N14" s="469">
        <v>189</v>
      </c>
      <c r="O14" s="469">
        <v>0</v>
      </c>
      <c r="P14" s="469">
        <v>28971</v>
      </c>
      <c r="Q14" s="468">
        <v>4518</v>
      </c>
      <c r="R14" s="457"/>
      <c r="S14" s="457"/>
    </row>
    <row r="15" spans="1:19" ht="13.5" customHeight="1">
      <c r="A15" s="456"/>
      <c r="B15" s="465">
        <v>9</v>
      </c>
      <c r="C15" s="466" t="s">
        <v>529</v>
      </c>
      <c r="D15" s="467" t="s">
        <v>530</v>
      </c>
      <c r="E15" s="459"/>
      <c r="F15" s="460">
        <v>41</v>
      </c>
      <c r="G15" s="468">
        <v>797</v>
      </c>
      <c r="H15" s="469">
        <v>777</v>
      </c>
      <c r="I15" s="469">
        <v>20</v>
      </c>
      <c r="J15" s="469">
        <v>217664</v>
      </c>
      <c r="K15" s="469">
        <v>416483</v>
      </c>
      <c r="L15" s="469">
        <v>1066665</v>
      </c>
      <c r="M15" s="469">
        <v>1060434</v>
      </c>
      <c r="N15" s="469">
        <v>181</v>
      </c>
      <c r="O15" s="469">
        <v>0</v>
      </c>
      <c r="P15" s="469">
        <v>6050</v>
      </c>
      <c r="Q15" s="468">
        <v>620316</v>
      </c>
      <c r="R15" s="457"/>
      <c r="S15" s="457"/>
    </row>
    <row r="16" spans="1:19" ht="13.5" customHeight="1">
      <c r="A16" s="456"/>
      <c r="B16" s="465">
        <v>10</v>
      </c>
      <c r="C16" s="466" t="s">
        <v>531</v>
      </c>
      <c r="D16" s="467" t="s">
        <v>532</v>
      </c>
      <c r="E16" s="459"/>
      <c r="F16" s="460">
        <v>32</v>
      </c>
      <c r="G16" s="468">
        <v>749</v>
      </c>
      <c r="H16" s="469">
        <v>742</v>
      </c>
      <c r="I16" s="469">
        <v>7</v>
      </c>
      <c r="J16" s="469">
        <v>130483</v>
      </c>
      <c r="K16" s="469">
        <v>531387</v>
      </c>
      <c r="L16" s="469">
        <v>830701</v>
      </c>
      <c r="M16" s="469">
        <v>702795</v>
      </c>
      <c r="N16" s="469">
        <v>5776</v>
      </c>
      <c r="O16" s="469">
        <v>0</v>
      </c>
      <c r="P16" s="469">
        <v>122130</v>
      </c>
      <c r="Q16" s="468">
        <v>284465</v>
      </c>
      <c r="R16" s="457"/>
      <c r="S16" s="457"/>
    </row>
    <row r="17" spans="1:19" ht="13.5" customHeight="1">
      <c r="A17" s="456"/>
      <c r="B17" s="465">
        <v>11</v>
      </c>
      <c r="C17" s="466" t="s">
        <v>533</v>
      </c>
      <c r="D17" s="467" t="s">
        <v>534</v>
      </c>
      <c r="E17" s="459"/>
      <c r="F17" s="460">
        <v>2</v>
      </c>
      <c r="G17" s="468">
        <v>45</v>
      </c>
      <c r="H17" s="469">
        <v>45</v>
      </c>
      <c r="I17" s="469">
        <v>0</v>
      </c>
      <c r="J17" s="469" t="s">
        <v>512</v>
      </c>
      <c r="K17" s="469" t="s">
        <v>512</v>
      </c>
      <c r="L17" s="469" t="s">
        <v>512</v>
      </c>
      <c r="M17" s="469" t="s">
        <v>512</v>
      </c>
      <c r="N17" s="469">
        <v>0</v>
      </c>
      <c r="O17" s="469">
        <v>0</v>
      </c>
      <c r="P17" s="469" t="s">
        <v>512</v>
      </c>
      <c r="Q17" s="468" t="s">
        <v>512</v>
      </c>
      <c r="R17" s="457"/>
      <c r="S17" s="457"/>
    </row>
    <row r="18" spans="1:19" ht="13.5" customHeight="1">
      <c r="A18" s="456"/>
      <c r="B18" s="465">
        <v>12</v>
      </c>
      <c r="C18" s="466" t="s">
        <v>535</v>
      </c>
      <c r="D18" s="467" t="s">
        <v>536</v>
      </c>
      <c r="E18" s="459"/>
      <c r="F18" s="460">
        <v>17</v>
      </c>
      <c r="G18" s="468">
        <v>672</v>
      </c>
      <c r="H18" s="469">
        <v>672</v>
      </c>
      <c r="I18" s="469">
        <v>0</v>
      </c>
      <c r="J18" s="469">
        <v>153657</v>
      </c>
      <c r="K18" s="469">
        <v>880237</v>
      </c>
      <c r="L18" s="469">
        <v>1316811</v>
      </c>
      <c r="M18" s="469">
        <v>1275855</v>
      </c>
      <c r="N18" s="469">
        <v>926</v>
      </c>
      <c r="O18" s="469">
        <v>0</v>
      </c>
      <c r="P18" s="469">
        <v>40030</v>
      </c>
      <c r="Q18" s="468">
        <v>417872</v>
      </c>
      <c r="R18" s="457"/>
      <c r="S18" s="457"/>
    </row>
    <row r="19" spans="1:19" ht="13.5" customHeight="1">
      <c r="A19" s="456"/>
      <c r="B19" s="465">
        <v>13</v>
      </c>
      <c r="C19" s="466" t="s">
        <v>537</v>
      </c>
      <c r="D19" s="467" t="s">
        <v>538</v>
      </c>
      <c r="E19" s="459"/>
      <c r="F19" s="460">
        <v>140</v>
      </c>
      <c r="G19" s="468">
        <v>2151</v>
      </c>
      <c r="H19" s="469">
        <v>2120</v>
      </c>
      <c r="I19" s="469">
        <v>31</v>
      </c>
      <c r="J19" s="469">
        <v>465664</v>
      </c>
      <c r="K19" s="469">
        <v>3085447</v>
      </c>
      <c r="L19" s="469">
        <v>4487634</v>
      </c>
      <c r="M19" s="469">
        <v>4287638</v>
      </c>
      <c r="N19" s="469">
        <v>43752</v>
      </c>
      <c r="O19" s="469">
        <v>0</v>
      </c>
      <c r="P19" s="469">
        <v>156244</v>
      </c>
      <c r="Q19" s="468">
        <v>1334682</v>
      </c>
      <c r="R19" s="457"/>
      <c r="S19" s="457"/>
    </row>
    <row r="20" spans="1:19" ht="27" customHeight="1">
      <c r="A20" s="456"/>
      <c r="B20" s="465">
        <v>14</v>
      </c>
      <c r="C20" s="466" t="s">
        <v>539</v>
      </c>
      <c r="D20" s="467" t="s">
        <v>540</v>
      </c>
      <c r="E20" s="459"/>
      <c r="F20" s="460">
        <v>27</v>
      </c>
      <c r="G20" s="468">
        <v>744</v>
      </c>
      <c r="H20" s="469">
        <v>743</v>
      </c>
      <c r="I20" s="469">
        <v>1</v>
      </c>
      <c r="J20" s="469">
        <v>138736</v>
      </c>
      <c r="K20" s="469">
        <v>492401</v>
      </c>
      <c r="L20" s="469">
        <v>939626</v>
      </c>
      <c r="M20" s="469">
        <v>798645</v>
      </c>
      <c r="N20" s="469">
        <v>53263</v>
      </c>
      <c r="O20" s="469">
        <v>0</v>
      </c>
      <c r="P20" s="469">
        <v>87718</v>
      </c>
      <c r="Q20" s="468">
        <v>427909</v>
      </c>
      <c r="R20" s="457"/>
      <c r="S20" s="457"/>
    </row>
    <row r="21" spans="1:19" ht="13.5" customHeight="1">
      <c r="A21" s="456"/>
      <c r="B21" s="465">
        <v>15</v>
      </c>
      <c r="C21" s="466" t="s">
        <v>541</v>
      </c>
      <c r="D21" s="467" t="s">
        <v>542</v>
      </c>
      <c r="E21" s="459"/>
      <c r="F21" s="460">
        <v>30</v>
      </c>
      <c r="G21" s="468">
        <v>876</v>
      </c>
      <c r="H21" s="469">
        <v>876</v>
      </c>
      <c r="I21" s="469">
        <v>0</v>
      </c>
      <c r="J21" s="469">
        <v>166195</v>
      </c>
      <c r="K21" s="469">
        <v>468076</v>
      </c>
      <c r="L21" s="469">
        <v>890396</v>
      </c>
      <c r="M21" s="469">
        <v>846861</v>
      </c>
      <c r="N21" s="469">
        <v>7362</v>
      </c>
      <c r="O21" s="469">
        <v>0</v>
      </c>
      <c r="P21" s="469">
        <v>36173</v>
      </c>
      <c r="Q21" s="468">
        <v>403056</v>
      </c>
      <c r="R21" s="457"/>
      <c r="S21" s="457"/>
    </row>
    <row r="22" spans="1:19" ht="13.5" customHeight="1">
      <c r="A22" s="456"/>
      <c r="B22" s="465">
        <v>16</v>
      </c>
      <c r="C22" s="466" t="s">
        <v>543</v>
      </c>
      <c r="D22" s="467" t="s">
        <v>544</v>
      </c>
      <c r="E22" s="459"/>
      <c r="F22" s="460">
        <v>10</v>
      </c>
      <c r="G22" s="468">
        <v>91</v>
      </c>
      <c r="H22" s="469">
        <v>90</v>
      </c>
      <c r="I22" s="469">
        <v>1</v>
      </c>
      <c r="J22" s="469">
        <v>15973</v>
      </c>
      <c r="K22" s="469">
        <v>13197</v>
      </c>
      <c r="L22" s="469">
        <v>38008</v>
      </c>
      <c r="M22" s="469">
        <v>37928</v>
      </c>
      <c r="N22" s="469">
        <v>0</v>
      </c>
      <c r="O22" s="469">
        <v>0</v>
      </c>
      <c r="P22" s="469">
        <v>80</v>
      </c>
      <c r="Q22" s="468">
        <v>23630</v>
      </c>
      <c r="R22" s="457"/>
      <c r="S22" s="457"/>
    </row>
    <row r="23" spans="1:19" ht="13.5" customHeight="1">
      <c r="A23" s="456"/>
      <c r="B23" s="465">
        <v>17</v>
      </c>
      <c r="C23" s="466" t="s">
        <v>545</v>
      </c>
      <c r="D23" s="467" t="s">
        <v>546</v>
      </c>
      <c r="E23" s="459"/>
      <c r="F23" s="460">
        <v>20</v>
      </c>
      <c r="G23" s="468">
        <v>293</v>
      </c>
      <c r="H23" s="469">
        <v>292</v>
      </c>
      <c r="I23" s="469">
        <v>1</v>
      </c>
      <c r="J23" s="469">
        <v>87600</v>
      </c>
      <c r="K23" s="469">
        <v>159044</v>
      </c>
      <c r="L23" s="469">
        <v>321223</v>
      </c>
      <c r="M23" s="469">
        <v>284945</v>
      </c>
      <c r="N23" s="469">
        <v>0</v>
      </c>
      <c r="O23" s="469">
        <v>0</v>
      </c>
      <c r="P23" s="469">
        <v>36278</v>
      </c>
      <c r="Q23" s="468">
        <v>155183</v>
      </c>
      <c r="R23" s="457"/>
      <c r="S23" s="457"/>
    </row>
    <row r="24" spans="1:19" ht="13.5" customHeight="1">
      <c r="A24" s="456"/>
      <c r="B24" s="465">
        <v>18</v>
      </c>
      <c r="C24" s="466" t="s">
        <v>547</v>
      </c>
      <c r="D24" s="467" t="s">
        <v>548</v>
      </c>
      <c r="E24" s="459"/>
      <c r="F24" s="460">
        <v>2</v>
      </c>
      <c r="G24" s="468">
        <v>22</v>
      </c>
      <c r="H24" s="469">
        <v>21</v>
      </c>
      <c r="I24" s="469">
        <v>1</v>
      </c>
      <c r="J24" s="469" t="s">
        <v>512</v>
      </c>
      <c r="K24" s="469" t="s">
        <v>512</v>
      </c>
      <c r="L24" s="469" t="s">
        <v>512</v>
      </c>
      <c r="M24" s="469" t="s">
        <v>512</v>
      </c>
      <c r="N24" s="469">
        <v>0</v>
      </c>
      <c r="O24" s="469">
        <v>0</v>
      </c>
      <c r="P24" s="469">
        <v>0</v>
      </c>
      <c r="Q24" s="468" t="s">
        <v>512</v>
      </c>
      <c r="R24" s="457"/>
      <c r="S24" s="457"/>
    </row>
    <row r="25" spans="1:19" ht="13.5" customHeight="1">
      <c r="A25" s="456"/>
      <c r="B25" s="465">
        <v>19</v>
      </c>
      <c r="C25" s="466" t="s">
        <v>549</v>
      </c>
      <c r="D25" s="467" t="s">
        <v>550</v>
      </c>
      <c r="E25" s="459"/>
      <c r="F25" s="460">
        <v>15</v>
      </c>
      <c r="G25" s="468">
        <v>246</v>
      </c>
      <c r="H25" s="469">
        <v>242</v>
      </c>
      <c r="I25" s="469">
        <v>4</v>
      </c>
      <c r="J25" s="469">
        <v>75677</v>
      </c>
      <c r="K25" s="469">
        <v>71671</v>
      </c>
      <c r="L25" s="469">
        <v>318886</v>
      </c>
      <c r="M25" s="469">
        <v>316810</v>
      </c>
      <c r="N25" s="469">
        <v>214</v>
      </c>
      <c r="O25" s="469">
        <v>0</v>
      </c>
      <c r="P25" s="469">
        <v>1862</v>
      </c>
      <c r="Q25" s="468">
        <v>235729</v>
      </c>
      <c r="R25" s="457"/>
      <c r="S25" s="457"/>
    </row>
    <row r="26" spans="1:19" ht="13.5" customHeight="1">
      <c r="A26" s="456"/>
      <c r="B26" s="465">
        <v>20</v>
      </c>
      <c r="C26" s="466" t="s">
        <v>551</v>
      </c>
      <c r="D26" s="467" t="s">
        <v>552</v>
      </c>
      <c r="E26" s="459"/>
      <c r="F26" s="460">
        <v>12</v>
      </c>
      <c r="G26" s="468">
        <v>318</v>
      </c>
      <c r="H26" s="469">
        <v>318</v>
      </c>
      <c r="I26" s="469">
        <v>0</v>
      </c>
      <c r="J26" s="469">
        <v>113883</v>
      </c>
      <c r="K26" s="469">
        <v>318239</v>
      </c>
      <c r="L26" s="469">
        <v>676898</v>
      </c>
      <c r="M26" s="469">
        <v>572078</v>
      </c>
      <c r="N26" s="469">
        <v>34078</v>
      </c>
      <c r="O26" s="469">
        <v>6982</v>
      </c>
      <c r="P26" s="469">
        <v>63760</v>
      </c>
      <c r="Q26" s="468">
        <v>341750</v>
      </c>
      <c r="R26" s="457"/>
      <c r="S26" s="457"/>
    </row>
    <row r="27" spans="1:19" ht="13.5" customHeight="1">
      <c r="A27" s="456"/>
      <c r="B27" s="465">
        <v>21</v>
      </c>
      <c r="C27" s="466" t="s">
        <v>553</v>
      </c>
      <c r="D27" s="467" t="s">
        <v>554</v>
      </c>
      <c r="E27" s="459"/>
      <c r="F27" s="460">
        <v>25</v>
      </c>
      <c r="G27" s="468">
        <v>478</v>
      </c>
      <c r="H27" s="469">
        <v>454</v>
      </c>
      <c r="I27" s="469">
        <v>24</v>
      </c>
      <c r="J27" s="469">
        <v>175014</v>
      </c>
      <c r="K27" s="469">
        <v>469366</v>
      </c>
      <c r="L27" s="469">
        <v>1282612</v>
      </c>
      <c r="M27" s="469">
        <v>1282582</v>
      </c>
      <c r="N27" s="469">
        <v>30</v>
      </c>
      <c r="O27" s="469">
        <v>0</v>
      </c>
      <c r="P27" s="469">
        <v>0</v>
      </c>
      <c r="Q27" s="468">
        <v>778996</v>
      </c>
      <c r="R27" s="457"/>
      <c r="S27" s="457"/>
    </row>
    <row r="28" spans="1:19" ht="13.5" customHeight="1">
      <c r="A28" s="456"/>
      <c r="B28" s="465">
        <v>22</v>
      </c>
      <c r="C28" s="466" t="s">
        <v>555</v>
      </c>
      <c r="D28" s="467" t="s">
        <v>556</v>
      </c>
      <c r="E28" s="459"/>
      <c r="F28" s="460">
        <v>6</v>
      </c>
      <c r="G28" s="468">
        <v>59</v>
      </c>
      <c r="H28" s="469">
        <v>55</v>
      </c>
      <c r="I28" s="469">
        <v>4</v>
      </c>
      <c r="J28" s="469">
        <v>18270</v>
      </c>
      <c r="K28" s="469">
        <v>94263</v>
      </c>
      <c r="L28" s="469">
        <v>136503</v>
      </c>
      <c r="M28" s="469">
        <v>88985</v>
      </c>
      <c r="N28" s="469">
        <v>7</v>
      </c>
      <c r="O28" s="469">
        <v>0</v>
      </c>
      <c r="P28" s="469">
        <v>47511</v>
      </c>
      <c r="Q28" s="468">
        <v>40228</v>
      </c>
      <c r="R28" s="457"/>
      <c r="S28" s="457"/>
    </row>
    <row r="29" spans="1:19" ht="13.5" customHeight="1">
      <c r="A29" s="456"/>
      <c r="B29" s="465">
        <v>23</v>
      </c>
      <c r="C29" s="466" t="s">
        <v>557</v>
      </c>
      <c r="D29" s="467" t="s">
        <v>558</v>
      </c>
      <c r="E29" s="459"/>
      <c r="F29" s="460">
        <v>2</v>
      </c>
      <c r="G29" s="468">
        <v>218</v>
      </c>
      <c r="H29" s="469">
        <v>218</v>
      </c>
      <c r="I29" s="469">
        <v>0</v>
      </c>
      <c r="J29" s="469" t="s">
        <v>512</v>
      </c>
      <c r="K29" s="469" t="s">
        <v>512</v>
      </c>
      <c r="L29" s="469" t="s">
        <v>512</v>
      </c>
      <c r="M29" s="469" t="s">
        <v>512</v>
      </c>
      <c r="N29" s="469">
        <v>0</v>
      </c>
      <c r="O29" s="469">
        <v>0</v>
      </c>
      <c r="P29" s="469" t="s">
        <v>512</v>
      </c>
      <c r="Q29" s="468" t="s">
        <v>512</v>
      </c>
      <c r="R29" s="457"/>
      <c r="S29" s="457"/>
    </row>
    <row r="30" spans="1:19" ht="13.5" customHeight="1">
      <c r="A30" s="456"/>
      <c r="B30" s="465">
        <v>24</v>
      </c>
      <c r="C30" s="466" t="s">
        <v>559</v>
      </c>
      <c r="D30" s="467" t="s">
        <v>560</v>
      </c>
      <c r="E30" s="459"/>
      <c r="F30" s="460">
        <v>9</v>
      </c>
      <c r="G30" s="468">
        <v>164</v>
      </c>
      <c r="H30" s="469">
        <v>164</v>
      </c>
      <c r="I30" s="469">
        <v>0</v>
      </c>
      <c r="J30" s="469">
        <v>62921</v>
      </c>
      <c r="K30" s="469">
        <v>1032705</v>
      </c>
      <c r="L30" s="469">
        <v>1350841</v>
      </c>
      <c r="M30" s="469">
        <v>1305837</v>
      </c>
      <c r="N30" s="469">
        <v>36710</v>
      </c>
      <c r="O30" s="470">
        <v>0</v>
      </c>
      <c r="P30" s="469">
        <v>8294</v>
      </c>
      <c r="Q30" s="468">
        <v>303849</v>
      </c>
      <c r="R30" s="457"/>
      <c r="S30" s="457"/>
    </row>
    <row r="31" spans="1:19" ht="13.5" customHeight="1">
      <c r="A31" s="456"/>
      <c r="B31" s="465">
        <v>25</v>
      </c>
      <c r="C31" s="466" t="s">
        <v>561</v>
      </c>
      <c r="D31" s="467" t="s">
        <v>562</v>
      </c>
      <c r="E31" s="459"/>
      <c r="F31" s="460">
        <v>4</v>
      </c>
      <c r="G31" s="468">
        <v>85</v>
      </c>
      <c r="H31" s="469">
        <v>85</v>
      </c>
      <c r="I31" s="469">
        <v>0</v>
      </c>
      <c r="J31" s="469">
        <v>17002</v>
      </c>
      <c r="K31" s="469">
        <v>94598</v>
      </c>
      <c r="L31" s="469">
        <v>145857</v>
      </c>
      <c r="M31" s="469">
        <v>109490</v>
      </c>
      <c r="N31" s="469">
        <v>473</v>
      </c>
      <c r="O31" s="469">
        <v>0</v>
      </c>
      <c r="P31" s="469">
        <v>35894</v>
      </c>
      <c r="Q31" s="468">
        <v>48750</v>
      </c>
      <c r="R31" s="457"/>
      <c r="S31" s="457"/>
    </row>
    <row r="32" spans="1:19" ht="13.5" customHeight="1">
      <c r="A32" s="456"/>
      <c r="B32" s="465">
        <v>26</v>
      </c>
      <c r="C32" s="466" t="s">
        <v>563</v>
      </c>
      <c r="D32" s="467" t="s">
        <v>564</v>
      </c>
      <c r="E32" s="459"/>
      <c r="F32" s="460">
        <v>29</v>
      </c>
      <c r="G32" s="468">
        <v>924</v>
      </c>
      <c r="H32" s="469">
        <v>901</v>
      </c>
      <c r="I32" s="469">
        <v>23</v>
      </c>
      <c r="J32" s="469">
        <v>203782</v>
      </c>
      <c r="K32" s="469">
        <v>555108</v>
      </c>
      <c r="L32" s="469">
        <v>1363101</v>
      </c>
      <c r="M32" s="469">
        <v>1316100</v>
      </c>
      <c r="N32" s="469">
        <v>45441</v>
      </c>
      <c r="O32" s="469">
        <v>0</v>
      </c>
      <c r="P32" s="469">
        <v>1560</v>
      </c>
      <c r="Q32" s="468">
        <v>770472</v>
      </c>
      <c r="R32" s="457"/>
      <c r="S32" s="457"/>
    </row>
    <row r="33" spans="1:19" ht="13.5" customHeight="1">
      <c r="A33" s="456"/>
      <c r="B33" s="465">
        <v>27</v>
      </c>
      <c r="C33" s="466" t="s">
        <v>565</v>
      </c>
      <c r="D33" s="467" t="s">
        <v>566</v>
      </c>
      <c r="E33" s="459"/>
      <c r="F33" s="460">
        <v>49</v>
      </c>
      <c r="G33" s="468">
        <v>1151</v>
      </c>
      <c r="H33" s="469">
        <v>1131</v>
      </c>
      <c r="I33" s="469">
        <v>20</v>
      </c>
      <c r="J33" s="469">
        <v>225333</v>
      </c>
      <c r="K33" s="469">
        <v>445171</v>
      </c>
      <c r="L33" s="469">
        <v>1204511</v>
      </c>
      <c r="M33" s="469">
        <v>1154082</v>
      </c>
      <c r="N33" s="469">
        <v>4381</v>
      </c>
      <c r="O33" s="469">
        <v>0</v>
      </c>
      <c r="P33" s="469">
        <v>46048</v>
      </c>
      <c r="Q33" s="468">
        <v>723826</v>
      </c>
      <c r="R33" s="457"/>
      <c r="S33" s="457"/>
    </row>
    <row r="34" spans="1:19" ht="13.5" customHeight="1">
      <c r="A34" s="456"/>
      <c r="B34" s="465">
        <v>28</v>
      </c>
      <c r="C34" s="466" t="s">
        <v>567</v>
      </c>
      <c r="D34" s="467" t="s">
        <v>568</v>
      </c>
      <c r="E34" s="459"/>
      <c r="F34" s="460">
        <v>5</v>
      </c>
      <c r="G34" s="468">
        <v>58</v>
      </c>
      <c r="H34" s="469">
        <v>56</v>
      </c>
      <c r="I34" s="469">
        <v>2</v>
      </c>
      <c r="J34" s="469">
        <v>11324</v>
      </c>
      <c r="K34" s="469">
        <v>12403</v>
      </c>
      <c r="L34" s="469">
        <v>34702</v>
      </c>
      <c r="M34" s="469">
        <v>34678</v>
      </c>
      <c r="N34" s="469">
        <v>0</v>
      </c>
      <c r="O34" s="469">
        <v>0</v>
      </c>
      <c r="P34" s="469">
        <v>24</v>
      </c>
      <c r="Q34" s="468">
        <v>21237</v>
      </c>
      <c r="R34" s="457"/>
      <c r="S34" s="457"/>
    </row>
    <row r="35" spans="1:19" ht="13.5" customHeight="1">
      <c r="A35" s="456"/>
      <c r="B35" s="465">
        <v>29</v>
      </c>
      <c r="C35" s="466" t="s">
        <v>569</v>
      </c>
      <c r="D35" s="467" t="s">
        <v>570</v>
      </c>
      <c r="E35" s="459"/>
      <c r="F35" s="460">
        <v>1</v>
      </c>
      <c r="G35" s="468">
        <v>6</v>
      </c>
      <c r="H35" s="469">
        <v>6</v>
      </c>
      <c r="I35" s="469">
        <v>0</v>
      </c>
      <c r="J35" s="469" t="s">
        <v>512</v>
      </c>
      <c r="K35" s="469" t="s">
        <v>512</v>
      </c>
      <c r="L35" s="469" t="s">
        <v>512</v>
      </c>
      <c r="M35" s="469" t="s">
        <v>512</v>
      </c>
      <c r="N35" s="469">
        <v>0</v>
      </c>
      <c r="O35" s="469">
        <v>0</v>
      </c>
      <c r="P35" s="469">
        <v>0</v>
      </c>
      <c r="Q35" s="468" t="s">
        <v>512</v>
      </c>
      <c r="R35" s="457"/>
      <c r="S35" s="457"/>
    </row>
    <row r="36" spans="1:19" ht="13.5" customHeight="1">
      <c r="A36" s="456"/>
      <c r="B36" s="465">
        <v>30</v>
      </c>
      <c r="C36" s="466" t="s">
        <v>571</v>
      </c>
      <c r="D36" s="467" t="s">
        <v>572</v>
      </c>
      <c r="E36" s="459"/>
      <c r="F36" s="460">
        <v>26</v>
      </c>
      <c r="G36" s="468">
        <v>577</v>
      </c>
      <c r="H36" s="469">
        <v>566</v>
      </c>
      <c r="I36" s="469">
        <v>11</v>
      </c>
      <c r="J36" s="469">
        <v>127045</v>
      </c>
      <c r="K36" s="469">
        <v>581322</v>
      </c>
      <c r="L36" s="469">
        <v>1244288</v>
      </c>
      <c r="M36" s="469">
        <v>1243865</v>
      </c>
      <c r="N36" s="469">
        <v>0</v>
      </c>
      <c r="O36" s="469">
        <v>0</v>
      </c>
      <c r="P36" s="469">
        <v>423</v>
      </c>
      <c r="Q36" s="468">
        <v>631847</v>
      </c>
      <c r="R36" s="457"/>
      <c r="S36" s="457"/>
    </row>
    <row r="37" spans="1:19" ht="13.5" customHeight="1">
      <c r="A37" s="456"/>
      <c r="B37" s="465">
        <v>31</v>
      </c>
      <c r="C37" s="466" t="s">
        <v>573</v>
      </c>
      <c r="D37" s="467" t="s">
        <v>574</v>
      </c>
      <c r="E37" s="459"/>
      <c r="F37" s="460">
        <v>13</v>
      </c>
      <c r="G37" s="468">
        <v>360</v>
      </c>
      <c r="H37" s="469">
        <v>360</v>
      </c>
      <c r="I37" s="469">
        <v>0</v>
      </c>
      <c r="J37" s="469">
        <v>134083</v>
      </c>
      <c r="K37" s="469">
        <v>950890</v>
      </c>
      <c r="L37" s="469">
        <v>1294727</v>
      </c>
      <c r="M37" s="469">
        <v>1191790</v>
      </c>
      <c r="N37" s="469">
        <v>31214</v>
      </c>
      <c r="O37" s="469">
        <v>0</v>
      </c>
      <c r="P37" s="469">
        <v>71723</v>
      </c>
      <c r="Q37" s="468">
        <v>327607</v>
      </c>
      <c r="R37" s="457"/>
      <c r="S37" s="457"/>
    </row>
    <row r="38" spans="1:19" ht="13.5" customHeight="1">
      <c r="A38" s="456"/>
      <c r="B38" s="465">
        <v>32</v>
      </c>
      <c r="C38" s="466" t="s">
        <v>575</v>
      </c>
      <c r="D38" s="467" t="s">
        <v>576</v>
      </c>
      <c r="E38" s="459"/>
      <c r="F38" s="460">
        <v>20</v>
      </c>
      <c r="G38" s="468">
        <v>290</v>
      </c>
      <c r="H38" s="469">
        <v>290</v>
      </c>
      <c r="I38" s="469">
        <v>0</v>
      </c>
      <c r="J38" s="469">
        <v>83927</v>
      </c>
      <c r="K38" s="469">
        <v>1026879</v>
      </c>
      <c r="L38" s="469">
        <v>789495</v>
      </c>
      <c r="M38" s="469">
        <v>764945</v>
      </c>
      <c r="N38" s="469">
        <v>0</v>
      </c>
      <c r="O38" s="469">
        <v>0</v>
      </c>
      <c r="P38" s="469">
        <v>24550</v>
      </c>
      <c r="Q38" s="468">
        <v>-225877</v>
      </c>
      <c r="R38" s="457"/>
      <c r="S38" s="457"/>
    </row>
    <row r="39" spans="1:19" ht="13.5" customHeight="1">
      <c r="A39" s="456"/>
      <c r="B39" s="465">
        <v>33</v>
      </c>
      <c r="C39" s="466" t="s">
        <v>577</v>
      </c>
      <c r="D39" s="467" t="s">
        <v>578</v>
      </c>
      <c r="E39" s="459"/>
      <c r="F39" s="460">
        <v>25</v>
      </c>
      <c r="G39" s="468">
        <v>448</v>
      </c>
      <c r="H39" s="469">
        <v>448</v>
      </c>
      <c r="I39" s="469">
        <v>0</v>
      </c>
      <c r="J39" s="469">
        <v>92672</v>
      </c>
      <c r="K39" s="469">
        <v>280690</v>
      </c>
      <c r="L39" s="469">
        <v>476799</v>
      </c>
      <c r="M39" s="469">
        <v>437009</v>
      </c>
      <c r="N39" s="469">
        <v>322</v>
      </c>
      <c r="O39" s="469">
        <v>0</v>
      </c>
      <c r="P39" s="469">
        <v>39468</v>
      </c>
      <c r="Q39" s="468">
        <v>187298</v>
      </c>
      <c r="R39" s="457"/>
      <c r="S39" s="457"/>
    </row>
    <row r="40" spans="1:19" ht="13.5" customHeight="1">
      <c r="A40" s="456"/>
      <c r="B40" s="465">
        <v>34</v>
      </c>
      <c r="C40" s="466" t="s">
        <v>579</v>
      </c>
      <c r="D40" s="467" t="s">
        <v>580</v>
      </c>
      <c r="E40" s="459"/>
      <c r="F40" s="460">
        <v>41</v>
      </c>
      <c r="G40" s="468">
        <v>323</v>
      </c>
      <c r="H40" s="469">
        <v>284</v>
      </c>
      <c r="I40" s="469">
        <v>39</v>
      </c>
      <c r="J40" s="469">
        <v>53006</v>
      </c>
      <c r="K40" s="469">
        <v>90357</v>
      </c>
      <c r="L40" s="469">
        <v>203843</v>
      </c>
      <c r="M40" s="469">
        <v>202836</v>
      </c>
      <c r="N40" s="469">
        <v>500</v>
      </c>
      <c r="O40" s="469">
        <v>0</v>
      </c>
      <c r="P40" s="469">
        <v>507</v>
      </c>
      <c r="Q40" s="468">
        <v>108085</v>
      </c>
      <c r="R40" s="457"/>
      <c r="S40" s="457"/>
    </row>
    <row r="41" spans="1:19" ht="13.5" customHeight="1">
      <c r="A41" s="456"/>
      <c r="B41" s="465">
        <v>35</v>
      </c>
      <c r="C41" s="466" t="s">
        <v>581</v>
      </c>
      <c r="D41" s="467" t="s">
        <v>582</v>
      </c>
      <c r="E41" s="459"/>
      <c r="F41" s="460">
        <v>4</v>
      </c>
      <c r="G41" s="468">
        <v>90</v>
      </c>
      <c r="H41" s="469">
        <v>89</v>
      </c>
      <c r="I41" s="469">
        <v>1</v>
      </c>
      <c r="J41" s="469">
        <v>20007</v>
      </c>
      <c r="K41" s="469">
        <v>77608</v>
      </c>
      <c r="L41" s="469">
        <v>127463</v>
      </c>
      <c r="M41" s="469">
        <v>125133</v>
      </c>
      <c r="N41" s="469">
        <v>1300</v>
      </c>
      <c r="O41" s="469">
        <v>0</v>
      </c>
      <c r="P41" s="469">
        <v>1030</v>
      </c>
      <c r="Q41" s="468">
        <v>47690</v>
      </c>
      <c r="R41" s="457"/>
      <c r="S41" s="457"/>
    </row>
    <row r="42" spans="1:19" ht="13.5" customHeight="1">
      <c r="A42" s="456"/>
      <c r="B42" s="465">
        <v>36</v>
      </c>
      <c r="C42" s="466" t="s">
        <v>583</v>
      </c>
      <c r="D42" s="467" t="s">
        <v>584</v>
      </c>
      <c r="E42" s="459"/>
      <c r="F42" s="460">
        <v>27</v>
      </c>
      <c r="G42" s="468">
        <v>1488</v>
      </c>
      <c r="H42" s="469">
        <v>1488</v>
      </c>
      <c r="I42" s="469">
        <v>0</v>
      </c>
      <c r="J42" s="469">
        <v>346940</v>
      </c>
      <c r="K42" s="469">
        <v>2233954</v>
      </c>
      <c r="L42" s="469">
        <v>3110996</v>
      </c>
      <c r="M42" s="469">
        <v>3052068</v>
      </c>
      <c r="N42" s="469">
        <v>4568</v>
      </c>
      <c r="O42" s="469">
        <v>0</v>
      </c>
      <c r="P42" s="469">
        <v>54360</v>
      </c>
      <c r="Q42" s="468">
        <v>836648</v>
      </c>
      <c r="R42" s="457"/>
      <c r="S42" s="457"/>
    </row>
    <row r="43" spans="1:19" ht="13.5" customHeight="1">
      <c r="A43" s="456"/>
      <c r="B43" s="465">
        <v>37</v>
      </c>
      <c r="C43" s="466" t="s">
        <v>585</v>
      </c>
      <c r="D43" s="467" t="s">
        <v>586</v>
      </c>
      <c r="E43" s="459"/>
      <c r="F43" s="460">
        <v>15</v>
      </c>
      <c r="G43" s="468">
        <v>324</v>
      </c>
      <c r="H43" s="469">
        <v>321</v>
      </c>
      <c r="I43" s="469">
        <v>3</v>
      </c>
      <c r="J43" s="469">
        <v>61316</v>
      </c>
      <c r="K43" s="469">
        <v>400020</v>
      </c>
      <c r="L43" s="469">
        <v>667027</v>
      </c>
      <c r="M43" s="469">
        <v>665125</v>
      </c>
      <c r="N43" s="469">
        <v>702</v>
      </c>
      <c r="O43" s="469">
        <v>0</v>
      </c>
      <c r="P43" s="469">
        <v>1200</v>
      </c>
      <c r="Q43" s="468">
        <v>255489</v>
      </c>
      <c r="R43" s="457"/>
      <c r="S43" s="457"/>
    </row>
    <row r="44" spans="1:19" ht="13.5" customHeight="1">
      <c r="A44" s="456"/>
      <c r="B44" s="465">
        <v>38</v>
      </c>
      <c r="C44" s="466" t="s">
        <v>587</v>
      </c>
      <c r="D44" s="467" t="s">
        <v>588</v>
      </c>
      <c r="E44" s="459"/>
      <c r="F44" s="460">
        <v>28</v>
      </c>
      <c r="G44" s="468">
        <v>1629</v>
      </c>
      <c r="H44" s="469">
        <v>1613</v>
      </c>
      <c r="I44" s="469">
        <v>16</v>
      </c>
      <c r="J44" s="469">
        <v>301785</v>
      </c>
      <c r="K44" s="469">
        <v>1525047</v>
      </c>
      <c r="L44" s="469">
        <v>2157479</v>
      </c>
      <c r="M44" s="469">
        <v>1407227</v>
      </c>
      <c r="N44" s="469">
        <v>0</v>
      </c>
      <c r="O44" s="469">
        <v>0</v>
      </c>
      <c r="P44" s="469">
        <v>750252</v>
      </c>
      <c r="Q44" s="468">
        <v>603371</v>
      </c>
      <c r="R44" s="457"/>
      <c r="S44" s="457"/>
    </row>
    <row r="45" spans="1:19" ht="13.5" customHeight="1">
      <c r="A45" s="456"/>
      <c r="B45" s="465">
        <v>39</v>
      </c>
      <c r="C45" s="466" t="s">
        <v>589</v>
      </c>
      <c r="D45" s="467" t="s">
        <v>590</v>
      </c>
      <c r="E45" s="459"/>
      <c r="F45" s="460">
        <v>35</v>
      </c>
      <c r="G45" s="468">
        <v>694</v>
      </c>
      <c r="H45" s="469">
        <v>679</v>
      </c>
      <c r="I45" s="469">
        <v>15</v>
      </c>
      <c r="J45" s="469">
        <v>125147</v>
      </c>
      <c r="K45" s="469">
        <v>252869</v>
      </c>
      <c r="L45" s="469">
        <v>476732</v>
      </c>
      <c r="M45" s="469">
        <v>409603</v>
      </c>
      <c r="N45" s="469">
        <v>12124</v>
      </c>
      <c r="O45" s="469">
        <v>0</v>
      </c>
      <c r="P45" s="469">
        <v>55005</v>
      </c>
      <c r="Q45" s="468">
        <v>213336</v>
      </c>
      <c r="R45" s="457"/>
      <c r="S45" s="457"/>
    </row>
    <row r="46" spans="1:19" ht="13.5" customHeight="1">
      <c r="A46" s="456"/>
      <c r="B46" s="465">
        <v>40</v>
      </c>
      <c r="C46" s="466" t="s">
        <v>591</v>
      </c>
      <c r="D46" s="467" t="s">
        <v>592</v>
      </c>
      <c r="E46" s="459"/>
      <c r="F46" s="460">
        <v>386</v>
      </c>
      <c r="G46" s="468">
        <v>5477</v>
      </c>
      <c r="H46" s="469">
        <v>5302</v>
      </c>
      <c r="I46" s="469">
        <v>175</v>
      </c>
      <c r="J46" s="469">
        <v>1874355</v>
      </c>
      <c r="K46" s="469">
        <v>25029093</v>
      </c>
      <c r="L46" s="469">
        <v>38569565</v>
      </c>
      <c r="M46" s="469">
        <v>36717981</v>
      </c>
      <c r="N46" s="469">
        <v>256701</v>
      </c>
      <c r="O46" s="469">
        <v>467</v>
      </c>
      <c r="P46" s="469">
        <v>1594416</v>
      </c>
      <c r="Q46" s="468">
        <v>9552422</v>
      </c>
      <c r="R46" s="457"/>
      <c r="S46" s="457"/>
    </row>
    <row r="47" spans="1:19" ht="13.5" customHeight="1">
      <c r="A47" s="456"/>
      <c r="B47" s="465">
        <v>41</v>
      </c>
      <c r="C47" s="466" t="s">
        <v>593</v>
      </c>
      <c r="D47" s="467" t="s">
        <v>594</v>
      </c>
      <c r="E47" s="459"/>
      <c r="F47" s="460">
        <v>15</v>
      </c>
      <c r="G47" s="468">
        <v>188</v>
      </c>
      <c r="H47" s="469">
        <v>188</v>
      </c>
      <c r="I47" s="469">
        <v>0</v>
      </c>
      <c r="J47" s="469">
        <v>47632</v>
      </c>
      <c r="K47" s="469">
        <v>253131</v>
      </c>
      <c r="L47" s="469">
        <v>429891</v>
      </c>
      <c r="M47" s="469">
        <v>370681</v>
      </c>
      <c r="N47" s="469">
        <v>198</v>
      </c>
      <c r="O47" s="469">
        <v>0</v>
      </c>
      <c r="P47" s="469">
        <v>59012</v>
      </c>
      <c r="Q47" s="468">
        <v>168342</v>
      </c>
      <c r="R47" s="457"/>
      <c r="S47" s="457"/>
    </row>
    <row r="48" spans="1:19" ht="13.5" customHeight="1">
      <c r="A48" s="456"/>
      <c r="B48" s="465">
        <v>42</v>
      </c>
      <c r="C48" s="466" t="s">
        <v>595</v>
      </c>
      <c r="D48" s="467" t="s">
        <v>596</v>
      </c>
      <c r="E48" s="459"/>
      <c r="F48" s="460">
        <v>1</v>
      </c>
      <c r="G48" s="468">
        <v>4</v>
      </c>
      <c r="H48" s="469">
        <v>4</v>
      </c>
      <c r="I48" s="469">
        <v>0</v>
      </c>
      <c r="J48" s="469" t="s">
        <v>512</v>
      </c>
      <c r="K48" s="469" t="s">
        <v>512</v>
      </c>
      <c r="L48" s="469" t="s">
        <v>512</v>
      </c>
      <c r="M48" s="469" t="s">
        <v>512</v>
      </c>
      <c r="N48" s="469">
        <v>0</v>
      </c>
      <c r="O48" s="469">
        <v>0</v>
      </c>
      <c r="P48" s="469">
        <v>0</v>
      </c>
      <c r="Q48" s="468" t="s">
        <v>512</v>
      </c>
      <c r="R48" s="457"/>
      <c r="S48" s="457"/>
    </row>
    <row r="49" spans="1:19" ht="13.5" customHeight="1">
      <c r="A49" s="456"/>
      <c r="B49" s="465">
        <v>43</v>
      </c>
      <c r="C49" s="466" t="s">
        <v>597</v>
      </c>
      <c r="D49" s="467" t="s">
        <v>598</v>
      </c>
      <c r="E49" s="459"/>
      <c r="F49" s="460">
        <v>110</v>
      </c>
      <c r="G49" s="468">
        <v>2572</v>
      </c>
      <c r="H49" s="469">
        <v>2572</v>
      </c>
      <c r="I49" s="469">
        <v>0</v>
      </c>
      <c r="J49" s="469">
        <v>1012408</v>
      </c>
      <c r="K49" s="469">
        <v>3555467</v>
      </c>
      <c r="L49" s="469">
        <v>13643979</v>
      </c>
      <c r="M49" s="469">
        <v>13603165</v>
      </c>
      <c r="N49" s="469">
        <v>26210</v>
      </c>
      <c r="O49" s="469">
        <v>351</v>
      </c>
      <c r="P49" s="469">
        <v>14253</v>
      </c>
      <c r="Q49" s="468">
        <v>6279389</v>
      </c>
      <c r="R49" s="457"/>
      <c r="S49" s="457"/>
    </row>
    <row r="50" spans="1:19" ht="13.5" customHeight="1">
      <c r="A50" s="456"/>
      <c r="B50" s="465">
        <v>44</v>
      </c>
      <c r="C50" s="466" t="s">
        <v>599</v>
      </c>
      <c r="D50" s="467" t="s">
        <v>600</v>
      </c>
      <c r="E50" s="459"/>
      <c r="F50" s="460">
        <v>205</v>
      </c>
      <c r="G50" s="468">
        <v>1456</v>
      </c>
      <c r="H50" s="469">
        <v>1282</v>
      </c>
      <c r="I50" s="469">
        <v>174</v>
      </c>
      <c r="J50" s="469">
        <v>354569</v>
      </c>
      <c r="K50" s="469">
        <v>2626499</v>
      </c>
      <c r="L50" s="469">
        <v>3732287</v>
      </c>
      <c r="M50" s="469">
        <v>3463500</v>
      </c>
      <c r="N50" s="469">
        <v>76835</v>
      </c>
      <c r="O50" s="469">
        <v>0</v>
      </c>
      <c r="P50" s="469">
        <v>191952</v>
      </c>
      <c r="Q50" s="468">
        <v>1052866</v>
      </c>
      <c r="R50" s="457"/>
      <c r="S50" s="457"/>
    </row>
    <row r="51" spans="1:19" ht="13.5" customHeight="1">
      <c r="A51" s="456"/>
      <c r="B51" s="465">
        <v>45</v>
      </c>
      <c r="C51" s="466" t="s">
        <v>601</v>
      </c>
      <c r="D51" s="467" t="s">
        <v>602</v>
      </c>
      <c r="E51" s="459"/>
      <c r="F51" s="460">
        <v>5</v>
      </c>
      <c r="G51" s="468">
        <v>46</v>
      </c>
      <c r="H51" s="469">
        <v>46</v>
      </c>
      <c r="I51" s="469">
        <v>0</v>
      </c>
      <c r="J51" s="470" t="s">
        <v>512</v>
      </c>
      <c r="K51" s="470" t="s">
        <v>512</v>
      </c>
      <c r="L51" s="470" t="s">
        <v>512</v>
      </c>
      <c r="M51" s="470" t="s">
        <v>512</v>
      </c>
      <c r="N51" s="469">
        <v>0</v>
      </c>
      <c r="O51" s="469">
        <v>0</v>
      </c>
      <c r="P51" s="469">
        <v>71</v>
      </c>
      <c r="Q51" s="471" t="s">
        <v>512</v>
      </c>
      <c r="R51" s="457"/>
      <c r="S51" s="457"/>
    </row>
    <row r="52" spans="1:19" ht="13.5" customHeight="1">
      <c r="A52" s="456"/>
      <c r="B52" s="465">
        <v>46</v>
      </c>
      <c r="C52" s="466" t="s">
        <v>603</v>
      </c>
      <c r="D52" s="467" t="s">
        <v>604</v>
      </c>
      <c r="E52" s="459"/>
      <c r="F52" s="460">
        <v>21</v>
      </c>
      <c r="G52" s="468">
        <v>959</v>
      </c>
      <c r="H52" s="469">
        <v>959</v>
      </c>
      <c r="I52" s="470">
        <v>0</v>
      </c>
      <c r="J52" s="469">
        <v>359335</v>
      </c>
      <c r="K52" s="469">
        <v>18290822</v>
      </c>
      <c r="L52" s="469">
        <v>20290173</v>
      </c>
      <c r="M52" s="469">
        <v>18846563</v>
      </c>
      <c r="N52" s="469">
        <v>151530</v>
      </c>
      <c r="O52" s="469">
        <v>0</v>
      </c>
      <c r="P52" s="469">
        <v>1292080</v>
      </c>
      <c r="Q52" s="468">
        <v>1890655</v>
      </c>
      <c r="R52" s="457"/>
      <c r="S52" s="457"/>
    </row>
    <row r="53" spans="1:19" ht="13.5" customHeight="1">
      <c r="A53" s="456"/>
      <c r="B53" s="465">
        <v>47</v>
      </c>
      <c r="C53" s="466" t="s">
        <v>605</v>
      </c>
      <c r="D53" s="467" t="s">
        <v>606</v>
      </c>
      <c r="E53" s="459"/>
      <c r="F53" s="460">
        <v>7</v>
      </c>
      <c r="G53" s="468">
        <v>65</v>
      </c>
      <c r="H53" s="469">
        <v>65</v>
      </c>
      <c r="I53" s="469">
        <v>0</v>
      </c>
      <c r="J53" s="469">
        <v>22231</v>
      </c>
      <c r="K53" s="469">
        <v>179246</v>
      </c>
      <c r="L53" s="469">
        <v>261968</v>
      </c>
      <c r="M53" s="469">
        <v>224600</v>
      </c>
      <c r="N53" s="469">
        <v>1794</v>
      </c>
      <c r="O53" s="470">
        <v>0</v>
      </c>
      <c r="P53" s="469">
        <v>35574</v>
      </c>
      <c r="Q53" s="468">
        <v>78784</v>
      </c>
      <c r="R53" s="457"/>
      <c r="S53" s="457"/>
    </row>
    <row r="54" spans="1:19" ht="13.5" customHeight="1">
      <c r="A54" s="456"/>
      <c r="B54" s="465">
        <v>48</v>
      </c>
      <c r="C54" s="466" t="s">
        <v>607</v>
      </c>
      <c r="D54" s="467" t="s">
        <v>608</v>
      </c>
      <c r="E54" s="459"/>
      <c r="F54" s="460">
        <v>22</v>
      </c>
      <c r="G54" s="468">
        <v>187</v>
      </c>
      <c r="H54" s="469">
        <v>186</v>
      </c>
      <c r="I54" s="469">
        <v>1</v>
      </c>
      <c r="J54" s="469">
        <v>58563</v>
      </c>
      <c r="K54" s="469">
        <v>106878</v>
      </c>
      <c r="L54" s="469">
        <v>157108</v>
      </c>
      <c r="M54" s="469">
        <v>155384</v>
      </c>
      <c r="N54" s="469">
        <v>134</v>
      </c>
      <c r="O54" s="469">
        <v>116</v>
      </c>
      <c r="P54" s="469">
        <v>1474</v>
      </c>
      <c r="Q54" s="468">
        <v>48136</v>
      </c>
      <c r="R54" s="457"/>
      <c r="S54" s="457"/>
    </row>
    <row r="55" spans="1:19" ht="13.5" customHeight="1">
      <c r="A55" s="456"/>
      <c r="B55" s="465">
        <v>49</v>
      </c>
      <c r="C55" s="466" t="s">
        <v>609</v>
      </c>
      <c r="D55" s="467" t="s">
        <v>610</v>
      </c>
      <c r="E55" s="459"/>
      <c r="F55" s="460">
        <v>116</v>
      </c>
      <c r="G55" s="468">
        <v>2457</v>
      </c>
      <c r="H55" s="469">
        <v>2433</v>
      </c>
      <c r="I55" s="469">
        <v>24</v>
      </c>
      <c r="J55" s="469">
        <v>484931</v>
      </c>
      <c r="K55" s="469">
        <v>899669</v>
      </c>
      <c r="L55" s="469">
        <v>1680186</v>
      </c>
      <c r="M55" s="469">
        <v>1174910</v>
      </c>
      <c r="N55" s="469">
        <v>406235</v>
      </c>
      <c r="O55" s="469">
        <v>0</v>
      </c>
      <c r="P55" s="469">
        <v>99041</v>
      </c>
      <c r="Q55" s="468">
        <v>746811</v>
      </c>
      <c r="R55" s="457"/>
      <c r="S55" s="457"/>
    </row>
    <row r="56" spans="1:19" ht="13.5" customHeight="1">
      <c r="A56" s="456"/>
      <c r="B56" s="465">
        <v>50</v>
      </c>
      <c r="C56" s="466" t="s">
        <v>611</v>
      </c>
      <c r="D56" s="467" t="s">
        <v>612</v>
      </c>
      <c r="E56" s="459"/>
      <c r="F56" s="460">
        <v>1</v>
      </c>
      <c r="G56" s="468">
        <v>75</v>
      </c>
      <c r="H56" s="469">
        <v>75</v>
      </c>
      <c r="I56" s="469">
        <v>0</v>
      </c>
      <c r="J56" s="469" t="s">
        <v>512</v>
      </c>
      <c r="K56" s="469" t="s">
        <v>512</v>
      </c>
      <c r="L56" s="469" t="s">
        <v>512</v>
      </c>
      <c r="M56" s="469" t="s">
        <v>512</v>
      </c>
      <c r="N56" s="469">
        <v>0</v>
      </c>
      <c r="O56" s="469">
        <v>0</v>
      </c>
      <c r="P56" s="469">
        <v>0</v>
      </c>
      <c r="Q56" s="468" t="s">
        <v>512</v>
      </c>
      <c r="R56" s="457"/>
      <c r="S56" s="457"/>
    </row>
    <row r="57" spans="1:19" ht="13.5" customHeight="1">
      <c r="A57" s="456"/>
      <c r="B57" s="465">
        <v>51</v>
      </c>
      <c r="C57" s="466" t="s">
        <v>613</v>
      </c>
      <c r="D57" s="467" t="s">
        <v>614</v>
      </c>
      <c r="E57" s="459"/>
      <c r="F57" s="460">
        <v>1</v>
      </c>
      <c r="G57" s="468">
        <v>8</v>
      </c>
      <c r="H57" s="469">
        <v>8</v>
      </c>
      <c r="I57" s="469">
        <v>0</v>
      </c>
      <c r="J57" s="469" t="s">
        <v>512</v>
      </c>
      <c r="K57" s="469" t="s">
        <v>512</v>
      </c>
      <c r="L57" s="469" t="s">
        <v>512</v>
      </c>
      <c r="M57" s="469" t="s">
        <v>512</v>
      </c>
      <c r="N57" s="470">
        <v>0</v>
      </c>
      <c r="O57" s="469">
        <v>0</v>
      </c>
      <c r="P57" s="470">
        <v>0</v>
      </c>
      <c r="Q57" s="468" t="s">
        <v>512</v>
      </c>
      <c r="R57" s="457"/>
      <c r="S57" s="457"/>
    </row>
    <row r="58" spans="1:19" ht="13.5" customHeight="1">
      <c r="A58" s="456"/>
      <c r="B58" s="465">
        <v>52</v>
      </c>
      <c r="C58" s="466" t="s">
        <v>615</v>
      </c>
      <c r="D58" s="467" t="s">
        <v>616</v>
      </c>
      <c r="E58" s="459"/>
      <c r="F58" s="460">
        <v>27</v>
      </c>
      <c r="G58" s="468">
        <v>154</v>
      </c>
      <c r="H58" s="469">
        <v>146</v>
      </c>
      <c r="I58" s="469">
        <v>8</v>
      </c>
      <c r="J58" s="469">
        <v>20159</v>
      </c>
      <c r="K58" s="469">
        <v>37863</v>
      </c>
      <c r="L58" s="469">
        <v>70074</v>
      </c>
      <c r="M58" s="469">
        <v>57705</v>
      </c>
      <c r="N58" s="469">
        <v>753</v>
      </c>
      <c r="O58" s="469">
        <v>0</v>
      </c>
      <c r="P58" s="469">
        <v>11616</v>
      </c>
      <c r="Q58" s="468">
        <v>30678</v>
      </c>
      <c r="R58" s="457"/>
      <c r="S58" s="457"/>
    </row>
    <row r="59" spans="1:19" ht="13.5" customHeight="1">
      <c r="A59" s="456"/>
      <c r="B59" s="465">
        <v>53</v>
      </c>
      <c r="C59" s="466" t="s">
        <v>617</v>
      </c>
      <c r="D59" s="467" t="s">
        <v>618</v>
      </c>
      <c r="E59" s="459"/>
      <c r="F59" s="460">
        <v>1</v>
      </c>
      <c r="G59" s="468">
        <v>4</v>
      </c>
      <c r="H59" s="469">
        <v>2</v>
      </c>
      <c r="I59" s="469">
        <v>2</v>
      </c>
      <c r="J59" s="469" t="s">
        <v>512</v>
      </c>
      <c r="K59" s="469" t="s">
        <v>512</v>
      </c>
      <c r="L59" s="469" t="s">
        <v>512</v>
      </c>
      <c r="M59" s="469">
        <v>0</v>
      </c>
      <c r="N59" s="469" t="s">
        <v>512</v>
      </c>
      <c r="O59" s="469">
        <v>0</v>
      </c>
      <c r="P59" s="469">
        <v>0</v>
      </c>
      <c r="Q59" s="468" t="s">
        <v>512</v>
      </c>
      <c r="R59" s="457"/>
      <c r="S59" s="457"/>
    </row>
    <row r="60" spans="1:19" ht="13.5" customHeight="1">
      <c r="A60" s="456"/>
      <c r="B60" s="465">
        <v>54</v>
      </c>
      <c r="C60" s="466" t="s">
        <v>619</v>
      </c>
      <c r="D60" s="467" t="s">
        <v>620</v>
      </c>
      <c r="E60" s="459"/>
      <c r="F60" s="460">
        <v>1</v>
      </c>
      <c r="G60" s="468">
        <v>11</v>
      </c>
      <c r="H60" s="469">
        <v>11</v>
      </c>
      <c r="I60" s="469">
        <v>0</v>
      </c>
      <c r="J60" s="469" t="s">
        <v>512</v>
      </c>
      <c r="K60" s="469" t="s">
        <v>512</v>
      </c>
      <c r="L60" s="469" t="s">
        <v>512</v>
      </c>
      <c r="M60" s="469" t="s">
        <v>512</v>
      </c>
      <c r="N60" s="469">
        <v>0</v>
      </c>
      <c r="O60" s="469">
        <v>0</v>
      </c>
      <c r="P60" s="469">
        <v>0</v>
      </c>
      <c r="Q60" s="468" t="s">
        <v>512</v>
      </c>
      <c r="R60" s="457"/>
      <c r="S60" s="457"/>
    </row>
    <row r="61" spans="1:19" ht="13.5" customHeight="1">
      <c r="A61" s="456"/>
      <c r="B61" s="465">
        <v>55</v>
      </c>
      <c r="C61" s="466" t="s">
        <v>621</v>
      </c>
      <c r="D61" s="467" t="s">
        <v>622</v>
      </c>
      <c r="E61" s="459"/>
      <c r="F61" s="460">
        <v>2</v>
      </c>
      <c r="G61" s="468">
        <v>16</v>
      </c>
      <c r="H61" s="469">
        <v>16</v>
      </c>
      <c r="I61" s="469">
        <v>0</v>
      </c>
      <c r="J61" s="469" t="s">
        <v>512</v>
      </c>
      <c r="K61" s="469" t="s">
        <v>512</v>
      </c>
      <c r="L61" s="469" t="s">
        <v>512</v>
      </c>
      <c r="M61" s="469" t="s">
        <v>512</v>
      </c>
      <c r="N61" s="469" t="s">
        <v>512</v>
      </c>
      <c r="O61" s="469">
        <v>0</v>
      </c>
      <c r="P61" s="469" t="s">
        <v>512</v>
      </c>
      <c r="Q61" s="468" t="s">
        <v>512</v>
      </c>
      <c r="R61" s="457"/>
      <c r="S61" s="457"/>
    </row>
    <row r="62" spans="1:19" ht="13.5" customHeight="1">
      <c r="A62" s="456"/>
      <c r="B62" s="465">
        <v>56</v>
      </c>
      <c r="C62" s="466" t="s">
        <v>623</v>
      </c>
      <c r="D62" s="467" t="s">
        <v>624</v>
      </c>
      <c r="E62" s="459"/>
      <c r="F62" s="460">
        <v>1</v>
      </c>
      <c r="G62" s="468">
        <v>5</v>
      </c>
      <c r="H62" s="469">
        <v>5</v>
      </c>
      <c r="I62" s="469">
        <v>0</v>
      </c>
      <c r="J62" s="469" t="s">
        <v>512</v>
      </c>
      <c r="K62" s="469" t="s">
        <v>512</v>
      </c>
      <c r="L62" s="469" t="s">
        <v>512</v>
      </c>
      <c r="M62" s="469" t="s">
        <v>512</v>
      </c>
      <c r="N62" s="469" t="s">
        <v>512</v>
      </c>
      <c r="O62" s="469">
        <v>0</v>
      </c>
      <c r="P62" s="469" t="s">
        <v>512</v>
      </c>
      <c r="Q62" s="468" t="s">
        <v>512</v>
      </c>
      <c r="R62" s="457"/>
      <c r="S62" s="457"/>
    </row>
    <row r="63" spans="1:19" ht="13.5" customHeight="1">
      <c r="A63" s="456"/>
      <c r="B63" s="465">
        <v>57</v>
      </c>
      <c r="C63" s="466" t="s">
        <v>625</v>
      </c>
      <c r="D63" s="467" t="s">
        <v>626</v>
      </c>
      <c r="E63" s="459"/>
      <c r="F63" s="460">
        <v>1</v>
      </c>
      <c r="G63" s="468">
        <v>36</v>
      </c>
      <c r="H63" s="469">
        <v>36</v>
      </c>
      <c r="I63" s="469">
        <v>0</v>
      </c>
      <c r="J63" s="469" t="s">
        <v>512</v>
      </c>
      <c r="K63" s="469" t="s">
        <v>512</v>
      </c>
      <c r="L63" s="469" t="s">
        <v>512</v>
      </c>
      <c r="M63" s="469" t="s">
        <v>512</v>
      </c>
      <c r="N63" s="469">
        <v>0</v>
      </c>
      <c r="O63" s="469">
        <v>0</v>
      </c>
      <c r="P63" s="469">
        <v>0</v>
      </c>
      <c r="Q63" s="468" t="s">
        <v>512</v>
      </c>
      <c r="R63" s="457"/>
      <c r="S63" s="457"/>
    </row>
    <row r="64" spans="1:19" ht="27" customHeight="1">
      <c r="A64" s="456"/>
      <c r="B64" s="465">
        <v>58</v>
      </c>
      <c r="C64" s="466" t="s">
        <v>627</v>
      </c>
      <c r="D64" s="467" t="s">
        <v>628</v>
      </c>
      <c r="E64" s="459"/>
      <c r="F64" s="460">
        <v>4</v>
      </c>
      <c r="G64" s="468">
        <v>105</v>
      </c>
      <c r="H64" s="469">
        <v>105</v>
      </c>
      <c r="I64" s="469">
        <v>0</v>
      </c>
      <c r="J64" s="469">
        <v>24178</v>
      </c>
      <c r="K64" s="469">
        <v>11431</v>
      </c>
      <c r="L64" s="469">
        <v>41917</v>
      </c>
      <c r="M64" s="469">
        <v>0</v>
      </c>
      <c r="N64" s="469">
        <v>41917</v>
      </c>
      <c r="O64" s="469">
        <v>0</v>
      </c>
      <c r="P64" s="469">
        <v>0</v>
      </c>
      <c r="Q64" s="468">
        <v>29035</v>
      </c>
      <c r="R64" s="457"/>
      <c r="S64" s="457"/>
    </row>
    <row r="65" spans="1:19" ht="27" customHeight="1">
      <c r="A65" s="456"/>
      <c r="B65" s="465">
        <v>59</v>
      </c>
      <c r="C65" s="466" t="s">
        <v>629</v>
      </c>
      <c r="D65" s="467" t="s">
        <v>630</v>
      </c>
      <c r="E65" s="459"/>
      <c r="F65" s="460">
        <v>10</v>
      </c>
      <c r="G65" s="468">
        <v>133</v>
      </c>
      <c r="H65" s="469">
        <v>130</v>
      </c>
      <c r="I65" s="469">
        <v>3</v>
      </c>
      <c r="J65" s="469">
        <v>19792</v>
      </c>
      <c r="K65" s="469">
        <v>6265</v>
      </c>
      <c r="L65" s="469">
        <v>37545</v>
      </c>
      <c r="M65" s="469">
        <v>5500</v>
      </c>
      <c r="N65" s="469">
        <v>31991</v>
      </c>
      <c r="O65" s="469">
        <v>0</v>
      </c>
      <c r="P65" s="469">
        <v>54</v>
      </c>
      <c r="Q65" s="468">
        <v>29863</v>
      </c>
      <c r="R65" s="457"/>
      <c r="S65" s="457"/>
    </row>
    <row r="66" spans="1:19" ht="27" customHeight="1">
      <c r="A66" s="456"/>
      <c r="B66" s="465">
        <v>60</v>
      </c>
      <c r="C66" s="466" t="s">
        <v>631</v>
      </c>
      <c r="D66" s="467" t="s">
        <v>632</v>
      </c>
      <c r="E66" s="459"/>
      <c r="F66" s="460">
        <v>7</v>
      </c>
      <c r="G66" s="468">
        <v>307</v>
      </c>
      <c r="H66" s="469">
        <v>306</v>
      </c>
      <c r="I66" s="469">
        <v>1</v>
      </c>
      <c r="J66" s="469">
        <v>60041</v>
      </c>
      <c r="K66" s="469">
        <v>36442</v>
      </c>
      <c r="L66" s="469">
        <v>113258</v>
      </c>
      <c r="M66" s="469">
        <v>30170</v>
      </c>
      <c r="N66" s="469">
        <v>83088</v>
      </c>
      <c r="O66" s="469">
        <v>0</v>
      </c>
      <c r="P66" s="469">
        <v>0</v>
      </c>
      <c r="Q66" s="468">
        <v>73231</v>
      </c>
      <c r="R66" s="457"/>
      <c r="S66" s="457"/>
    </row>
    <row r="67" spans="1:19" ht="40.5" customHeight="1">
      <c r="A67" s="456"/>
      <c r="B67" s="465">
        <v>61</v>
      </c>
      <c r="C67" s="466" t="s">
        <v>633</v>
      </c>
      <c r="D67" s="467" t="s">
        <v>634</v>
      </c>
      <c r="E67" s="459"/>
      <c r="F67" s="460">
        <v>10</v>
      </c>
      <c r="G67" s="468">
        <v>321</v>
      </c>
      <c r="H67" s="469">
        <v>320</v>
      </c>
      <c r="I67" s="469">
        <v>1</v>
      </c>
      <c r="J67" s="469">
        <v>59426</v>
      </c>
      <c r="K67" s="469">
        <v>58319</v>
      </c>
      <c r="L67" s="469">
        <v>131881</v>
      </c>
      <c r="M67" s="469">
        <v>13369</v>
      </c>
      <c r="N67" s="469">
        <v>118512</v>
      </c>
      <c r="O67" s="469">
        <v>0</v>
      </c>
      <c r="P67" s="469">
        <v>0</v>
      </c>
      <c r="Q67" s="468">
        <v>70261</v>
      </c>
      <c r="R67" s="457"/>
      <c r="S67" s="457"/>
    </row>
    <row r="68" spans="1:19" ht="13.5" customHeight="1">
      <c r="A68" s="456"/>
      <c r="B68" s="465">
        <v>62</v>
      </c>
      <c r="C68" s="466" t="s">
        <v>635</v>
      </c>
      <c r="D68" s="467" t="s">
        <v>636</v>
      </c>
      <c r="E68" s="459"/>
      <c r="F68" s="460">
        <v>1</v>
      </c>
      <c r="G68" s="468">
        <v>6</v>
      </c>
      <c r="H68" s="469">
        <v>6</v>
      </c>
      <c r="I68" s="469">
        <v>0</v>
      </c>
      <c r="J68" s="469" t="s">
        <v>512</v>
      </c>
      <c r="K68" s="469" t="s">
        <v>512</v>
      </c>
      <c r="L68" s="469" t="s">
        <v>512</v>
      </c>
      <c r="M68" s="469" t="s">
        <v>512</v>
      </c>
      <c r="N68" s="469" t="s">
        <v>512</v>
      </c>
      <c r="O68" s="469">
        <v>0</v>
      </c>
      <c r="P68" s="469">
        <v>0</v>
      </c>
      <c r="Q68" s="468" t="s">
        <v>512</v>
      </c>
      <c r="R68" s="457"/>
      <c r="S68" s="457"/>
    </row>
    <row r="69" spans="1:19" ht="13.5" customHeight="1">
      <c r="A69" s="456"/>
      <c r="B69" s="465">
        <v>63</v>
      </c>
      <c r="C69" s="466" t="s">
        <v>637</v>
      </c>
      <c r="D69" s="467" t="s">
        <v>638</v>
      </c>
      <c r="E69" s="459"/>
      <c r="F69" s="460">
        <v>8</v>
      </c>
      <c r="G69" s="468">
        <v>397</v>
      </c>
      <c r="H69" s="469">
        <v>394</v>
      </c>
      <c r="I69" s="469">
        <v>3</v>
      </c>
      <c r="J69" s="469">
        <v>80690</v>
      </c>
      <c r="K69" s="469">
        <v>296942</v>
      </c>
      <c r="L69" s="469">
        <v>391558</v>
      </c>
      <c r="M69" s="469">
        <v>342947</v>
      </c>
      <c r="N69" s="469">
        <v>45874</v>
      </c>
      <c r="O69" s="469">
        <v>0</v>
      </c>
      <c r="P69" s="469">
        <v>2737</v>
      </c>
      <c r="Q69" s="468">
        <v>89466</v>
      </c>
      <c r="R69" s="457"/>
      <c r="S69" s="457"/>
    </row>
    <row r="70" spans="1:19" ht="13.5" customHeight="1">
      <c r="A70" s="456"/>
      <c r="B70" s="465">
        <v>64</v>
      </c>
      <c r="C70" s="466" t="s">
        <v>639</v>
      </c>
      <c r="D70" s="467" t="s">
        <v>640</v>
      </c>
      <c r="E70" s="459"/>
      <c r="F70" s="460">
        <v>5</v>
      </c>
      <c r="G70" s="468">
        <v>199</v>
      </c>
      <c r="H70" s="469">
        <v>199</v>
      </c>
      <c r="I70" s="469">
        <v>0</v>
      </c>
      <c r="J70" s="469">
        <v>44193</v>
      </c>
      <c r="K70" s="469">
        <v>57154</v>
      </c>
      <c r="L70" s="469">
        <v>106146</v>
      </c>
      <c r="M70" s="469">
        <v>96024</v>
      </c>
      <c r="N70" s="469">
        <v>10122</v>
      </c>
      <c r="O70" s="469">
        <v>0</v>
      </c>
      <c r="P70" s="469">
        <v>0</v>
      </c>
      <c r="Q70" s="468">
        <v>46815</v>
      </c>
      <c r="R70" s="457"/>
      <c r="S70" s="457"/>
    </row>
    <row r="71" spans="1:19" ht="13.5" customHeight="1">
      <c r="A71" s="456"/>
      <c r="B71" s="465">
        <v>65</v>
      </c>
      <c r="C71" s="466" t="s">
        <v>641</v>
      </c>
      <c r="D71" s="467" t="s">
        <v>642</v>
      </c>
      <c r="E71" s="459"/>
      <c r="F71" s="460">
        <v>1</v>
      </c>
      <c r="G71" s="468">
        <v>15</v>
      </c>
      <c r="H71" s="469">
        <v>15</v>
      </c>
      <c r="I71" s="469">
        <v>0</v>
      </c>
      <c r="J71" s="469" t="s">
        <v>512</v>
      </c>
      <c r="K71" s="469" t="s">
        <v>512</v>
      </c>
      <c r="L71" s="469" t="s">
        <v>512</v>
      </c>
      <c r="M71" s="469">
        <v>0</v>
      </c>
      <c r="N71" s="469" t="s">
        <v>512</v>
      </c>
      <c r="O71" s="469">
        <v>0</v>
      </c>
      <c r="P71" s="469">
        <v>0</v>
      </c>
      <c r="Q71" s="468" t="s">
        <v>512</v>
      </c>
      <c r="R71" s="457"/>
      <c r="S71" s="457"/>
    </row>
    <row r="72" spans="1:19" ht="13.5" customHeight="1">
      <c r="A72" s="456"/>
      <c r="B72" s="465">
        <v>66</v>
      </c>
      <c r="C72" s="466" t="s">
        <v>643</v>
      </c>
      <c r="D72" s="467" t="s">
        <v>644</v>
      </c>
      <c r="E72" s="459"/>
      <c r="F72" s="460">
        <v>6</v>
      </c>
      <c r="G72" s="468">
        <v>212</v>
      </c>
      <c r="H72" s="469">
        <v>212</v>
      </c>
      <c r="I72" s="469">
        <v>0</v>
      </c>
      <c r="J72" s="469">
        <v>35208</v>
      </c>
      <c r="K72" s="469">
        <v>122640</v>
      </c>
      <c r="L72" s="469">
        <v>245186</v>
      </c>
      <c r="M72" s="469">
        <v>236298</v>
      </c>
      <c r="N72" s="469">
        <v>8888</v>
      </c>
      <c r="O72" s="469">
        <v>0</v>
      </c>
      <c r="P72" s="469">
        <v>0</v>
      </c>
      <c r="Q72" s="468">
        <v>116918</v>
      </c>
      <c r="R72" s="457"/>
      <c r="S72" s="457"/>
    </row>
    <row r="73" spans="1:19" ht="13.5" customHeight="1">
      <c r="A73" s="456"/>
      <c r="B73" s="465">
        <v>67</v>
      </c>
      <c r="C73" s="466" t="s">
        <v>645</v>
      </c>
      <c r="D73" s="467" t="s">
        <v>646</v>
      </c>
      <c r="E73" s="459"/>
      <c r="F73" s="460">
        <v>2</v>
      </c>
      <c r="G73" s="468">
        <v>26</v>
      </c>
      <c r="H73" s="469">
        <v>26</v>
      </c>
      <c r="I73" s="469">
        <v>0</v>
      </c>
      <c r="J73" s="469" t="s">
        <v>512</v>
      </c>
      <c r="K73" s="469" t="s">
        <v>512</v>
      </c>
      <c r="L73" s="469" t="s">
        <v>512</v>
      </c>
      <c r="M73" s="469">
        <v>0</v>
      </c>
      <c r="N73" s="469" t="s">
        <v>512</v>
      </c>
      <c r="O73" s="469">
        <v>0</v>
      </c>
      <c r="P73" s="469">
        <v>0</v>
      </c>
      <c r="Q73" s="468" t="s">
        <v>512</v>
      </c>
      <c r="R73" s="457"/>
      <c r="S73" s="457"/>
    </row>
    <row r="74" spans="1:19" ht="13.5" customHeight="1">
      <c r="A74" s="456"/>
      <c r="B74" s="465">
        <v>68</v>
      </c>
      <c r="C74" s="466" t="s">
        <v>647</v>
      </c>
      <c r="D74" s="467" t="s">
        <v>648</v>
      </c>
      <c r="E74" s="459"/>
      <c r="F74" s="460">
        <v>2</v>
      </c>
      <c r="G74" s="468">
        <v>37</v>
      </c>
      <c r="H74" s="469">
        <v>37</v>
      </c>
      <c r="I74" s="469">
        <v>0</v>
      </c>
      <c r="J74" s="469" t="s">
        <v>512</v>
      </c>
      <c r="K74" s="469" t="s">
        <v>512</v>
      </c>
      <c r="L74" s="469" t="s">
        <v>512</v>
      </c>
      <c r="M74" s="469" t="s">
        <v>512</v>
      </c>
      <c r="N74" s="469" t="s">
        <v>512</v>
      </c>
      <c r="O74" s="469">
        <v>0</v>
      </c>
      <c r="P74" s="469">
        <v>0</v>
      </c>
      <c r="Q74" s="468" t="s">
        <v>512</v>
      </c>
      <c r="R74" s="457"/>
      <c r="S74" s="457"/>
    </row>
    <row r="75" spans="1:19" ht="13.5" customHeight="1">
      <c r="A75" s="456"/>
      <c r="B75" s="465">
        <v>69</v>
      </c>
      <c r="C75" s="466" t="s">
        <v>649</v>
      </c>
      <c r="D75" s="467" t="s">
        <v>650</v>
      </c>
      <c r="E75" s="459"/>
      <c r="F75" s="460">
        <v>1</v>
      </c>
      <c r="G75" s="468">
        <v>23</v>
      </c>
      <c r="H75" s="469">
        <v>23</v>
      </c>
      <c r="I75" s="469">
        <v>0</v>
      </c>
      <c r="J75" s="469" t="s">
        <v>512</v>
      </c>
      <c r="K75" s="469" t="s">
        <v>512</v>
      </c>
      <c r="L75" s="469" t="s">
        <v>512</v>
      </c>
      <c r="M75" s="469">
        <v>0</v>
      </c>
      <c r="N75" s="469" t="s">
        <v>512</v>
      </c>
      <c r="O75" s="469">
        <v>0</v>
      </c>
      <c r="P75" s="469">
        <v>0</v>
      </c>
      <c r="Q75" s="468" t="s">
        <v>512</v>
      </c>
      <c r="R75" s="457"/>
      <c r="S75" s="457"/>
    </row>
    <row r="76" spans="1:19" ht="13.5" customHeight="1">
      <c r="A76" s="456"/>
      <c r="B76" s="465">
        <v>70</v>
      </c>
      <c r="C76" s="466" t="s">
        <v>651</v>
      </c>
      <c r="D76" s="467" t="s">
        <v>652</v>
      </c>
      <c r="E76" s="459"/>
      <c r="F76" s="460">
        <v>2</v>
      </c>
      <c r="G76" s="468">
        <v>34</v>
      </c>
      <c r="H76" s="469">
        <v>34</v>
      </c>
      <c r="I76" s="469">
        <v>0</v>
      </c>
      <c r="J76" s="469" t="s">
        <v>512</v>
      </c>
      <c r="K76" s="469" t="s">
        <v>512</v>
      </c>
      <c r="L76" s="469" t="s">
        <v>512</v>
      </c>
      <c r="M76" s="469" t="s">
        <v>512</v>
      </c>
      <c r="N76" s="469">
        <v>0</v>
      </c>
      <c r="O76" s="469">
        <v>0</v>
      </c>
      <c r="P76" s="469">
        <v>0</v>
      </c>
      <c r="Q76" s="468" t="s">
        <v>512</v>
      </c>
      <c r="R76" s="457"/>
      <c r="S76" s="457"/>
    </row>
    <row r="77" spans="1:19" ht="13.5" customHeight="1">
      <c r="A77" s="456"/>
      <c r="B77" s="465">
        <v>71</v>
      </c>
      <c r="C77" s="466" t="s">
        <v>653</v>
      </c>
      <c r="D77" s="467" t="s">
        <v>654</v>
      </c>
      <c r="E77" s="459"/>
      <c r="F77" s="460">
        <v>8</v>
      </c>
      <c r="G77" s="468">
        <v>41</v>
      </c>
      <c r="H77" s="469">
        <v>40</v>
      </c>
      <c r="I77" s="469">
        <v>1</v>
      </c>
      <c r="J77" s="469">
        <v>10485</v>
      </c>
      <c r="K77" s="469">
        <v>11163</v>
      </c>
      <c r="L77" s="469">
        <v>26132</v>
      </c>
      <c r="M77" s="469">
        <v>22624</v>
      </c>
      <c r="N77" s="469">
        <v>74</v>
      </c>
      <c r="O77" s="469">
        <v>0</v>
      </c>
      <c r="P77" s="469">
        <v>3434</v>
      </c>
      <c r="Q77" s="468">
        <v>14256</v>
      </c>
      <c r="R77" s="457"/>
      <c r="S77" s="457"/>
    </row>
    <row r="78" spans="1:19" ht="13.5" customHeight="1">
      <c r="A78" s="456"/>
      <c r="B78" s="465">
        <v>72</v>
      </c>
      <c r="C78" s="466" t="s">
        <v>655</v>
      </c>
      <c r="D78" s="467" t="s">
        <v>656</v>
      </c>
      <c r="E78" s="459"/>
      <c r="F78" s="460">
        <v>7</v>
      </c>
      <c r="G78" s="468">
        <v>57</v>
      </c>
      <c r="H78" s="469">
        <v>52</v>
      </c>
      <c r="I78" s="469">
        <v>5</v>
      </c>
      <c r="J78" s="469">
        <v>9257</v>
      </c>
      <c r="K78" s="469">
        <v>8147</v>
      </c>
      <c r="L78" s="469">
        <v>20188</v>
      </c>
      <c r="M78" s="469">
        <v>2300</v>
      </c>
      <c r="N78" s="469">
        <v>17888</v>
      </c>
      <c r="O78" s="469">
        <v>0</v>
      </c>
      <c r="P78" s="469">
        <v>0</v>
      </c>
      <c r="Q78" s="468">
        <v>11468</v>
      </c>
      <c r="R78" s="457"/>
      <c r="S78" s="457"/>
    </row>
    <row r="79" spans="1:19" ht="13.5" customHeight="1">
      <c r="A79" s="456"/>
      <c r="B79" s="465">
        <v>73</v>
      </c>
      <c r="C79" s="466" t="s">
        <v>657</v>
      </c>
      <c r="D79" s="467" t="s">
        <v>658</v>
      </c>
      <c r="E79" s="459"/>
      <c r="F79" s="460">
        <v>2</v>
      </c>
      <c r="G79" s="468">
        <v>178</v>
      </c>
      <c r="H79" s="469">
        <v>178</v>
      </c>
      <c r="I79" s="469">
        <v>0</v>
      </c>
      <c r="J79" s="469" t="s">
        <v>512</v>
      </c>
      <c r="K79" s="469" t="s">
        <v>512</v>
      </c>
      <c r="L79" s="469" t="s">
        <v>512</v>
      </c>
      <c r="M79" s="469" t="s">
        <v>512</v>
      </c>
      <c r="N79" s="469" t="s">
        <v>512</v>
      </c>
      <c r="O79" s="469">
        <v>0</v>
      </c>
      <c r="P79" s="469" t="s">
        <v>512</v>
      </c>
      <c r="Q79" s="468" t="s">
        <v>512</v>
      </c>
      <c r="R79" s="457"/>
      <c r="S79" s="457"/>
    </row>
    <row r="80" spans="1:19" ht="13.5" customHeight="1">
      <c r="A80" s="456"/>
      <c r="B80" s="465">
        <v>74</v>
      </c>
      <c r="C80" s="466" t="s">
        <v>659</v>
      </c>
      <c r="D80" s="467" t="s">
        <v>660</v>
      </c>
      <c r="E80" s="459"/>
      <c r="F80" s="460">
        <v>5</v>
      </c>
      <c r="G80" s="468">
        <v>57</v>
      </c>
      <c r="H80" s="469">
        <v>57</v>
      </c>
      <c r="I80" s="469">
        <v>0</v>
      </c>
      <c r="J80" s="469">
        <v>9006</v>
      </c>
      <c r="K80" s="469">
        <v>5895</v>
      </c>
      <c r="L80" s="469">
        <v>22099</v>
      </c>
      <c r="M80" s="469">
        <v>14486</v>
      </c>
      <c r="N80" s="469">
        <v>7134</v>
      </c>
      <c r="O80" s="469">
        <v>0</v>
      </c>
      <c r="P80" s="469">
        <v>479</v>
      </c>
      <c r="Q80" s="468">
        <v>15432</v>
      </c>
      <c r="R80" s="457"/>
      <c r="S80" s="457"/>
    </row>
    <row r="81" spans="1:19" ht="13.5" customHeight="1">
      <c r="A81" s="456"/>
      <c r="B81" s="465">
        <v>75</v>
      </c>
      <c r="C81" s="466" t="s">
        <v>661</v>
      </c>
      <c r="D81" s="467" t="s">
        <v>662</v>
      </c>
      <c r="E81" s="459"/>
      <c r="F81" s="460">
        <v>125</v>
      </c>
      <c r="G81" s="468">
        <v>1152</v>
      </c>
      <c r="H81" s="469">
        <v>1125</v>
      </c>
      <c r="I81" s="469">
        <v>27</v>
      </c>
      <c r="J81" s="469">
        <v>301819</v>
      </c>
      <c r="K81" s="469">
        <v>688857</v>
      </c>
      <c r="L81" s="469">
        <v>1295068</v>
      </c>
      <c r="M81" s="469">
        <v>1005083</v>
      </c>
      <c r="N81" s="469">
        <v>100280</v>
      </c>
      <c r="O81" s="469">
        <v>97</v>
      </c>
      <c r="P81" s="472">
        <v>189608</v>
      </c>
      <c r="Q81" s="468">
        <v>577400</v>
      </c>
      <c r="R81" s="457"/>
      <c r="S81" s="457"/>
    </row>
    <row r="82" spans="1:19" ht="13.5" customHeight="1">
      <c r="A82" s="456"/>
      <c r="B82" s="465">
        <v>76</v>
      </c>
      <c r="C82" s="466" t="s">
        <v>663</v>
      </c>
      <c r="D82" s="467" t="s">
        <v>664</v>
      </c>
      <c r="E82" s="459"/>
      <c r="F82" s="460">
        <v>74</v>
      </c>
      <c r="G82" s="468">
        <v>672</v>
      </c>
      <c r="H82" s="469">
        <v>660</v>
      </c>
      <c r="I82" s="469">
        <v>12</v>
      </c>
      <c r="J82" s="469">
        <v>175475</v>
      </c>
      <c r="K82" s="469">
        <v>368372</v>
      </c>
      <c r="L82" s="469">
        <v>693831</v>
      </c>
      <c r="M82" s="469">
        <v>529118</v>
      </c>
      <c r="N82" s="469">
        <v>21010</v>
      </c>
      <c r="O82" s="469">
        <v>0</v>
      </c>
      <c r="P82" s="469">
        <v>143703</v>
      </c>
      <c r="Q82" s="468">
        <v>310019</v>
      </c>
      <c r="R82" s="457"/>
      <c r="S82" s="457"/>
    </row>
    <row r="83" spans="1:19" ht="13.5" customHeight="1">
      <c r="A83" s="456"/>
      <c r="B83" s="465">
        <v>77</v>
      </c>
      <c r="C83" s="466" t="s">
        <v>665</v>
      </c>
      <c r="D83" s="467" t="s">
        <v>666</v>
      </c>
      <c r="E83" s="459"/>
      <c r="F83" s="460">
        <v>1</v>
      </c>
      <c r="G83" s="468">
        <v>4</v>
      </c>
      <c r="H83" s="469">
        <v>4</v>
      </c>
      <c r="I83" s="469">
        <v>0</v>
      </c>
      <c r="J83" s="469" t="s">
        <v>512</v>
      </c>
      <c r="K83" s="469" t="s">
        <v>512</v>
      </c>
      <c r="L83" s="469" t="s">
        <v>512</v>
      </c>
      <c r="M83" s="469" t="s">
        <v>512</v>
      </c>
      <c r="N83" s="469">
        <v>0</v>
      </c>
      <c r="O83" s="469">
        <v>0</v>
      </c>
      <c r="P83" s="469">
        <v>0</v>
      </c>
      <c r="Q83" s="468" t="s">
        <v>512</v>
      </c>
      <c r="R83" s="457"/>
      <c r="S83" s="457"/>
    </row>
    <row r="84" spans="1:19" ht="13.5" customHeight="1">
      <c r="A84" s="456"/>
      <c r="B84" s="465">
        <v>78</v>
      </c>
      <c r="C84" s="466" t="s">
        <v>667</v>
      </c>
      <c r="D84" s="467" t="s">
        <v>668</v>
      </c>
      <c r="E84" s="459"/>
      <c r="F84" s="460">
        <v>1</v>
      </c>
      <c r="G84" s="468">
        <v>5</v>
      </c>
      <c r="H84" s="469">
        <v>5</v>
      </c>
      <c r="I84" s="469">
        <v>0</v>
      </c>
      <c r="J84" s="469" t="s">
        <v>512</v>
      </c>
      <c r="K84" s="469" t="s">
        <v>512</v>
      </c>
      <c r="L84" s="469" t="s">
        <v>512</v>
      </c>
      <c r="M84" s="469" t="s">
        <v>512</v>
      </c>
      <c r="N84" s="469">
        <v>0</v>
      </c>
      <c r="O84" s="469">
        <v>0</v>
      </c>
      <c r="P84" s="469">
        <v>0</v>
      </c>
      <c r="Q84" s="468" t="s">
        <v>512</v>
      </c>
      <c r="R84" s="457"/>
      <c r="S84" s="457"/>
    </row>
    <row r="85" spans="1:19" ht="13.5" customHeight="1">
      <c r="A85" s="456"/>
      <c r="B85" s="465">
        <v>79</v>
      </c>
      <c r="C85" s="466" t="s">
        <v>669</v>
      </c>
      <c r="D85" s="467" t="s">
        <v>670</v>
      </c>
      <c r="E85" s="459"/>
      <c r="F85" s="460">
        <v>13</v>
      </c>
      <c r="G85" s="468">
        <v>108</v>
      </c>
      <c r="H85" s="469">
        <v>106</v>
      </c>
      <c r="I85" s="469">
        <v>2</v>
      </c>
      <c r="J85" s="469">
        <v>27853</v>
      </c>
      <c r="K85" s="469">
        <v>115004</v>
      </c>
      <c r="L85" s="469">
        <v>186102</v>
      </c>
      <c r="M85" s="469">
        <v>169581</v>
      </c>
      <c r="N85" s="469">
        <v>15312</v>
      </c>
      <c r="O85" s="469">
        <v>0</v>
      </c>
      <c r="P85" s="469">
        <v>1209</v>
      </c>
      <c r="Q85" s="468">
        <v>67712</v>
      </c>
      <c r="R85" s="457"/>
      <c r="S85" s="457"/>
    </row>
    <row r="86" spans="1:19" ht="13.5" customHeight="1">
      <c r="A86" s="456"/>
      <c r="B86" s="465">
        <v>80</v>
      </c>
      <c r="C86" s="466" t="s">
        <v>671</v>
      </c>
      <c r="D86" s="467" t="s">
        <v>672</v>
      </c>
      <c r="E86" s="459"/>
      <c r="F86" s="460">
        <v>5</v>
      </c>
      <c r="G86" s="468">
        <v>24</v>
      </c>
      <c r="H86" s="469">
        <v>22</v>
      </c>
      <c r="I86" s="469">
        <v>2</v>
      </c>
      <c r="J86" s="469">
        <v>5449</v>
      </c>
      <c r="K86" s="469">
        <v>9707</v>
      </c>
      <c r="L86" s="469">
        <v>16671</v>
      </c>
      <c r="M86" s="469">
        <v>16671</v>
      </c>
      <c r="N86" s="469">
        <v>0</v>
      </c>
      <c r="O86" s="469">
        <v>0</v>
      </c>
      <c r="P86" s="469">
        <v>0</v>
      </c>
      <c r="Q86" s="468">
        <v>6632</v>
      </c>
      <c r="R86" s="457"/>
      <c r="S86" s="457"/>
    </row>
    <row r="87" spans="1:19" ht="13.5" customHeight="1">
      <c r="A87" s="456"/>
      <c r="B87" s="465">
        <v>81</v>
      </c>
      <c r="C87" s="466" t="s">
        <v>673</v>
      </c>
      <c r="D87" s="467" t="s">
        <v>674</v>
      </c>
      <c r="E87" s="459"/>
      <c r="F87" s="460">
        <v>2</v>
      </c>
      <c r="G87" s="468">
        <v>9</v>
      </c>
      <c r="H87" s="469">
        <v>9</v>
      </c>
      <c r="I87" s="469">
        <v>0</v>
      </c>
      <c r="J87" s="469" t="s">
        <v>512</v>
      </c>
      <c r="K87" s="469" t="s">
        <v>512</v>
      </c>
      <c r="L87" s="469" t="s">
        <v>512</v>
      </c>
      <c r="M87" s="469">
        <v>0</v>
      </c>
      <c r="N87" s="469" t="s">
        <v>512</v>
      </c>
      <c r="O87" s="469" t="s">
        <v>512</v>
      </c>
      <c r="P87" s="469">
        <v>0</v>
      </c>
      <c r="Q87" s="468" t="s">
        <v>512</v>
      </c>
      <c r="R87" s="457"/>
      <c r="S87" s="457"/>
    </row>
    <row r="88" spans="1:19" ht="13.5" customHeight="1">
      <c r="A88" s="456"/>
      <c r="B88" s="465">
        <v>82</v>
      </c>
      <c r="C88" s="466" t="s">
        <v>675</v>
      </c>
      <c r="D88" s="467" t="s">
        <v>676</v>
      </c>
      <c r="E88" s="459"/>
      <c r="F88" s="460">
        <v>1</v>
      </c>
      <c r="G88" s="468">
        <v>19</v>
      </c>
      <c r="H88" s="469">
        <v>19</v>
      </c>
      <c r="I88" s="469">
        <v>0</v>
      </c>
      <c r="J88" s="469" t="s">
        <v>512</v>
      </c>
      <c r="K88" s="469" t="s">
        <v>512</v>
      </c>
      <c r="L88" s="469" t="s">
        <v>512</v>
      </c>
      <c r="M88" s="469" t="s">
        <v>512</v>
      </c>
      <c r="N88" s="469">
        <v>0</v>
      </c>
      <c r="O88" s="469">
        <v>0</v>
      </c>
      <c r="P88" s="469">
        <v>0</v>
      </c>
      <c r="Q88" s="468" t="s">
        <v>512</v>
      </c>
      <c r="R88" s="457"/>
      <c r="S88" s="457"/>
    </row>
    <row r="89" spans="1:19" ht="13.5" customHeight="1">
      <c r="A89" s="456"/>
      <c r="B89" s="465">
        <v>83</v>
      </c>
      <c r="C89" s="466" t="s">
        <v>677</v>
      </c>
      <c r="D89" s="467" t="s">
        <v>678</v>
      </c>
      <c r="E89" s="459"/>
      <c r="F89" s="460">
        <v>4</v>
      </c>
      <c r="G89" s="468">
        <v>105</v>
      </c>
      <c r="H89" s="469">
        <v>105</v>
      </c>
      <c r="I89" s="469">
        <v>0</v>
      </c>
      <c r="J89" s="469">
        <v>31476</v>
      </c>
      <c r="K89" s="469">
        <v>126765</v>
      </c>
      <c r="L89" s="469">
        <v>206063</v>
      </c>
      <c r="M89" s="469">
        <v>177824</v>
      </c>
      <c r="N89" s="470" t="s">
        <v>512</v>
      </c>
      <c r="O89" s="469">
        <v>0</v>
      </c>
      <c r="P89" s="470" t="s">
        <v>512</v>
      </c>
      <c r="Q89" s="468">
        <v>75520</v>
      </c>
      <c r="R89" s="457"/>
      <c r="S89" s="457"/>
    </row>
    <row r="90" spans="1:19" ht="13.5" customHeight="1">
      <c r="A90" s="456"/>
      <c r="B90" s="465">
        <v>84</v>
      </c>
      <c r="C90" s="466" t="s">
        <v>679</v>
      </c>
      <c r="D90" s="467" t="s">
        <v>680</v>
      </c>
      <c r="E90" s="459"/>
      <c r="F90" s="460">
        <v>5</v>
      </c>
      <c r="G90" s="468">
        <v>78</v>
      </c>
      <c r="H90" s="469">
        <v>78</v>
      </c>
      <c r="I90" s="469">
        <v>0</v>
      </c>
      <c r="J90" s="469">
        <v>25232</v>
      </c>
      <c r="K90" s="469">
        <v>9984</v>
      </c>
      <c r="L90" s="469">
        <v>63682</v>
      </c>
      <c r="M90" s="469">
        <v>4399</v>
      </c>
      <c r="N90" s="469">
        <v>58682</v>
      </c>
      <c r="O90" s="470" t="s">
        <v>512</v>
      </c>
      <c r="P90" s="470" t="s">
        <v>512</v>
      </c>
      <c r="Q90" s="468">
        <v>51141</v>
      </c>
      <c r="R90" s="457"/>
      <c r="S90" s="457"/>
    </row>
    <row r="91" spans="1:19" ht="13.5" customHeight="1">
      <c r="A91" s="456"/>
      <c r="B91" s="465">
        <v>85</v>
      </c>
      <c r="C91" s="466" t="s">
        <v>681</v>
      </c>
      <c r="D91" s="467" t="s">
        <v>682</v>
      </c>
      <c r="E91" s="459"/>
      <c r="F91" s="460">
        <v>4</v>
      </c>
      <c r="G91" s="468">
        <v>35</v>
      </c>
      <c r="H91" s="469">
        <v>35</v>
      </c>
      <c r="I91" s="469">
        <v>0</v>
      </c>
      <c r="J91" s="469">
        <v>8927</v>
      </c>
      <c r="K91" s="469">
        <v>19932</v>
      </c>
      <c r="L91" s="469">
        <v>43292</v>
      </c>
      <c r="M91" s="469">
        <v>43292</v>
      </c>
      <c r="N91" s="469">
        <v>0</v>
      </c>
      <c r="O91" s="469">
        <v>0</v>
      </c>
      <c r="P91" s="469">
        <v>0</v>
      </c>
      <c r="Q91" s="468">
        <v>22248</v>
      </c>
      <c r="R91" s="457"/>
      <c r="S91" s="457"/>
    </row>
    <row r="92" spans="1:19" ht="13.5" customHeight="1">
      <c r="A92" s="456"/>
      <c r="B92" s="465">
        <v>86</v>
      </c>
      <c r="C92" s="466" t="s">
        <v>683</v>
      </c>
      <c r="D92" s="467" t="s">
        <v>684</v>
      </c>
      <c r="E92" s="459"/>
      <c r="F92" s="460">
        <v>2</v>
      </c>
      <c r="G92" s="468">
        <v>11</v>
      </c>
      <c r="H92" s="469">
        <v>11</v>
      </c>
      <c r="I92" s="469">
        <v>0</v>
      </c>
      <c r="J92" s="469" t="s">
        <v>512</v>
      </c>
      <c r="K92" s="469" t="s">
        <v>512</v>
      </c>
      <c r="L92" s="469" t="s">
        <v>512</v>
      </c>
      <c r="M92" s="469" t="s">
        <v>512</v>
      </c>
      <c r="N92" s="469">
        <v>0</v>
      </c>
      <c r="O92" s="469">
        <v>0</v>
      </c>
      <c r="P92" s="469" t="s">
        <v>512</v>
      </c>
      <c r="Q92" s="468" t="s">
        <v>512</v>
      </c>
      <c r="R92" s="457"/>
      <c r="S92" s="457"/>
    </row>
    <row r="93" spans="1:19" ht="13.5" customHeight="1">
      <c r="A93" s="456"/>
      <c r="B93" s="465">
        <v>87</v>
      </c>
      <c r="C93" s="466" t="s">
        <v>685</v>
      </c>
      <c r="D93" s="467" t="s">
        <v>686</v>
      </c>
      <c r="E93" s="459"/>
      <c r="F93" s="460">
        <v>4</v>
      </c>
      <c r="G93" s="468">
        <v>19</v>
      </c>
      <c r="H93" s="469">
        <v>15</v>
      </c>
      <c r="I93" s="469">
        <v>4</v>
      </c>
      <c r="J93" s="469">
        <v>3761</v>
      </c>
      <c r="K93" s="469">
        <v>15354</v>
      </c>
      <c r="L93" s="469">
        <v>23430</v>
      </c>
      <c r="M93" s="469">
        <v>8960</v>
      </c>
      <c r="N93" s="469">
        <v>0</v>
      </c>
      <c r="O93" s="469">
        <v>0</v>
      </c>
      <c r="P93" s="469">
        <v>14470</v>
      </c>
      <c r="Q93" s="468">
        <v>7692</v>
      </c>
      <c r="R93" s="457"/>
      <c r="S93" s="457"/>
    </row>
    <row r="94" spans="1:19" ht="13.5" customHeight="1">
      <c r="A94" s="456"/>
      <c r="B94" s="465">
        <v>88</v>
      </c>
      <c r="C94" s="466" t="s">
        <v>687</v>
      </c>
      <c r="D94" s="467" t="s">
        <v>688</v>
      </c>
      <c r="E94" s="459"/>
      <c r="F94" s="460">
        <v>9</v>
      </c>
      <c r="G94" s="468">
        <v>63</v>
      </c>
      <c r="H94" s="469">
        <v>56</v>
      </c>
      <c r="I94" s="469">
        <v>7</v>
      </c>
      <c r="J94" s="469">
        <v>12112</v>
      </c>
      <c r="K94" s="469">
        <v>6738</v>
      </c>
      <c r="L94" s="469">
        <v>26052</v>
      </c>
      <c r="M94" s="469">
        <v>25165</v>
      </c>
      <c r="N94" s="469">
        <v>841</v>
      </c>
      <c r="O94" s="469">
        <v>46</v>
      </c>
      <c r="P94" s="469">
        <v>0</v>
      </c>
      <c r="Q94" s="468">
        <v>18394</v>
      </c>
      <c r="R94" s="457"/>
      <c r="S94" s="457"/>
    </row>
    <row r="95" spans="1:19" ht="13.5" customHeight="1">
      <c r="A95" s="456"/>
      <c r="B95" s="465">
        <v>89</v>
      </c>
      <c r="C95" s="466" t="s">
        <v>689</v>
      </c>
      <c r="D95" s="467" t="s">
        <v>690</v>
      </c>
      <c r="E95" s="459"/>
      <c r="F95" s="460">
        <v>76</v>
      </c>
      <c r="G95" s="468">
        <v>571</v>
      </c>
      <c r="H95" s="469">
        <v>543</v>
      </c>
      <c r="I95" s="469">
        <v>28</v>
      </c>
      <c r="J95" s="469">
        <v>161324</v>
      </c>
      <c r="K95" s="469">
        <v>297022</v>
      </c>
      <c r="L95" s="469">
        <v>551576</v>
      </c>
      <c r="M95" s="469">
        <v>501891</v>
      </c>
      <c r="N95" s="469">
        <v>7450</v>
      </c>
      <c r="O95" s="470" t="s">
        <v>512</v>
      </c>
      <c r="P95" s="470" t="s">
        <v>512</v>
      </c>
      <c r="Q95" s="468">
        <v>242432</v>
      </c>
      <c r="R95" s="457"/>
      <c r="S95" s="457"/>
    </row>
    <row r="96" spans="1:19" ht="13.5" customHeight="1">
      <c r="A96" s="456"/>
      <c r="B96" s="465">
        <v>90</v>
      </c>
      <c r="C96" s="466" t="s">
        <v>691</v>
      </c>
      <c r="D96" s="467" t="s">
        <v>692</v>
      </c>
      <c r="E96" s="459"/>
      <c r="F96" s="460">
        <v>33</v>
      </c>
      <c r="G96" s="468">
        <v>279</v>
      </c>
      <c r="H96" s="469">
        <v>273</v>
      </c>
      <c r="I96" s="469">
        <v>6</v>
      </c>
      <c r="J96" s="469">
        <v>80679</v>
      </c>
      <c r="K96" s="469">
        <v>139004</v>
      </c>
      <c r="L96" s="469">
        <v>262053</v>
      </c>
      <c r="M96" s="469">
        <v>248455</v>
      </c>
      <c r="N96" s="469">
        <v>2220</v>
      </c>
      <c r="O96" s="470">
        <v>0</v>
      </c>
      <c r="P96" s="469">
        <v>11378</v>
      </c>
      <c r="Q96" s="468">
        <v>117190</v>
      </c>
      <c r="R96" s="457"/>
      <c r="S96" s="457"/>
    </row>
    <row r="97" spans="1:19" ht="13.5" customHeight="1">
      <c r="A97" s="456"/>
      <c r="B97" s="465">
        <v>91</v>
      </c>
      <c r="C97" s="466" t="s">
        <v>693</v>
      </c>
      <c r="D97" s="467" t="s">
        <v>694</v>
      </c>
      <c r="E97" s="459"/>
      <c r="F97" s="460">
        <v>7</v>
      </c>
      <c r="G97" s="468">
        <v>63</v>
      </c>
      <c r="H97" s="469">
        <v>62</v>
      </c>
      <c r="I97" s="469">
        <v>1</v>
      </c>
      <c r="J97" s="469">
        <v>22843</v>
      </c>
      <c r="K97" s="469">
        <v>44253</v>
      </c>
      <c r="L97" s="469">
        <v>74008</v>
      </c>
      <c r="M97" s="469">
        <v>43819</v>
      </c>
      <c r="N97" s="469">
        <v>210</v>
      </c>
      <c r="O97" s="470" t="s">
        <v>512</v>
      </c>
      <c r="P97" s="470" t="s">
        <v>512</v>
      </c>
      <c r="Q97" s="468">
        <v>28338</v>
      </c>
      <c r="R97" s="457"/>
      <c r="S97" s="457"/>
    </row>
    <row r="98" spans="1:19" ht="13.5" customHeight="1">
      <c r="A98" s="456"/>
      <c r="B98" s="465">
        <v>92</v>
      </c>
      <c r="C98" s="466" t="s">
        <v>695</v>
      </c>
      <c r="D98" s="467" t="s">
        <v>696</v>
      </c>
      <c r="E98" s="459"/>
      <c r="F98" s="460">
        <v>5</v>
      </c>
      <c r="G98" s="468">
        <v>31</v>
      </c>
      <c r="H98" s="469">
        <v>30</v>
      </c>
      <c r="I98" s="469">
        <v>1</v>
      </c>
      <c r="J98" s="469">
        <v>5784</v>
      </c>
      <c r="K98" s="469">
        <v>4297</v>
      </c>
      <c r="L98" s="469">
        <v>12887</v>
      </c>
      <c r="M98" s="469">
        <v>12887</v>
      </c>
      <c r="N98" s="469">
        <v>0</v>
      </c>
      <c r="O98" s="470">
        <v>0</v>
      </c>
      <c r="P98" s="470">
        <v>0</v>
      </c>
      <c r="Q98" s="468">
        <v>8181</v>
      </c>
      <c r="R98" s="457"/>
      <c r="S98" s="457"/>
    </row>
    <row r="99" spans="1:19" ht="13.5" customHeight="1">
      <c r="A99" s="456"/>
      <c r="B99" s="465">
        <v>93</v>
      </c>
      <c r="C99" s="466" t="s">
        <v>697</v>
      </c>
      <c r="D99" s="467" t="s">
        <v>698</v>
      </c>
      <c r="E99" s="459"/>
      <c r="F99" s="460">
        <v>22</v>
      </c>
      <c r="G99" s="468">
        <v>123</v>
      </c>
      <c r="H99" s="469">
        <v>104</v>
      </c>
      <c r="I99" s="469">
        <v>19</v>
      </c>
      <c r="J99" s="469">
        <v>29601</v>
      </c>
      <c r="K99" s="469">
        <v>42218</v>
      </c>
      <c r="L99" s="469">
        <v>89150</v>
      </c>
      <c r="M99" s="469">
        <v>88690</v>
      </c>
      <c r="N99" s="469">
        <v>0</v>
      </c>
      <c r="O99" s="469">
        <v>0</v>
      </c>
      <c r="P99" s="469">
        <v>460</v>
      </c>
      <c r="Q99" s="468">
        <v>44696</v>
      </c>
      <c r="R99" s="457"/>
      <c r="S99" s="457"/>
    </row>
    <row r="100" spans="1:19" ht="13.5" customHeight="1">
      <c r="A100" s="456"/>
      <c r="B100" s="465">
        <v>94</v>
      </c>
      <c r="C100" s="466" t="s">
        <v>699</v>
      </c>
      <c r="D100" s="467" t="s">
        <v>700</v>
      </c>
      <c r="E100" s="459"/>
      <c r="F100" s="460">
        <v>6</v>
      </c>
      <c r="G100" s="468">
        <v>37</v>
      </c>
      <c r="H100" s="469">
        <v>36</v>
      </c>
      <c r="I100" s="469">
        <v>1</v>
      </c>
      <c r="J100" s="469">
        <v>11729</v>
      </c>
      <c r="K100" s="469">
        <v>49756</v>
      </c>
      <c r="L100" s="469">
        <v>77872</v>
      </c>
      <c r="M100" s="469">
        <v>72852</v>
      </c>
      <c r="N100" s="469">
        <v>5020</v>
      </c>
      <c r="O100" s="469">
        <v>0</v>
      </c>
      <c r="P100" s="469">
        <v>0</v>
      </c>
      <c r="Q100" s="468">
        <v>26778</v>
      </c>
      <c r="R100" s="457"/>
      <c r="S100" s="457"/>
    </row>
    <row r="101" spans="1:19" ht="13.5" customHeight="1">
      <c r="A101" s="456"/>
      <c r="B101" s="465">
        <v>95</v>
      </c>
      <c r="C101" s="466" t="s">
        <v>701</v>
      </c>
      <c r="D101" s="467" t="s">
        <v>702</v>
      </c>
      <c r="E101" s="459"/>
      <c r="F101" s="460">
        <v>1</v>
      </c>
      <c r="G101" s="468">
        <v>7</v>
      </c>
      <c r="H101" s="469">
        <v>7</v>
      </c>
      <c r="I101" s="469">
        <v>0</v>
      </c>
      <c r="J101" s="469" t="s">
        <v>512</v>
      </c>
      <c r="K101" s="469" t="s">
        <v>512</v>
      </c>
      <c r="L101" s="469" t="s">
        <v>512</v>
      </c>
      <c r="M101" s="469" t="s">
        <v>512</v>
      </c>
      <c r="N101" s="469">
        <v>0</v>
      </c>
      <c r="O101" s="470">
        <v>0</v>
      </c>
      <c r="P101" s="469" t="s">
        <v>512</v>
      </c>
      <c r="Q101" s="468" t="s">
        <v>512</v>
      </c>
      <c r="R101" s="457"/>
      <c r="S101" s="457"/>
    </row>
    <row r="102" spans="1:19" ht="13.5" customHeight="1">
      <c r="A102" s="456"/>
      <c r="B102" s="465">
        <v>96</v>
      </c>
      <c r="C102" s="466" t="s">
        <v>703</v>
      </c>
      <c r="D102" s="467" t="s">
        <v>704</v>
      </c>
      <c r="E102" s="459"/>
      <c r="F102" s="460">
        <v>1</v>
      </c>
      <c r="G102" s="468">
        <v>25</v>
      </c>
      <c r="H102" s="469">
        <v>25</v>
      </c>
      <c r="I102" s="469">
        <v>0</v>
      </c>
      <c r="J102" s="469" t="s">
        <v>512</v>
      </c>
      <c r="K102" s="469" t="s">
        <v>512</v>
      </c>
      <c r="L102" s="469" t="s">
        <v>512</v>
      </c>
      <c r="M102" s="469" t="s">
        <v>512</v>
      </c>
      <c r="N102" s="469">
        <v>0</v>
      </c>
      <c r="O102" s="469">
        <v>0</v>
      </c>
      <c r="P102" s="469">
        <v>0</v>
      </c>
      <c r="Q102" s="468" t="s">
        <v>512</v>
      </c>
      <c r="R102" s="457"/>
      <c r="S102" s="457"/>
    </row>
    <row r="103" spans="1:19" ht="13.5" customHeight="1">
      <c r="A103" s="456"/>
      <c r="B103" s="465">
        <v>97</v>
      </c>
      <c r="C103" s="466" t="s">
        <v>705</v>
      </c>
      <c r="D103" s="467" t="s">
        <v>706</v>
      </c>
      <c r="E103" s="459"/>
      <c r="F103" s="460">
        <v>1</v>
      </c>
      <c r="G103" s="468">
        <v>6</v>
      </c>
      <c r="H103" s="469">
        <v>6</v>
      </c>
      <c r="I103" s="469">
        <v>0</v>
      </c>
      <c r="J103" s="469" t="s">
        <v>512</v>
      </c>
      <c r="K103" s="469" t="s">
        <v>512</v>
      </c>
      <c r="L103" s="469" t="s">
        <v>512</v>
      </c>
      <c r="M103" s="469" t="s">
        <v>512</v>
      </c>
      <c r="N103" s="469">
        <v>0</v>
      </c>
      <c r="O103" s="469">
        <v>0</v>
      </c>
      <c r="P103" s="469">
        <v>0</v>
      </c>
      <c r="Q103" s="468" t="s">
        <v>512</v>
      </c>
      <c r="R103" s="457"/>
      <c r="S103" s="457"/>
    </row>
    <row r="104" spans="1:19" ht="13.5" customHeight="1">
      <c r="A104" s="456"/>
      <c r="B104" s="465">
        <v>98</v>
      </c>
      <c r="C104" s="466" t="s">
        <v>707</v>
      </c>
      <c r="D104" s="467" t="s">
        <v>708</v>
      </c>
      <c r="E104" s="459"/>
      <c r="F104" s="460">
        <v>25</v>
      </c>
      <c r="G104" s="468">
        <v>802</v>
      </c>
      <c r="H104" s="469">
        <v>796</v>
      </c>
      <c r="I104" s="469">
        <v>6</v>
      </c>
      <c r="J104" s="469">
        <v>359456</v>
      </c>
      <c r="K104" s="469">
        <v>2483888</v>
      </c>
      <c r="L104" s="469">
        <v>4254941</v>
      </c>
      <c r="M104" s="469">
        <v>4150283</v>
      </c>
      <c r="N104" s="469">
        <v>8233</v>
      </c>
      <c r="O104" s="469">
        <v>0</v>
      </c>
      <c r="P104" s="469">
        <v>96425</v>
      </c>
      <c r="Q104" s="468">
        <v>1722375</v>
      </c>
      <c r="R104" s="457"/>
      <c r="S104" s="457"/>
    </row>
    <row r="105" spans="1:19" ht="13.5" customHeight="1">
      <c r="A105" s="456"/>
      <c r="B105" s="465">
        <v>99</v>
      </c>
      <c r="C105" s="466" t="s">
        <v>709</v>
      </c>
      <c r="D105" s="467" t="s">
        <v>710</v>
      </c>
      <c r="E105" s="459"/>
      <c r="F105" s="460">
        <v>1</v>
      </c>
      <c r="G105" s="468">
        <v>288</v>
      </c>
      <c r="H105" s="469">
        <v>288</v>
      </c>
      <c r="I105" s="469">
        <v>0</v>
      </c>
      <c r="J105" s="469" t="s">
        <v>512</v>
      </c>
      <c r="K105" s="469" t="s">
        <v>512</v>
      </c>
      <c r="L105" s="469" t="s">
        <v>512</v>
      </c>
      <c r="M105" s="469" t="s">
        <v>512</v>
      </c>
      <c r="N105" s="469">
        <v>0</v>
      </c>
      <c r="O105" s="469">
        <v>0</v>
      </c>
      <c r="P105" s="469">
        <v>0</v>
      </c>
      <c r="Q105" s="468" t="s">
        <v>512</v>
      </c>
      <c r="R105" s="457"/>
      <c r="S105" s="457"/>
    </row>
    <row r="106" spans="1:19" ht="13.5" customHeight="1">
      <c r="A106" s="456"/>
      <c r="B106" s="465">
        <v>100</v>
      </c>
      <c r="C106" s="466" t="s">
        <v>711</v>
      </c>
      <c r="D106" s="467" t="s">
        <v>712</v>
      </c>
      <c r="E106" s="459"/>
      <c r="F106" s="460">
        <v>1</v>
      </c>
      <c r="G106" s="468">
        <v>6</v>
      </c>
      <c r="H106" s="469">
        <v>5</v>
      </c>
      <c r="I106" s="469">
        <v>1</v>
      </c>
      <c r="J106" s="469" t="s">
        <v>512</v>
      </c>
      <c r="K106" s="469" t="s">
        <v>512</v>
      </c>
      <c r="L106" s="469" t="s">
        <v>512</v>
      </c>
      <c r="M106" s="469" t="s">
        <v>512</v>
      </c>
      <c r="N106" s="469">
        <v>0</v>
      </c>
      <c r="O106" s="469">
        <v>0</v>
      </c>
      <c r="P106" s="469">
        <v>0</v>
      </c>
      <c r="Q106" s="468" t="s">
        <v>512</v>
      </c>
      <c r="R106" s="457"/>
      <c r="S106" s="457"/>
    </row>
    <row r="107" spans="1:19" ht="13.5" customHeight="1">
      <c r="A107" s="456"/>
      <c r="B107" s="465">
        <v>101</v>
      </c>
      <c r="C107" s="466" t="s">
        <v>713</v>
      </c>
      <c r="D107" s="467" t="s">
        <v>714</v>
      </c>
      <c r="E107" s="459"/>
      <c r="F107" s="460">
        <v>1</v>
      </c>
      <c r="G107" s="468">
        <v>6</v>
      </c>
      <c r="H107" s="469">
        <v>6</v>
      </c>
      <c r="I107" s="469">
        <v>0</v>
      </c>
      <c r="J107" s="469" t="s">
        <v>512</v>
      </c>
      <c r="K107" s="469" t="s">
        <v>512</v>
      </c>
      <c r="L107" s="469" t="s">
        <v>512</v>
      </c>
      <c r="M107" s="469" t="s">
        <v>512</v>
      </c>
      <c r="N107" s="469" t="s">
        <v>512</v>
      </c>
      <c r="O107" s="469">
        <v>0</v>
      </c>
      <c r="P107" s="469">
        <v>0</v>
      </c>
      <c r="Q107" s="468" t="s">
        <v>512</v>
      </c>
      <c r="R107" s="457"/>
      <c r="S107" s="457"/>
    </row>
    <row r="108" spans="1:19" ht="13.5" customHeight="1">
      <c r="A108" s="456"/>
      <c r="B108" s="465">
        <v>102</v>
      </c>
      <c r="C108" s="466" t="s">
        <v>715</v>
      </c>
      <c r="D108" s="467" t="s">
        <v>716</v>
      </c>
      <c r="E108" s="459"/>
      <c r="F108" s="460">
        <v>4</v>
      </c>
      <c r="G108" s="468">
        <v>97</v>
      </c>
      <c r="H108" s="469">
        <v>97</v>
      </c>
      <c r="I108" s="469">
        <v>0</v>
      </c>
      <c r="J108" s="469">
        <v>32010</v>
      </c>
      <c r="K108" s="469">
        <v>155345</v>
      </c>
      <c r="L108" s="469">
        <v>229242</v>
      </c>
      <c r="M108" s="469">
        <v>170414</v>
      </c>
      <c r="N108" s="470" t="s">
        <v>512</v>
      </c>
      <c r="O108" s="469">
        <v>0</v>
      </c>
      <c r="P108" s="470" t="s">
        <v>512</v>
      </c>
      <c r="Q108" s="468">
        <v>70566</v>
      </c>
      <c r="R108" s="457"/>
      <c r="S108" s="457"/>
    </row>
    <row r="109" spans="1:19" ht="13.5" customHeight="1">
      <c r="A109" s="456"/>
      <c r="B109" s="465">
        <v>103</v>
      </c>
      <c r="C109" s="466" t="s">
        <v>717</v>
      </c>
      <c r="D109" s="467" t="s">
        <v>718</v>
      </c>
      <c r="E109" s="459"/>
      <c r="F109" s="460">
        <v>1</v>
      </c>
      <c r="G109" s="468">
        <v>10</v>
      </c>
      <c r="H109" s="469">
        <v>10</v>
      </c>
      <c r="I109" s="469">
        <v>0</v>
      </c>
      <c r="J109" s="469" t="s">
        <v>512</v>
      </c>
      <c r="K109" s="469" t="s">
        <v>512</v>
      </c>
      <c r="L109" s="469" t="s">
        <v>512</v>
      </c>
      <c r="M109" s="469">
        <v>0</v>
      </c>
      <c r="N109" s="469" t="s">
        <v>512</v>
      </c>
      <c r="O109" s="469">
        <v>0</v>
      </c>
      <c r="P109" s="469" t="s">
        <v>512</v>
      </c>
      <c r="Q109" s="468" t="s">
        <v>512</v>
      </c>
      <c r="R109" s="457"/>
      <c r="S109" s="457"/>
    </row>
    <row r="110" spans="1:19" ht="13.5" customHeight="1">
      <c r="A110" s="456"/>
      <c r="B110" s="465">
        <v>104</v>
      </c>
      <c r="C110" s="466" t="s">
        <v>719</v>
      </c>
      <c r="D110" s="467" t="s">
        <v>720</v>
      </c>
      <c r="E110" s="459"/>
      <c r="F110" s="460">
        <v>8</v>
      </c>
      <c r="G110" s="468">
        <v>325</v>
      </c>
      <c r="H110" s="469">
        <v>325</v>
      </c>
      <c r="I110" s="469">
        <v>0</v>
      </c>
      <c r="J110" s="469">
        <v>137044</v>
      </c>
      <c r="K110" s="469">
        <v>681561</v>
      </c>
      <c r="L110" s="469">
        <v>1219103</v>
      </c>
      <c r="M110" s="469">
        <v>1180423</v>
      </c>
      <c r="N110" s="469">
        <v>1800</v>
      </c>
      <c r="O110" s="470">
        <v>0</v>
      </c>
      <c r="P110" s="469">
        <v>36880</v>
      </c>
      <c r="Q110" s="468">
        <v>513058</v>
      </c>
      <c r="R110" s="457"/>
      <c r="S110" s="457"/>
    </row>
    <row r="111" spans="1:19" ht="13.5" customHeight="1">
      <c r="A111" s="456"/>
      <c r="B111" s="465">
        <v>105</v>
      </c>
      <c r="C111" s="466" t="s">
        <v>721</v>
      </c>
      <c r="D111" s="467" t="s">
        <v>722</v>
      </c>
      <c r="E111" s="459"/>
      <c r="F111" s="460">
        <v>6</v>
      </c>
      <c r="G111" s="468">
        <v>54</v>
      </c>
      <c r="H111" s="469">
        <v>52</v>
      </c>
      <c r="I111" s="469">
        <v>2</v>
      </c>
      <c r="J111" s="469">
        <v>15576</v>
      </c>
      <c r="K111" s="469">
        <v>9712</v>
      </c>
      <c r="L111" s="469">
        <v>37125</v>
      </c>
      <c r="M111" s="469">
        <v>36443</v>
      </c>
      <c r="N111" s="469">
        <v>0</v>
      </c>
      <c r="O111" s="469">
        <v>0</v>
      </c>
      <c r="P111" s="469">
        <v>682</v>
      </c>
      <c r="Q111" s="468">
        <v>26107</v>
      </c>
      <c r="R111" s="457"/>
      <c r="S111" s="457"/>
    </row>
    <row r="112" spans="1:19" ht="13.5" customHeight="1">
      <c r="A112" s="456"/>
      <c r="B112" s="465">
        <v>106</v>
      </c>
      <c r="C112" s="466" t="s">
        <v>723</v>
      </c>
      <c r="D112" s="467" t="s">
        <v>724</v>
      </c>
      <c r="E112" s="459"/>
      <c r="F112" s="460">
        <v>3</v>
      </c>
      <c r="G112" s="468">
        <v>16</v>
      </c>
      <c r="H112" s="469">
        <v>13</v>
      </c>
      <c r="I112" s="469">
        <v>3</v>
      </c>
      <c r="J112" s="469">
        <v>4724</v>
      </c>
      <c r="K112" s="469">
        <v>3140</v>
      </c>
      <c r="L112" s="469">
        <v>9655</v>
      </c>
      <c r="M112" s="469">
        <v>6655</v>
      </c>
      <c r="N112" s="469">
        <v>3000</v>
      </c>
      <c r="O112" s="469">
        <v>0</v>
      </c>
      <c r="P112" s="469">
        <v>0</v>
      </c>
      <c r="Q112" s="468">
        <v>6205</v>
      </c>
      <c r="R112" s="457"/>
      <c r="S112" s="457"/>
    </row>
    <row r="113" spans="1:19" ht="13.5" customHeight="1">
      <c r="A113" s="456"/>
      <c r="B113" s="465">
        <v>107</v>
      </c>
      <c r="C113" s="466" t="s">
        <v>725</v>
      </c>
      <c r="D113" s="467" t="s">
        <v>726</v>
      </c>
      <c r="E113" s="459"/>
      <c r="F113" s="460">
        <v>120</v>
      </c>
      <c r="G113" s="468">
        <v>1922</v>
      </c>
      <c r="H113" s="469">
        <v>1909</v>
      </c>
      <c r="I113" s="469">
        <v>13</v>
      </c>
      <c r="J113" s="469">
        <v>651113</v>
      </c>
      <c r="K113" s="469">
        <v>1098667</v>
      </c>
      <c r="L113" s="469">
        <v>2859007</v>
      </c>
      <c r="M113" s="469">
        <v>2058777</v>
      </c>
      <c r="N113" s="469">
        <v>171305</v>
      </c>
      <c r="O113" s="470" t="s">
        <v>512</v>
      </c>
      <c r="P113" s="470" t="s">
        <v>512</v>
      </c>
      <c r="Q113" s="468">
        <v>1677566</v>
      </c>
      <c r="R113" s="457"/>
      <c r="S113" s="457"/>
    </row>
    <row r="114" spans="1:19" ht="13.5" customHeight="1">
      <c r="A114" s="456"/>
      <c r="B114" s="465">
        <v>108</v>
      </c>
      <c r="C114" s="466" t="s">
        <v>727</v>
      </c>
      <c r="D114" s="467" t="s">
        <v>728</v>
      </c>
      <c r="E114" s="459"/>
      <c r="F114" s="460">
        <v>108</v>
      </c>
      <c r="G114" s="468">
        <v>1759</v>
      </c>
      <c r="H114" s="469">
        <v>1748</v>
      </c>
      <c r="I114" s="469">
        <v>11</v>
      </c>
      <c r="J114" s="469">
        <v>597459</v>
      </c>
      <c r="K114" s="469">
        <v>1055455</v>
      </c>
      <c r="L114" s="469">
        <v>2764488</v>
      </c>
      <c r="M114" s="469">
        <v>2002404</v>
      </c>
      <c r="N114" s="469">
        <v>139508</v>
      </c>
      <c r="O114" s="470" t="s">
        <v>512</v>
      </c>
      <c r="P114" s="470" t="s">
        <v>512</v>
      </c>
      <c r="Q114" s="468">
        <v>1628649</v>
      </c>
      <c r="R114" s="457"/>
      <c r="S114" s="457"/>
    </row>
    <row r="115" spans="1:19" ht="13.5" customHeight="1">
      <c r="A115" s="456"/>
      <c r="B115" s="465">
        <v>109</v>
      </c>
      <c r="C115" s="466" t="s">
        <v>729</v>
      </c>
      <c r="D115" s="467" t="s">
        <v>730</v>
      </c>
      <c r="E115" s="459"/>
      <c r="F115" s="460">
        <v>1</v>
      </c>
      <c r="G115" s="468">
        <v>11</v>
      </c>
      <c r="H115" s="469">
        <v>11</v>
      </c>
      <c r="I115" s="469">
        <v>0</v>
      </c>
      <c r="J115" s="469" t="s">
        <v>512</v>
      </c>
      <c r="K115" s="469" t="s">
        <v>512</v>
      </c>
      <c r="L115" s="469" t="s">
        <v>512</v>
      </c>
      <c r="M115" s="469">
        <v>0</v>
      </c>
      <c r="N115" s="469" t="s">
        <v>512</v>
      </c>
      <c r="O115" s="469">
        <v>0</v>
      </c>
      <c r="P115" s="469">
        <v>0</v>
      </c>
      <c r="Q115" s="468" t="s">
        <v>512</v>
      </c>
      <c r="R115" s="457"/>
      <c r="S115" s="457"/>
    </row>
    <row r="116" spans="1:19" ht="13.5" customHeight="1">
      <c r="A116" s="456"/>
      <c r="B116" s="465">
        <v>110</v>
      </c>
      <c r="C116" s="466" t="s">
        <v>731</v>
      </c>
      <c r="D116" s="467" t="s">
        <v>732</v>
      </c>
      <c r="E116" s="459"/>
      <c r="F116" s="460">
        <v>5</v>
      </c>
      <c r="G116" s="468">
        <v>41</v>
      </c>
      <c r="H116" s="469">
        <v>39</v>
      </c>
      <c r="I116" s="469">
        <v>2</v>
      </c>
      <c r="J116" s="469">
        <v>11115</v>
      </c>
      <c r="K116" s="469">
        <v>16191</v>
      </c>
      <c r="L116" s="469">
        <v>36375</v>
      </c>
      <c r="M116" s="469">
        <v>20039</v>
      </c>
      <c r="N116" s="469">
        <v>16336</v>
      </c>
      <c r="O116" s="469">
        <v>0</v>
      </c>
      <c r="P116" s="469">
        <v>0</v>
      </c>
      <c r="Q116" s="468">
        <v>19223</v>
      </c>
      <c r="R116" s="457"/>
      <c r="S116" s="457"/>
    </row>
    <row r="117" spans="1:19" ht="13.5" customHeight="1">
      <c r="A117" s="456"/>
      <c r="B117" s="465">
        <v>111</v>
      </c>
      <c r="C117" s="466" t="s">
        <v>733</v>
      </c>
      <c r="D117" s="467" t="s">
        <v>734</v>
      </c>
      <c r="E117" s="459"/>
      <c r="F117" s="460">
        <v>4</v>
      </c>
      <c r="G117" s="468">
        <v>89</v>
      </c>
      <c r="H117" s="469">
        <v>89</v>
      </c>
      <c r="I117" s="469">
        <v>0</v>
      </c>
      <c r="J117" s="469">
        <v>31337</v>
      </c>
      <c r="K117" s="469">
        <v>19809</v>
      </c>
      <c r="L117" s="469">
        <v>39199</v>
      </c>
      <c r="M117" s="470" t="s">
        <v>512</v>
      </c>
      <c r="N117" s="470" t="s">
        <v>512</v>
      </c>
      <c r="O117" s="469">
        <v>0</v>
      </c>
      <c r="P117" s="469">
        <v>0</v>
      </c>
      <c r="Q117" s="468">
        <v>18520</v>
      </c>
      <c r="R117" s="457"/>
      <c r="S117" s="457"/>
    </row>
    <row r="118" spans="1:19" ht="13.5" customHeight="1">
      <c r="A118" s="456"/>
      <c r="B118" s="465">
        <v>112</v>
      </c>
      <c r="C118" s="466" t="s">
        <v>735</v>
      </c>
      <c r="D118" s="467" t="s">
        <v>736</v>
      </c>
      <c r="E118" s="459"/>
      <c r="F118" s="460">
        <v>2</v>
      </c>
      <c r="G118" s="468">
        <v>22</v>
      </c>
      <c r="H118" s="469">
        <v>22</v>
      </c>
      <c r="I118" s="469">
        <v>0</v>
      </c>
      <c r="J118" s="469" t="s">
        <v>512</v>
      </c>
      <c r="K118" s="469" t="s">
        <v>512</v>
      </c>
      <c r="L118" s="469" t="s">
        <v>512</v>
      </c>
      <c r="M118" s="469" t="s">
        <v>512</v>
      </c>
      <c r="N118" s="469" t="s">
        <v>512</v>
      </c>
      <c r="O118" s="469">
        <v>0</v>
      </c>
      <c r="P118" s="469" t="s">
        <v>512</v>
      </c>
      <c r="Q118" s="468" t="s">
        <v>512</v>
      </c>
      <c r="R118" s="457"/>
      <c r="S118" s="457"/>
    </row>
    <row r="119" spans="1:19" ht="13.5" customHeight="1">
      <c r="A119" s="456"/>
      <c r="B119" s="465">
        <v>113</v>
      </c>
      <c r="C119" s="466" t="s">
        <v>737</v>
      </c>
      <c r="D119" s="467" t="s">
        <v>738</v>
      </c>
      <c r="E119" s="459"/>
      <c r="F119" s="460">
        <v>23</v>
      </c>
      <c r="G119" s="468">
        <v>452</v>
      </c>
      <c r="H119" s="469">
        <v>452</v>
      </c>
      <c r="I119" s="469">
        <v>0</v>
      </c>
      <c r="J119" s="469">
        <v>176193</v>
      </c>
      <c r="K119" s="469">
        <v>1641909</v>
      </c>
      <c r="L119" s="469">
        <v>2619013</v>
      </c>
      <c r="M119" s="469">
        <v>2431172</v>
      </c>
      <c r="N119" s="469">
        <v>54850</v>
      </c>
      <c r="O119" s="469">
        <v>0</v>
      </c>
      <c r="P119" s="469">
        <v>132991</v>
      </c>
      <c r="Q119" s="468">
        <v>929177</v>
      </c>
      <c r="R119" s="457"/>
      <c r="S119" s="457"/>
    </row>
    <row r="120" spans="1:19" ht="13.5" customHeight="1">
      <c r="A120" s="456"/>
      <c r="B120" s="465">
        <v>114</v>
      </c>
      <c r="C120" s="466" t="s">
        <v>739</v>
      </c>
      <c r="D120" s="467" t="s">
        <v>740</v>
      </c>
      <c r="E120" s="459"/>
      <c r="F120" s="460">
        <v>1</v>
      </c>
      <c r="G120" s="468">
        <v>14</v>
      </c>
      <c r="H120" s="469">
        <v>14</v>
      </c>
      <c r="I120" s="469">
        <v>0</v>
      </c>
      <c r="J120" s="469" t="s">
        <v>512</v>
      </c>
      <c r="K120" s="469" t="s">
        <v>512</v>
      </c>
      <c r="L120" s="469" t="s">
        <v>512</v>
      </c>
      <c r="M120" s="469" t="s">
        <v>512</v>
      </c>
      <c r="N120" s="469">
        <v>0</v>
      </c>
      <c r="O120" s="469">
        <v>0</v>
      </c>
      <c r="P120" s="469" t="s">
        <v>512</v>
      </c>
      <c r="Q120" s="468" t="s">
        <v>512</v>
      </c>
      <c r="R120" s="457"/>
      <c r="S120" s="457"/>
    </row>
    <row r="121" spans="1:19" ht="13.5" customHeight="1">
      <c r="A121" s="456"/>
      <c r="B121" s="465">
        <v>115</v>
      </c>
      <c r="C121" s="466" t="s">
        <v>741</v>
      </c>
      <c r="D121" s="467" t="s">
        <v>742</v>
      </c>
      <c r="E121" s="459"/>
      <c r="F121" s="460">
        <v>3</v>
      </c>
      <c r="G121" s="468">
        <v>26</v>
      </c>
      <c r="H121" s="469">
        <v>26</v>
      </c>
      <c r="I121" s="469">
        <v>0</v>
      </c>
      <c r="J121" s="469">
        <v>13968</v>
      </c>
      <c r="K121" s="469">
        <v>59559</v>
      </c>
      <c r="L121" s="469">
        <v>142684</v>
      </c>
      <c r="M121" s="469">
        <v>142684</v>
      </c>
      <c r="N121" s="469">
        <v>0</v>
      </c>
      <c r="O121" s="469">
        <v>0</v>
      </c>
      <c r="P121" s="469">
        <v>0</v>
      </c>
      <c r="Q121" s="468">
        <v>79167</v>
      </c>
      <c r="R121" s="457"/>
      <c r="S121" s="457"/>
    </row>
    <row r="122" spans="1:19" ht="13.5" customHeight="1">
      <c r="A122" s="456"/>
      <c r="B122" s="465">
        <v>116</v>
      </c>
      <c r="C122" s="466" t="s">
        <v>743</v>
      </c>
      <c r="D122" s="467" t="s">
        <v>744</v>
      </c>
      <c r="E122" s="459"/>
      <c r="F122" s="460">
        <v>1</v>
      </c>
      <c r="G122" s="468">
        <v>12</v>
      </c>
      <c r="H122" s="469">
        <v>12</v>
      </c>
      <c r="I122" s="469">
        <v>0</v>
      </c>
      <c r="J122" s="469" t="s">
        <v>512</v>
      </c>
      <c r="K122" s="469" t="s">
        <v>512</v>
      </c>
      <c r="L122" s="469" t="s">
        <v>512</v>
      </c>
      <c r="M122" s="469" t="s">
        <v>512</v>
      </c>
      <c r="N122" s="469">
        <v>0</v>
      </c>
      <c r="O122" s="470">
        <v>0</v>
      </c>
      <c r="P122" s="470">
        <v>0</v>
      </c>
      <c r="Q122" s="468" t="s">
        <v>512</v>
      </c>
      <c r="R122" s="457"/>
      <c r="S122" s="457"/>
    </row>
    <row r="123" spans="1:19" ht="13.5" customHeight="1">
      <c r="A123" s="456"/>
      <c r="B123" s="465">
        <v>117</v>
      </c>
      <c r="C123" s="466" t="s">
        <v>745</v>
      </c>
      <c r="D123" s="467" t="s">
        <v>746</v>
      </c>
      <c r="E123" s="459"/>
      <c r="F123" s="460">
        <v>2</v>
      </c>
      <c r="G123" s="468">
        <v>29</v>
      </c>
      <c r="H123" s="469">
        <v>29</v>
      </c>
      <c r="I123" s="469">
        <v>0</v>
      </c>
      <c r="J123" s="469" t="s">
        <v>512</v>
      </c>
      <c r="K123" s="469" t="s">
        <v>512</v>
      </c>
      <c r="L123" s="469" t="s">
        <v>512</v>
      </c>
      <c r="M123" s="469" t="s">
        <v>512</v>
      </c>
      <c r="N123" s="469" t="s">
        <v>512</v>
      </c>
      <c r="O123" s="469">
        <v>0</v>
      </c>
      <c r="P123" s="469" t="s">
        <v>512</v>
      </c>
      <c r="Q123" s="468" t="s">
        <v>512</v>
      </c>
      <c r="R123" s="457"/>
      <c r="S123" s="457"/>
    </row>
    <row r="124" spans="1:19" ht="13.5" customHeight="1">
      <c r="A124" s="456"/>
      <c r="B124" s="465">
        <v>118</v>
      </c>
      <c r="C124" s="466" t="s">
        <v>747</v>
      </c>
      <c r="D124" s="467" t="s">
        <v>748</v>
      </c>
      <c r="E124" s="459"/>
      <c r="F124" s="460">
        <v>2</v>
      </c>
      <c r="G124" s="468">
        <v>86</v>
      </c>
      <c r="H124" s="469">
        <v>86</v>
      </c>
      <c r="I124" s="469">
        <v>0</v>
      </c>
      <c r="J124" s="469" t="s">
        <v>512</v>
      </c>
      <c r="K124" s="469" t="s">
        <v>512</v>
      </c>
      <c r="L124" s="469" t="s">
        <v>512</v>
      </c>
      <c r="M124" s="469" t="s">
        <v>512</v>
      </c>
      <c r="N124" s="469">
        <v>0</v>
      </c>
      <c r="O124" s="469">
        <v>0</v>
      </c>
      <c r="P124" s="469" t="s">
        <v>512</v>
      </c>
      <c r="Q124" s="468" t="s">
        <v>512</v>
      </c>
      <c r="R124" s="457"/>
      <c r="S124" s="457"/>
    </row>
    <row r="125" spans="1:19" ht="13.5" customHeight="1">
      <c r="A125" s="456"/>
      <c r="B125" s="465">
        <v>119</v>
      </c>
      <c r="C125" s="466" t="s">
        <v>749</v>
      </c>
      <c r="D125" s="467" t="s">
        <v>750</v>
      </c>
      <c r="E125" s="459"/>
      <c r="F125" s="460">
        <v>1</v>
      </c>
      <c r="G125" s="468">
        <v>36</v>
      </c>
      <c r="H125" s="469">
        <v>36</v>
      </c>
      <c r="I125" s="469">
        <v>0</v>
      </c>
      <c r="J125" s="469" t="s">
        <v>512</v>
      </c>
      <c r="K125" s="469" t="s">
        <v>512</v>
      </c>
      <c r="L125" s="469" t="s">
        <v>512</v>
      </c>
      <c r="M125" s="469" t="s">
        <v>512</v>
      </c>
      <c r="N125" s="469">
        <v>0</v>
      </c>
      <c r="O125" s="469">
        <v>0</v>
      </c>
      <c r="P125" s="469">
        <v>0</v>
      </c>
      <c r="Q125" s="468" t="s">
        <v>512</v>
      </c>
      <c r="R125" s="457"/>
      <c r="S125" s="457"/>
    </row>
    <row r="126" spans="1:19" ht="13.5" customHeight="1">
      <c r="A126" s="456"/>
      <c r="B126" s="465">
        <v>120</v>
      </c>
      <c r="C126" s="466" t="s">
        <v>751</v>
      </c>
      <c r="D126" s="467" t="s">
        <v>752</v>
      </c>
      <c r="E126" s="459"/>
      <c r="F126" s="460">
        <v>2</v>
      </c>
      <c r="G126" s="468">
        <v>23</v>
      </c>
      <c r="H126" s="469">
        <v>23</v>
      </c>
      <c r="I126" s="469">
        <v>0</v>
      </c>
      <c r="J126" s="469" t="s">
        <v>512</v>
      </c>
      <c r="K126" s="469" t="s">
        <v>512</v>
      </c>
      <c r="L126" s="469" t="s">
        <v>512</v>
      </c>
      <c r="M126" s="469" t="s">
        <v>512</v>
      </c>
      <c r="N126" s="469" t="s">
        <v>512</v>
      </c>
      <c r="O126" s="469">
        <v>0</v>
      </c>
      <c r="P126" s="469" t="s">
        <v>512</v>
      </c>
      <c r="Q126" s="468" t="s">
        <v>512</v>
      </c>
      <c r="R126" s="457"/>
      <c r="S126" s="457"/>
    </row>
    <row r="127" spans="1:19" ht="13.5" customHeight="1">
      <c r="A127" s="456"/>
      <c r="B127" s="465">
        <v>121</v>
      </c>
      <c r="C127" s="466" t="s">
        <v>753</v>
      </c>
      <c r="D127" s="467" t="s">
        <v>754</v>
      </c>
      <c r="E127" s="459"/>
      <c r="F127" s="460">
        <v>1</v>
      </c>
      <c r="G127" s="468">
        <v>29</v>
      </c>
      <c r="H127" s="469">
        <v>29</v>
      </c>
      <c r="I127" s="469">
        <v>0</v>
      </c>
      <c r="J127" s="469" t="s">
        <v>512</v>
      </c>
      <c r="K127" s="469" t="s">
        <v>512</v>
      </c>
      <c r="L127" s="469" t="s">
        <v>512</v>
      </c>
      <c r="M127" s="469" t="s">
        <v>512</v>
      </c>
      <c r="N127" s="469">
        <v>0</v>
      </c>
      <c r="O127" s="469">
        <v>0</v>
      </c>
      <c r="P127" s="469">
        <v>0</v>
      </c>
      <c r="Q127" s="468" t="s">
        <v>512</v>
      </c>
      <c r="R127" s="457"/>
      <c r="S127" s="457"/>
    </row>
    <row r="128" spans="1:19" ht="13.5" customHeight="1">
      <c r="A128" s="456"/>
      <c r="B128" s="465">
        <v>122</v>
      </c>
      <c r="C128" s="466" t="s">
        <v>755</v>
      </c>
      <c r="D128" s="467" t="s">
        <v>756</v>
      </c>
      <c r="E128" s="459"/>
      <c r="F128" s="460">
        <v>2</v>
      </c>
      <c r="G128" s="468">
        <v>17</v>
      </c>
      <c r="H128" s="469">
        <v>17</v>
      </c>
      <c r="I128" s="469">
        <v>0</v>
      </c>
      <c r="J128" s="469" t="s">
        <v>512</v>
      </c>
      <c r="K128" s="469" t="s">
        <v>512</v>
      </c>
      <c r="L128" s="469" t="s">
        <v>512</v>
      </c>
      <c r="M128" s="469" t="s">
        <v>512</v>
      </c>
      <c r="N128" s="469">
        <v>0</v>
      </c>
      <c r="O128" s="469">
        <v>0</v>
      </c>
      <c r="P128" s="469">
        <v>0</v>
      </c>
      <c r="Q128" s="468" t="s">
        <v>512</v>
      </c>
      <c r="R128" s="457"/>
      <c r="S128" s="457"/>
    </row>
    <row r="129" spans="1:19" ht="27" customHeight="1">
      <c r="A129" s="456"/>
      <c r="B129" s="465">
        <v>123</v>
      </c>
      <c r="C129" s="466" t="s">
        <v>757</v>
      </c>
      <c r="D129" s="467" t="s">
        <v>758</v>
      </c>
      <c r="E129" s="459"/>
      <c r="F129" s="460">
        <v>2</v>
      </c>
      <c r="G129" s="468">
        <v>44</v>
      </c>
      <c r="H129" s="469">
        <v>44</v>
      </c>
      <c r="I129" s="469">
        <v>0</v>
      </c>
      <c r="J129" s="469" t="s">
        <v>512</v>
      </c>
      <c r="K129" s="469" t="s">
        <v>512</v>
      </c>
      <c r="L129" s="469" t="s">
        <v>512</v>
      </c>
      <c r="M129" s="469" t="s">
        <v>512</v>
      </c>
      <c r="N129" s="469" t="s">
        <v>512</v>
      </c>
      <c r="O129" s="469">
        <v>0</v>
      </c>
      <c r="P129" s="469">
        <v>0</v>
      </c>
      <c r="Q129" s="468" t="s">
        <v>512</v>
      </c>
      <c r="R129" s="457"/>
      <c r="S129" s="457"/>
    </row>
    <row r="130" spans="1:19" ht="13.5" customHeight="1">
      <c r="A130" s="456"/>
      <c r="B130" s="465">
        <v>124</v>
      </c>
      <c r="C130" s="466" t="s">
        <v>759</v>
      </c>
      <c r="D130" s="467" t="s">
        <v>760</v>
      </c>
      <c r="E130" s="459"/>
      <c r="F130" s="460">
        <v>2</v>
      </c>
      <c r="G130" s="468">
        <v>31</v>
      </c>
      <c r="H130" s="469">
        <v>31</v>
      </c>
      <c r="I130" s="469">
        <v>0</v>
      </c>
      <c r="J130" s="469" t="s">
        <v>512</v>
      </c>
      <c r="K130" s="469" t="s">
        <v>512</v>
      </c>
      <c r="L130" s="469" t="s">
        <v>512</v>
      </c>
      <c r="M130" s="469" t="s">
        <v>512</v>
      </c>
      <c r="N130" s="469">
        <v>0</v>
      </c>
      <c r="O130" s="469">
        <v>0</v>
      </c>
      <c r="P130" s="469">
        <v>0</v>
      </c>
      <c r="Q130" s="468" t="s">
        <v>512</v>
      </c>
      <c r="R130" s="457"/>
      <c r="S130" s="457"/>
    </row>
    <row r="131" spans="1:19" ht="13.5" customHeight="1">
      <c r="A131" s="456"/>
      <c r="B131" s="465">
        <v>125</v>
      </c>
      <c r="C131" s="466" t="s">
        <v>761</v>
      </c>
      <c r="D131" s="467" t="s">
        <v>762</v>
      </c>
      <c r="E131" s="459"/>
      <c r="F131" s="460">
        <v>1</v>
      </c>
      <c r="G131" s="468">
        <v>24</v>
      </c>
      <c r="H131" s="469">
        <v>24</v>
      </c>
      <c r="I131" s="469">
        <v>0</v>
      </c>
      <c r="J131" s="469" t="s">
        <v>512</v>
      </c>
      <c r="K131" s="469" t="s">
        <v>512</v>
      </c>
      <c r="L131" s="469" t="s">
        <v>512</v>
      </c>
      <c r="M131" s="469" t="s">
        <v>512</v>
      </c>
      <c r="N131" s="469">
        <v>0</v>
      </c>
      <c r="O131" s="469">
        <v>0</v>
      </c>
      <c r="P131" s="469" t="s">
        <v>512</v>
      </c>
      <c r="Q131" s="468" t="s">
        <v>512</v>
      </c>
      <c r="R131" s="457"/>
      <c r="S131" s="457"/>
    </row>
    <row r="132" spans="1:19" ht="13.5" customHeight="1">
      <c r="A132" s="456"/>
      <c r="B132" s="465">
        <v>126</v>
      </c>
      <c r="C132" s="466" t="s">
        <v>763</v>
      </c>
      <c r="D132" s="467" t="s">
        <v>764</v>
      </c>
      <c r="E132" s="459"/>
      <c r="F132" s="460">
        <v>1</v>
      </c>
      <c r="G132" s="468">
        <v>72</v>
      </c>
      <c r="H132" s="469">
        <v>72</v>
      </c>
      <c r="I132" s="469">
        <v>0</v>
      </c>
      <c r="J132" s="470" t="s">
        <v>512</v>
      </c>
      <c r="K132" s="470" t="s">
        <v>512</v>
      </c>
      <c r="L132" s="470" t="s">
        <v>512</v>
      </c>
      <c r="M132" s="470" t="s">
        <v>512</v>
      </c>
      <c r="N132" s="470" t="s">
        <v>512</v>
      </c>
      <c r="O132" s="470">
        <v>0</v>
      </c>
      <c r="P132" s="470">
        <v>0</v>
      </c>
      <c r="Q132" s="471" t="s">
        <v>512</v>
      </c>
      <c r="R132" s="457"/>
      <c r="S132" s="457"/>
    </row>
    <row r="133" spans="1:19" ht="13.5" customHeight="1">
      <c r="A133" s="456"/>
      <c r="B133" s="465">
        <v>127</v>
      </c>
      <c r="C133" s="466" t="s">
        <v>765</v>
      </c>
      <c r="D133" s="467" t="s">
        <v>766</v>
      </c>
      <c r="E133" s="459"/>
      <c r="F133" s="460">
        <v>1</v>
      </c>
      <c r="G133" s="468">
        <v>5</v>
      </c>
      <c r="H133" s="469">
        <v>5</v>
      </c>
      <c r="I133" s="469">
        <v>0</v>
      </c>
      <c r="J133" s="470" t="s">
        <v>512</v>
      </c>
      <c r="K133" s="470" t="s">
        <v>512</v>
      </c>
      <c r="L133" s="470" t="s">
        <v>512</v>
      </c>
      <c r="M133" s="470" t="s">
        <v>512</v>
      </c>
      <c r="N133" s="470">
        <v>0</v>
      </c>
      <c r="O133" s="470">
        <v>0</v>
      </c>
      <c r="P133" s="470">
        <v>0</v>
      </c>
      <c r="Q133" s="471" t="s">
        <v>512</v>
      </c>
      <c r="R133" s="457"/>
      <c r="S133" s="457"/>
    </row>
    <row r="134" spans="1:19" ht="13.5" customHeight="1">
      <c r="A134" s="456"/>
      <c r="B134" s="465">
        <v>128</v>
      </c>
      <c r="C134" s="466" t="s">
        <v>767</v>
      </c>
      <c r="D134" s="467" t="s">
        <v>768</v>
      </c>
      <c r="E134" s="459"/>
      <c r="F134" s="460">
        <v>1</v>
      </c>
      <c r="G134" s="468">
        <v>4</v>
      </c>
      <c r="H134" s="469">
        <v>4</v>
      </c>
      <c r="I134" s="469">
        <v>0</v>
      </c>
      <c r="J134" s="469" t="s">
        <v>512</v>
      </c>
      <c r="K134" s="469" t="s">
        <v>512</v>
      </c>
      <c r="L134" s="469" t="s">
        <v>512</v>
      </c>
      <c r="M134" s="469" t="s">
        <v>512</v>
      </c>
      <c r="N134" s="469">
        <v>0</v>
      </c>
      <c r="O134" s="469">
        <v>0</v>
      </c>
      <c r="P134" s="469">
        <v>0</v>
      </c>
      <c r="Q134" s="468" t="s">
        <v>512</v>
      </c>
      <c r="R134" s="457"/>
      <c r="S134" s="457"/>
    </row>
    <row r="135" spans="1:19" ht="13.5" customHeight="1">
      <c r="A135" s="456"/>
      <c r="B135" s="465">
        <v>129</v>
      </c>
      <c r="C135" s="466" t="s">
        <v>769</v>
      </c>
      <c r="D135" s="467" t="s">
        <v>770</v>
      </c>
      <c r="E135" s="459"/>
      <c r="F135" s="460">
        <v>17</v>
      </c>
      <c r="G135" s="468">
        <v>169</v>
      </c>
      <c r="H135" s="469">
        <v>169</v>
      </c>
      <c r="I135" s="469">
        <v>0</v>
      </c>
      <c r="J135" s="469">
        <v>63167</v>
      </c>
      <c r="K135" s="469">
        <v>302251</v>
      </c>
      <c r="L135" s="469">
        <v>592617</v>
      </c>
      <c r="M135" s="469">
        <v>494455</v>
      </c>
      <c r="N135" s="469">
        <v>0</v>
      </c>
      <c r="O135" s="469">
        <v>0</v>
      </c>
      <c r="P135" s="469">
        <v>98162</v>
      </c>
      <c r="Q135" s="468">
        <v>276539</v>
      </c>
      <c r="R135" s="457"/>
      <c r="S135" s="457"/>
    </row>
    <row r="136" spans="1:19" ht="13.5" customHeight="1">
      <c r="A136" s="456"/>
      <c r="B136" s="465">
        <v>130</v>
      </c>
      <c r="C136" s="466" t="s">
        <v>771</v>
      </c>
      <c r="D136" s="467" t="s">
        <v>772</v>
      </c>
      <c r="E136" s="459"/>
      <c r="F136" s="460">
        <v>16</v>
      </c>
      <c r="G136" s="468">
        <v>148</v>
      </c>
      <c r="H136" s="469">
        <v>148</v>
      </c>
      <c r="I136" s="469">
        <v>0</v>
      </c>
      <c r="J136" s="470" t="s">
        <v>512</v>
      </c>
      <c r="K136" s="470" t="s">
        <v>512</v>
      </c>
      <c r="L136" s="470" t="s">
        <v>512</v>
      </c>
      <c r="M136" s="470" t="s">
        <v>512</v>
      </c>
      <c r="N136" s="469">
        <v>0</v>
      </c>
      <c r="O136" s="469">
        <v>0</v>
      </c>
      <c r="P136" s="470" t="s">
        <v>512</v>
      </c>
      <c r="Q136" s="471" t="s">
        <v>512</v>
      </c>
      <c r="R136" s="457"/>
      <c r="S136" s="457"/>
    </row>
    <row r="137" spans="1:19" ht="13.5" customHeight="1">
      <c r="A137" s="456"/>
      <c r="B137" s="465">
        <v>131</v>
      </c>
      <c r="C137" s="466" t="s">
        <v>773</v>
      </c>
      <c r="D137" s="467" t="s">
        <v>774</v>
      </c>
      <c r="E137" s="459"/>
      <c r="F137" s="460">
        <v>1</v>
      </c>
      <c r="G137" s="468">
        <v>21</v>
      </c>
      <c r="H137" s="469">
        <v>21</v>
      </c>
      <c r="I137" s="469">
        <v>0</v>
      </c>
      <c r="J137" s="469" t="s">
        <v>512</v>
      </c>
      <c r="K137" s="469" t="s">
        <v>512</v>
      </c>
      <c r="L137" s="469" t="s">
        <v>512</v>
      </c>
      <c r="M137" s="469" t="s">
        <v>512</v>
      </c>
      <c r="N137" s="469">
        <v>0</v>
      </c>
      <c r="O137" s="469">
        <v>0</v>
      </c>
      <c r="P137" s="469" t="s">
        <v>512</v>
      </c>
      <c r="Q137" s="468" t="s">
        <v>512</v>
      </c>
      <c r="R137" s="457"/>
      <c r="S137" s="457"/>
    </row>
    <row r="138" spans="1:19" ht="13.5" customHeight="1">
      <c r="A138" s="456"/>
      <c r="B138" s="465">
        <v>132</v>
      </c>
      <c r="C138" s="466" t="s">
        <v>775</v>
      </c>
      <c r="D138" s="467" t="s">
        <v>776</v>
      </c>
      <c r="E138" s="459"/>
      <c r="F138" s="460">
        <v>32</v>
      </c>
      <c r="G138" s="468">
        <v>855</v>
      </c>
      <c r="H138" s="469">
        <v>855</v>
      </c>
      <c r="I138" s="469">
        <v>0</v>
      </c>
      <c r="J138" s="469">
        <v>247361</v>
      </c>
      <c r="K138" s="469">
        <v>685141</v>
      </c>
      <c r="L138" s="469">
        <v>1313304</v>
      </c>
      <c r="M138" s="469">
        <v>1235902</v>
      </c>
      <c r="N138" s="469">
        <v>20882</v>
      </c>
      <c r="O138" s="469">
        <v>0</v>
      </c>
      <c r="P138" s="469">
        <v>56520</v>
      </c>
      <c r="Q138" s="468">
        <v>598658</v>
      </c>
      <c r="R138" s="457"/>
      <c r="S138" s="457"/>
    </row>
    <row r="139" spans="1:19" ht="27" customHeight="1">
      <c r="A139" s="456"/>
      <c r="B139" s="465">
        <v>133</v>
      </c>
      <c r="C139" s="466" t="s">
        <v>777</v>
      </c>
      <c r="D139" s="467" t="s">
        <v>778</v>
      </c>
      <c r="E139" s="459"/>
      <c r="F139" s="460">
        <v>2</v>
      </c>
      <c r="G139" s="468">
        <v>11</v>
      </c>
      <c r="H139" s="469">
        <v>11</v>
      </c>
      <c r="I139" s="469">
        <v>0</v>
      </c>
      <c r="J139" s="469" t="s">
        <v>512</v>
      </c>
      <c r="K139" s="469" t="s">
        <v>512</v>
      </c>
      <c r="L139" s="469" t="s">
        <v>512</v>
      </c>
      <c r="M139" s="469" t="s">
        <v>512</v>
      </c>
      <c r="N139" s="469">
        <v>0</v>
      </c>
      <c r="O139" s="470">
        <v>0</v>
      </c>
      <c r="P139" s="469">
        <v>0</v>
      </c>
      <c r="Q139" s="468" t="s">
        <v>512</v>
      </c>
      <c r="R139" s="457"/>
      <c r="S139" s="457"/>
    </row>
    <row r="140" spans="1:19" ht="13.5" customHeight="1">
      <c r="A140" s="456"/>
      <c r="B140" s="465">
        <v>134</v>
      </c>
      <c r="C140" s="466" t="s">
        <v>779</v>
      </c>
      <c r="D140" s="467" t="s">
        <v>780</v>
      </c>
      <c r="E140" s="459"/>
      <c r="F140" s="460">
        <v>2</v>
      </c>
      <c r="G140" s="468">
        <v>114</v>
      </c>
      <c r="H140" s="469">
        <v>114</v>
      </c>
      <c r="I140" s="469">
        <v>0</v>
      </c>
      <c r="J140" s="469" t="s">
        <v>512</v>
      </c>
      <c r="K140" s="469" t="s">
        <v>512</v>
      </c>
      <c r="L140" s="469" t="s">
        <v>512</v>
      </c>
      <c r="M140" s="469" t="s">
        <v>512</v>
      </c>
      <c r="N140" s="469" t="s">
        <v>512</v>
      </c>
      <c r="O140" s="469">
        <v>0</v>
      </c>
      <c r="P140" s="469" t="s">
        <v>512</v>
      </c>
      <c r="Q140" s="468" t="s">
        <v>512</v>
      </c>
      <c r="R140" s="457"/>
      <c r="S140" s="457"/>
    </row>
    <row r="141" spans="1:19" ht="27" customHeight="1">
      <c r="A141" s="456"/>
      <c r="B141" s="465">
        <v>135</v>
      </c>
      <c r="C141" s="466" t="s">
        <v>781</v>
      </c>
      <c r="D141" s="467" t="s">
        <v>782</v>
      </c>
      <c r="E141" s="459"/>
      <c r="F141" s="460">
        <v>3</v>
      </c>
      <c r="G141" s="468">
        <v>183</v>
      </c>
      <c r="H141" s="469">
        <v>183</v>
      </c>
      <c r="I141" s="469">
        <v>0</v>
      </c>
      <c r="J141" s="469">
        <v>71043</v>
      </c>
      <c r="K141" s="469">
        <v>221001</v>
      </c>
      <c r="L141" s="469">
        <v>468166</v>
      </c>
      <c r="M141" s="469">
        <v>456617</v>
      </c>
      <c r="N141" s="469">
        <v>0</v>
      </c>
      <c r="O141" s="469">
        <v>0</v>
      </c>
      <c r="P141" s="469">
        <v>11549</v>
      </c>
      <c r="Q141" s="468">
        <v>235919</v>
      </c>
      <c r="R141" s="457"/>
      <c r="S141" s="457"/>
    </row>
    <row r="142" spans="1:19" ht="27" customHeight="1">
      <c r="A142" s="456"/>
      <c r="B142" s="465">
        <v>136</v>
      </c>
      <c r="C142" s="466" t="s">
        <v>783</v>
      </c>
      <c r="D142" s="467" t="s">
        <v>784</v>
      </c>
      <c r="E142" s="459"/>
      <c r="F142" s="460">
        <v>4</v>
      </c>
      <c r="G142" s="468">
        <v>190</v>
      </c>
      <c r="H142" s="469">
        <v>190</v>
      </c>
      <c r="I142" s="469">
        <v>0</v>
      </c>
      <c r="J142" s="469">
        <v>38339</v>
      </c>
      <c r="K142" s="469">
        <v>48406</v>
      </c>
      <c r="L142" s="469">
        <v>124651</v>
      </c>
      <c r="M142" s="469">
        <v>124127</v>
      </c>
      <c r="N142" s="469">
        <v>524</v>
      </c>
      <c r="O142" s="469">
        <v>0</v>
      </c>
      <c r="P142" s="469">
        <v>0</v>
      </c>
      <c r="Q142" s="468">
        <v>72716</v>
      </c>
      <c r="R142" s="457"/>
      <c r="S142" s="457"/>
    </row>
    <row r="143" spans="1:19" ht="27" customHeight="1">
      <c r="A143" s="456"/>
      <c r="B143" s="465">
        <v>137</v>
      </c>
      <c r="C143" s="466" t="s">
        <v>785</v>
      </c>
      <c r="D143" s="467" t="s">
        <v>786</v>
      </c>
      <c r="E143" s="459"/>
      <c r="F143" s="460">
        <v>3</v>
      </c>
      <c r="G143" s="468">
        <v>27</v>
      </c>
      <c r="H143" s="469">
        <v>27</v>
      </c>
      <c r="I143" s="469">
        <v>0</v>
      </c>
      <c r="J143" s="469">
        <v>7300</v>
      </c>
      <c r="K143" s="469">
        <v>3000</v>
      </c>
      <c r="L143" s="469">
        <v>15733</v>
      </c>
      <c r="M143" s="469">
        <v>15733</v>
      </c>
      <c r="N143" s="469">
        <v>0</v>
      </c>
      <c r="O143" s="469">
        <v>0</v>
      </c>
      <c r="P143" s="469">
        <v>0</v>
      </c>
      <c r="Q143" s="468">
        <v>12127</v>
      </c>
      <c r="R143" s="457"/>
      <c r="S143" s="457"/>
    </row>
    <row r="144" spans="1:19" ht="27" customHeight="1">
      <c r="A144" s="456"/>
      <c r="B144" s="465">
        <v>138</v>
      </c>
      <c r="C144" s="466" t="s">
        <v>787</v>
      </c>
      <c r="D144" s="467" t="s">
        <v>788</v>
      </c>
      <c r="E144" s="459"/>
      <c r="F144" s="460">
        <v>3</v>
      </c>
      <c r="G144" s="468">
        <v>90</v>
      </c>
      <c r="H144" s="469">
        <v>90</v>
      </c>
      <c r="I144" s="469">
        <v>0</v>
      </c>
      <c r="J144" s="469">
        <v>27354</v>
      </c>
      <c r="K144" s="469">
        <v>95116</v>
      </c>
      <c r="L144" s="469">
        <v>139118</v>
      </c>
      <c r="M144" s="469">
        <v>106292</v>
      </c>
      <c r="N144" s="469">
        <v>0</v>
      </c>
      <c r="O144" s="469">
        <v>0</v>
      </c>
      <c r="P144" s="469">
        <v>32826</v>
      </c>
      <c r="Q144" s="468">
        <v>41937</v>
      </c>
      <c r="R144" s="457"/>
      <c r="S144" s="457"/>
    </row>
    <row r="145" spans="1:19" ht="13.5" customHeight="1">
      <c r="A145" s="456"/>
      <c r="B145" s="465">
        <v>139</v>
      </c>
      <c r="C145" s="466" t="s">
        <v>789</v>
      </c>
      <c r="D145" s="467" t="s">
        <v>790</v>
      </c>
      <c r="E145" s="459"/>
      <c r="F145" s="460">
        <v>1</v>
      </c>
      <c r="G145" s="468">
        <v>10</v>
      </c>
      <c r="H145" s="469">
        <v>10</v>
      </c>
      <c r="I145" s="469">
        <v>0</v>
      </c>
      <c r="J145" s="469" t="s">
        <v>512</v>
      </c>
      <c r="K145" s="469" t="s">
        <v>512</v>
      </c>
      <c r="L145" s="469" t="s">
        <v>512</v>
      </c>
      <c r="M145" s="469" t="s">
        <v>512</v>
      </c>
      <c r="N145" s="469">
        <v>0</v>
      </c>
      <c r="O145" s="469">
        <v>0</v>
      </c>
      <c r="P145" s="469">
        <v>0</v>
      </c>
      <c r="Q145" s="468" t="s">
        <v>512</v>
      </c>
      <c r="R145" s="457"/>
      <c r="S145" s="457"/>
    </row>
    <row r="146" spans="1:19" ht="27" customHeight="1">
      <c r="A146" s="456"/>
      <c r="B146" s="465">
        <v>140</v>
      </c>
      <c r="C146" s="466" t="s">
        <v>791</v>
      </c>
      <c r="D146" s="467" t="s">
        <v>792</v>
      </c>
      <c r="E146" s="459"/>
      <c r="F146" s="460">
        <v>2</v>
      </c>
      <c r="G146" s="468">
        <v>33</v>
      </c>
      <c r="H146" s="469">
        <v>33</v>
      </c>
      <c r="I146" s="469">
        <v>0</v>
      </c>
      <c r="J146" s="469" t="s">
        <v>512</v>
      </c>
      <c r="K146" s="469" t="s">
        <v>512</v>
      </c>
      <c r="L146" s="469" t="s">
        <v>512</v>
      </c>
      <c r="M146" s="469" t="s">
        <v>512</v>
      </c>
      <c r="N146" s="469">
        <v>0</v>
      </c>
      <c r="O146" s="469">
        <v>0</v>
      </c>
      <c r="P146" s="469">
        <v>0</v>
      </c>
      <c r="Q146" s="468" t="s">
        <v>512</v>
      </c>
      <c r="R146" s="457"/>
      <c r="S146" s="457"/>
    </row>
    <row r="147" spans="1:19" ht="13.5" customHeight="1">
      <c r="A147" s="456"/>
      <c r="B147" s="465">
        <v>141</v>
      </c>
      <c r="C147" s="466" t="s">
        <v>793</v>
      </c>
      <c r="D147" s="467" t="s">
        <v>794</v>
      </c>
      <c r="E147" s="459"/>
      <c r="F147" s="460">
        <v>2</v>
      </c>
      <c r="G147" s="468">
        <v>19</v>
      </c>
      <c r="H147" s="469">
        <v>19</v>
      </c>
      <c r="I147" s="469">
        <v>0</v>
      </c>
      <c r="J147" s="469" t="s">
        <v>512</v>
      </c>
      <c r="K147" s="469" t="s">
        <v>512</v>
      </c>
      <c r="L147" s="469" t="s">
        <v>512</v>
      </c>
      <c r="M147" s="469" t="s">
        <v>512</v>
      </c>
      <c r="N147" s="470">
        <v>0</v>
      </c>
      <c r="O147" s="469">
        <v>0</v>
      </c>
      <c r="P147" s="470" t="s">
        <v>512</v>
      </c>
      <c r="Q147" s="468" t="s">
        <v>512</v>
      </c>
      <c r="R147" s="457"/>
      <c r="S147" s="457"/>
    </row>
    <row r="148" spans="1:19" ht="13.5" customHeight="1">
      <c r="A148" s="456"/>
      <c r="B148" s="465">
        <v>142</v>
      </c>
      <c r="C148" s="466" t="s">
        <v>795</v>
      </c>
      <c r="D148" s="467" t="s">
        <v>796</v>
      </c>
      <c r="E148" s="459"/>
      <c r="F148" s="460">
        <v>1</v>
      </c>
      <c r="G148" s="468">
        <v>5</v>
      </c>
      <c r="H148" s="469">
        <v>5</v>
      </c>
      <c r="I148" s="469">
        <v>0</v>
      </c>
      <c r="J148" s="469" t="s">
        <v>512</v>
      </c>
      <c r="K148" s="469" t="s">
        <v>512</v>
      </c>
      <c r="L148" s="469" t="s">
        <v>512</v>
      </c>
      <c r="M148" s="469" t="s">
        <v>512</v>
      </c>
      <c r="N148" s="470">
        <v>0</v>
      </c>
      <c r="O148" s="470">
        <v>0</v>
      </c>
      <c r="P148" s="470">
        <v>0</v>
      </c>
      <c r="Q148" s="468" t="s">
        <v>512</v>
      </c>
      <c r="R148" s="457"/>
      <c r="S148" s="457"/>
    </row>
    <row r="149" spans="1:19" ht="13.5" customHeight="1">
      <c r="A149" s="456"/>
      <c r="B149" s="465">
        <v>143</v>
      </c>
      <c r="C149" s="466" t="s">
        <v>797</v>
      </c>
      <c r="D149" s="467" t="s">
        <v>798</v>
      </c>
      <c r="E149" s="459"/>
      <c r="F149" s="460">
        <v>1</v>
      </c>
      <c r="G149" s="468">
        <v>17</v>
      </c>
      <c r="H149" s="469">
        <v>17</v>
      </c>
      <c r="I149" s="469">
        <v>0</v>
      </c>
      <c r="J149" s="469" t="s">
        <v>512</v>
      </c>
      <c r="K149" s="469" t="s">
        <v>512</v>
      </c>
      <c r="L149" s="469" t="s">
        <v>512</v>
      </c>
      <c r="M149" s="469" t="s">
        <v>512</v>
      </c>
      <c r="N149" s="469">
        <v>0</v>
      </c>
      <c r="O149" s="469">
        <v>0</v>
      </c>
      <c r="P149" s="469">
        <v>0</v>
      </c>
      <c r="Q149" s="468" t="s">
        <v>512</v>
      </c>
      <c r="R149" s="457"/>
      <c r="S149" s="457"/>
    </row>
    <row r="150" spans="1:19" ht="13.5" customHeight="1">
      <c r="A150" s="456"/>
      <c r="B150" s="465">
        <v>144</v>
      </c>
      <c r="C150" s="466" t="s">
        <v>799</v>
      </c>
      <c r="D150" s="467" t="s">
        <v>800</v>
      </c>
      <c r="E150" s="459"/>
      <c r="F150" s="460">
        <v>4</v>
      </c>
      <c r="G150" s="468">
        <v>118</v>
      </c>
      <c r="H150" s="469">
        <v>118</v>
      </c>
      <c r="I150" s="469">
        <v>0</v>
      </c>
      <c r="J150" s="469">
        <v>35501</v>
      </c>
      <c r="K150" s="469">
        <v>145151</v>
      </c>
      <c r="L150" s="469">
        <v>236581</v>
      </c>
      <c r="M150" s="469">
        <v>236435</v>
      </c>
      <c r="N150" s="469">
        <v>146</v>
      </c>
      <c r="O150" s="469">
        <v>0</v>
      </c>
      <c r="P150" s="469">
        <v>0</v>
      </c>
      <c r="Q150" s="468">
        <v>86869</v>
      </c>
      <c r="R150" s="457"/>
      <c r="S150" s="457"/>
    </row>
    <row r="151" spans="1:19" ht="13.5" customHeight="1">
      <c r="A151" s="456"/>
      <c r="B151" s="465">
        <v>145</v>
      </c>
      <c r="C151" s="466" t="s">
        <v>801</v>
      </c>
      <c r="D151" s="467" t="s">
        <v>802</v>
      </c>
      <c r="E151" s="459"/>
      <c r="F151" s="460">
        <v>1</v>
      </c>
      <c r="G151" s="468">
        <v>12</v>
      </c>
      <c r="H151" s="469">
        <v>12</v>
      </c>
      <c r="I151" s="469">
        <v>0</v>
      </c>
      <c r="J151" s="469" t="s">
        <v>512</v>
      </c>
      <c r="K151" s="469" t="s">
        <v>512</v>
      </c>
      <c r="L151" s="469" t="s">
        <v>512</v>
      </c>
      <c r="M151" s="469" t="s">
        <v>512</v>
      </c>
      <c r="N151" s="469">
        <v>0</v>
      </c>
      <c r="O151" s="469">
        <v>0</v>
      </c>
      <c r="P151" s="469">
        <v>0</v>
      </c>
      <c r="Q151" s="468" t="s">
        <v>512</v>
      </c>
      <c r="R151" s="457"/>
      <c r="S151" s="457"/>
    </row>
    <row r="152" spans="1:19" ht="13.5" customHeight="1">
      <c r="A152" s="456"/>
      <c r="B152" s="465">
        <v>146</v>
      </c>
      <c r="C152" s="466" t="s">
        <v>803</v>
      </c>
      <c r="D152" s="467" t="s">
        <v>804</v>
      </c>
      <c r="E152" s="459"/>
      <c r="F152" s="460">
        <v>3</v>
      </c>
      <c r="G152" s="468">
        <v>26</v>
      </c>
      <c r="H152" s="469">
        <v>26</v>
      </c>
      <c r="I152" s="469">
        <v>0</v>
      </c>
      <c r="J152" s="469">
        <v>6964</v>
      </c>
      <c r="K152" s="469">
        <v>5727</v>
      </c>
      <c r="L152" s="469">
        <v>23496</v>
      </c>
      <c r="M152" s="469">
        <v>14496</v>
      </c>
      <c r="N152" s="470" t="s">
        <v>512</v>
      </c>
      <c r="O152" s="469">
        <v>0</v>
      </c>
      <c r="P152" s="470" t="s">
        <v>512</v>
      </c>
      <c r="Q152" s="468">
        <v>16923</v>
      </c>
      <c r="R152" s="457"/>
      <c r="S152" s="457"/>
    </row>
    <row r="153" spans="1:19" ht="13.5" customHeight="1">
      <c r="A153" s="456"/>
      <c r="B153" s="465">
        <v>147</v>
      </c>
      <c r="C153" s="466" t="s">
        <v>805</v>
      </c>
      <c r="D153" s="467" t="s">
        <v>806</v>
      </c>
      <c r="E153" s="459"/>
      <c r="F153" s="460">
        <v>4</v>
      </c>
      <c r="G153" s="468">
        <v>29</v>
      </c>
      <c r="H153" s="469">
        <v>29</v>
      </c>
      <c r="I153" s="469">
        <v>0</v>
      </c>
      <c r="J153" s="469">
        <v>8187</v>
      </c>
      <c r="K153" s="469">
        <v>24591</v>
      </c>
      <c r="L153" s="469">
        <v>40635</v>
      </c>
      <c r="M153" s="470" t="s">
        <v>512</v>
      </c>
      <c r="N153" s="470" t="s">
        <v>512</v>
      </c>
      <c r="O153" s="469">
        <v>0</v>
      </c>
      <c r="P153" s="469">
        <v>0</v>
      </c>
      <c r="Q153" s="468">
        <v>15280</v>
      </c>
      <c r="R153" s="457"/>
      <c r="S153" s="457"/>
    </row>
    <row r="154" spans="1:19" ht="13.5" customHeight="1">
      <c r="A154" s="456"/>
      <c r="B154" s="465">
        <v>148</v>
      </c>
      <c r="C154" s="466" t="s">
        <v>807</v>
      </c>
      <c r="D154" s="467" t="s">
        <v>808</v>
      </c>
      <c r="E154" s="459"/>
      <c r="F154" s="460">
        <v>1</v>
      </c>
      <c r="G154" s="468">
        <v>5</v>
      </c>
      <c r="H154" s="469">
        <v>5</v>
      </c>
      <c r="I154" s="469">
        <v>0</v>
      </c>
      <c r="J154" s="469" t="s">
        <v>512</v>
      </c>
      <c r="K154" s="469" t="s">
        <v>512</v>
      </c>
      <c r="L154" s="469" t="s">
        <v>512</v>
      </c>
      <c r="M154" s="469">
        <v>0</v>
      </c>
      <c r="N154" s="469" t="s">
        <v>512</v>
      </c>
      <c r="O154" s="469">
        <v>0</v>
      </c>
      <c r="P154" s="469">
        <v>0</v>
      </c>
      <c r="Q154" s="468" t="s">
        <v>512</v>
      </c>
      <c r="R154" s="457"/>
      <c r="S154" s="457"/>
    </row>
    <row r="155" spans="1:19" ht="13.5" customHeight="1">
      <c r="A155" s="456"/>
      <c r="B155" s="465">
        <v>149</v>
      </c>
      <c r="C155" s="466" t="s">
        <v>809</v>
      </c>
      <c r="D155" s="467" t="s">
        <v>810</v>
      </c>
      <c r="E155" s="459"/>
      <c r="F155" s="460">
        <v>1</v>
      </c>
      <c r="G155" s="468">
        <v>4</v>
      </c>
      <c r="H155" s="469">
        <v>4</v>
      </c>
      <c r="I155" s="469">
        <v>0</v>
      </c>
      <c r="J155" s="469" t="s">
        <v>512</v>
      </c>
      <c r="K155" s="469" t="s">
        <v>512</v>
      </c>
      <c r="L155" s="469" t="s">
        <v>512</v>
      </c>
      <c r="M155" s="469" t="s">
        <v>512</v>
      </c>
      <c r="N155" s="469">
        <v>0</v>
      </c>
      <c r="O155" s="469">
        <v>0</v>
      </c>
      <c r="P155" s="469">
        <v>0</v>
      </c>
      <c r="Q155" s="468" t="s">
        <v>512</v>
      </c>
      <c r="R155" s="457"/>
      <c r="S155" s="457"/>
    </row>
    <row r="156" spans="1:19" ht="13.5" customHeight="1">
      <c r="A156" s="456"/>
      <c r="B156" s="465">
        <v>150</v>
      </c>
      <c r="C156" s="466" t="s">
        <v>811</v>
      </c>
      <c r="D156" s="467" t="s">
        <v>812</v>
      </c>
      <c r="E156" s="459"/>
      <c r="F156" s="460">
        <v>1</v>
      </c>
      <c r="G156" s="468">
        <v>13</v>
      </c>
      <c r="H156" s="469">
        <v>13</v>
      </c>
      <c r="I156" s="469">
        <v>0</v>
      </c>
      <c r="J156" s="469" t="s">
        <v>512</v>
      </c>
      <c r="K156" s="469" t="s">
        <v>512</v>
      </c>
      <c r="L156" s="469" t="s">
        <v>512</v>
      </c>
      <c r="M156" s="469" t="s">
        <v>512</v>
      </c>
      <c r="N156" s="469">
        <v>0</v>
      </c>
      <c r="O156" s="469">
        <v>0</v>
      </c>
      <c r="P156" s="469">
        <v>0</v>
      </c>
      <c r="Q156" s="468" t="s">
        <v>512</v>
      </c>
      <c r="R156" s="457"/>
      <c r="S156" s="457"/>
    </row>
    <row r="157" spans="1:19" ht="13.5" customHeight="1">
      <c r="A157" s="456"/>
      <c r="B157" s="465">
        <v>151</v>
      </c>
      <c r="C157" s="466" t="s">
        <v>813</v>
      </c>
      <c r="D157" s="467" t="s">
        <v>814</v>
      </c>
      <c r="E157" s="459"/>
      <c r="F157" s="460">
        <v>1</v>
      </c>
      <c r="G157" s="468">
        <v>7</v>
      </c>
      <c r="H157" s="469">
        <v>7</v>
      </c>
      <c r="I157" s="469">
        <v>0</v>
      </c>
      <c r="J157" s="469" t="s">
        <v>512</v>
      </c>
      <c r="K157" s="469" t="s">
        <v>512</v>
      </c>
      <c r="L157" s="469" t="s">
        <v>512</v>
      </c>
      <c r="M157" s="469" t="s">
        <v>512</v>
      </c>
      <c r="N157" s="469">
        <v>0</v>
      </c>
      <c r="O157" s="469">
        <v>0</v>
      </c>
      <c r="P157" s="469">
        <v>0</v>
      </c>
      <c r="Q157" s="468" t="s">
        <v>512</v>
      </c>
      <c r="R157" s="457"/>
      <c r="S157" s="457"/>
    </row>
    <row r="158" spans="1:19" ht="13.5" customHeight="1">
      <c r="A158" s="456"/>
      <c r="B158" s="465">
        <v>153</v>
      </c>
      <c r="C158" s="466" t="s">
        <v>815</v>
      </c>
      <c r="D158" s="467" t="s">
        <v>816</v>
      </c>
      <c r="E158" s="459"/>
      <c r="F158" s="460">
        <v>210</v>
      </c>
      <c r="G158" s="468">
        <v>6427</v>
      </c>
      <c r="H158" s="469">
        <v>6414</v>
      </c>
      <c r="I158" s="469">
        <v>13</v>
      </c>
      <c r="J158" s="469">
        <v>2310652</v>
      </c>
      <c r="K158" s="469">
        <v>5622589</v>
      </c>
      <c r="L158" s="469">
        <v>10776011</v>
      </c>
      <c r="M158" s="469">
        <v>10410594</v>
      </c>
      <c r="N158" s="469">
        <v>113173</v>
      </c>
      <c r="O158" s="469">
        <v>5630</v>
      </c>
      <c r="P158" s="469">
        <v>246614</v>
      </c>
      <c r="Q158" s="468">
        <v>5063237</v>
      </c>
      <c r="R158" s="457"/>
      <c r="S158" s="457"/>
    </row>
    <row r="159" spans="1:19" ht="13.5" customHeight="1">
      <c r="A159" s="456"/>
      <c r="B159" s="465">
        <v>154</v>
      </c>
      <c r="C159" s="466" t="s">
        <v>817</v>
      </c>
      <c r="D159" s="467" t="s">
        <v>818</v>
      </c>
      <c r="E159" s="459"/>
      <c r="F159" s="460">
        <v>1</v>
      </c>
      <c r="G159" s="468">
        <v>35</v>
      </c>
      <c r="H159" s="469">
        <v>35</v>
      </c>
      <c r="I159" s="469">
        <v>0</v>
      </c>
      <c r="J159" s="469" t="s">
        <v>512</v>
      </c>
      <c r="K159" s="469" t="s">
        <v>512</v>
      </c>
      <c r="L159" s="469" t="s">
        <v>512</v>
      </c>
      <c r="M159" s="469" t="s">
        <v>512</v>
      </c>
      <c r="N159" s="469">
        <v>0</v>
      </c>
      <c r="O159" s="469">
        <v>0</v>
      </c>
      <c r="P159" s="469">
        <v>0</v>
      </c>
      <c r="Q159" s="468" t="s">
        <v>512</v>
      </c>
      <c r="R159" s="457"/>
      <c r="S159" s="457"/>
    </row>
    <row r="160" spans="1:19" ht="13.5" customHeight="1">
      <c r="A160" s="456"/>
      <c r="B160" s="465">
        <v>155</v>
      </c>
      <c r="C160" s="466" t="s">
        <v>819</v>
      </c>
      <c r="D160" s="467" t="s">
        <v>820</v>
      </c>
      <c r="E160" s="459"/>
      <c r="F160" s="460">
        <v>4</v>
      </c>
      <c r="G160" s="468">
        <v>88</v>
      </c>
      <c r="H160" s="469">
        <v>88</v>
      </c>
      <c r="I160" s="469">
        <v>0</v>
      </c>
      <c r="J160" s="469">
        <v>21890</v>
      </c>
      <c r="K160" s="469">
        <v>19528</v>
      </c>
      <c r="L160" s="469">
        <v>63214</v>
      </c>
      <c r="M160" s="469">
        <v>50823</v>
      </c>
      <c r="N160" s="470" t="s">
        <v>512</v>
      </c>
      <c r="O160" s="469">
        <v>0</v>
      </c>
      <c r="P160" s="470" t="s">
        <v>512</v>
      </c>
      <c r="Q160" s="468">
        <v>41611</v>
      </c>
      <c r="R160" s="457"/>
      <c r="S160" s="457"/>
    </row>
    <row r="161" spans="1:19" ht="13.5" customHeight="1">
      <c r="A161" s="456"/>
      <c r="B161" s="465">
        <v>156</v>
      </c>
      <c r="C161" s="466" t="s">
        <v>821</v>
      </c>
      <c r="D161" s="467" t="s">
        <v>822</v>
      </c>
      <c r="E161" s="459"/>
      <c r="F161" s="460">
        <v>88</v>
      </c>
      <c r="G161" s="468">
        <v>1208</v>
      </c>
      <c r="H161" s="469">
        <v>1208</v>
      </c>
      <c r="I161" s="469">
        <v>0</v>
      </c>
      <c r="J161" s="469">
        <v>422649</v>
      </c>
      <c r="K161" s="469">
        <v>1469600</v>
      </c>
      <c r="L161" s="469">
        <v>2389274</v>
      </c>
      <c r="M161" s="469">
        <v>2343636</v>
      </c>
      <c r="N161" s="469">
        <v>4085</v>
      </c>
      <c r="O161" s="469">
        <v>0</v>
      </c>
      <c r="P161" s="469">
        <v>41553</v>
      </c>
      <c r="Q161" s="468">
        <v>876740</v>
      </c>
      <c r="R161" s="457"/>
      <c r="S161" s="457"/>
    </row>
    <row r="162" spans="1:19" ht="13.5" customHeight="1">
      <c r="A162" s="456"/>
      <c r="B162" s="465">
        <v>157</v>
      </c>
      <c r="C162" s="466" t="s">
        <v>823</v>
      </c>
      <c r="D162" s="467" t="s">
        <v>824</v>
      </c>
      <c r="E162" s="459"/>
      <c r="F162" s="460">
        <v>39</v>
      </c>
      <c r="G162" s="468">
        <v>600</v>
      </c>
      <c r="H162" s="469">
        <v>598</v>
      </c>
      <c r="I162" s="469">
        <v>2</v>
      </c>
      <c r="J162" s="469">
        <v>176403</v>
      </c>
      <c r="K162" s="469">
        <v>486947</v>
      </c>
      <c r="L162" s="469">
        <v>1025845</v>
      </c>
      <c r="M162" s="469">
        <v>966917</v>
      </c>
      <c r="N162" s="469">
        <v>1406</v>
      </c>
      <c r="O162" s="469">
        <v>0</v>
      </c>
      <c r="P162" s="469">
        <v>57522</v>
      </c>
      <c r="Q162" s="468">
        <v>513183</v>
      </c>
      <c r="R162" s="457"/>
      <c r="S162" s="457"/>
    </row>
    <row r="163" spans="1:19" ht="13.5" customHeight="1">
      <c r="A163" s="456"/>
      <c r="B163" s="465">
        <v>158</v>
      </c>
      <c r="C163" s="466" t="s">
        <v>825</v>
      </c>
      <c r="D163" s="467" t="s">
        <v>826</v>
      </c>
      <c r="E163" s="459"/>
      <c r="F163" s="460">
        <v>13</v>
      </c>
      <c r="G163" s="468">
        <v>128</v>
      </c>
      <c r="H163" s="469">
        <v>128</v>
      </c>
      <c r="I163" s="469">
        <v>0</v>
      </c>
      <c r="J163" s="469">
        <v>35772</v>
      </c>
      <c r="K163" s="469">
        <v>62967</v>
      </c>
      <c r="L163" s="469">
        <v>114154</v>
      </c>
      <c r="M163" s="469">
        <v>111619</v>
      </c>
      <c r="N163" s="469">
        <v>250</v>
      </c>
      <c r="O163" s="469">
        <v>0</v>
      </c>
      <c r="P163" s="469">
        <v>2285</v>
      </c>
      <c r="Q163" s="468">
        <v>48749</v>
      </c>
      <c r="R163" s="457"/>
      <c r="S163" s="457"/>
    </row>
    <row r="164" spans="1:19" ht="13.5" customHeight="1">
      <c r="A164" s="456"/>
      <c r="B164" s="465">
        <v>159</v>
      </c>
      <c r="C164" s="466" t="s">
        <v>827</v>
      </c>
      <c r="D164" s="467" t="s">
        <v>828</v>
      </c>
      <c r="E164" s="459"/>
      <c r="F164" s="460">
        <v>2</v>
      </c>
      <c r="G164" s="468">
        <v>8</v>
      </c>
      <c r="H164" s="469">
        <v>3</v>
      </c>
      <c r="I164" s="469">
        <v>5</v>
      </c>
      <c r="J164" s="469" t="s">
        <v>512</v>
      </c>
      <c r="K164" s="469" t="s">
        <v>512</v>
      </c>
      <c r="L164" s="469" t="s">
        <v>512</v>
      </c>
      <c r="M164" s="469" t="s">
        <v>512</v>
      </c>
      <c r="N164" s="469">
        <v>0</v>
      </c>
      <c r="O164" s="469">
        <v>0</v>
      </c>
      <c r="P164" s="469">
        <v>0</v>
      </c>
      <c r="Q164" s="468" t="s">
        <v>512</v>
      </c>
      <c r="R164" s="457"/>
      <c r="S164" s="457"/>
    </row>
    <row r="165" spans="1:19" ht="13.5" customHeight="1">
      <c r="A165" s="456"/>
      <c r="B165" s="465">
        <v>160</v>
      </c>
      <c r="C165" s="466" t="s">
        <v>829</v>
      </c>
      <c r="D165" s="467" t="s">
        <v>830</v>
      </c>
      <c r="E165" s="459"/>
      <c r="F165" s="460">
        <v>11</v>
      </c>
      <c r="G165" s="468">
        <v>83</v>
      </c>
      <c r="H165" s="469">
        <v>80</v>
      </c>
      <c r="I165" s="469">
        <v>3</v>
      </c>
      <c r="J165" s="469">
        <v>17235</v>
      </c>
      <c r="K165" s="469">
        <v>5085</v>
      </c>
      <c r="L165" s="469">
        <v>36336</v>
      </c>
      <c r="M165" s="469">
        <v>32020</v>
      </c>
      <c r="N165" s="469">
        <v>0</v>
      </c>
      <c r="O165" s="469">
        <v>0</v>
      </c>
      <c r="P165" s="469">
        <v>4316</v>
      </c>
      <c r="Q165" s="468">
        <v>29765</v>
      </c>
      <c r="R165" s="457"/>
      <c r="S165" s="457"/>
    </row>
    <row r="166" spans="1:19" ht="13.5" customHeight="1">
      <c r="A166" s="456"/>
      <c r="B166" s="465">
        <v>161</v>
      </c>
      <c r="C166" s="466" t="s">
        <v>831</v>
      </c>
      <c r="D166" s="467" t="s">
        <v>832</v>
      </c>
      <c r="E166" s="459"/>
      <c r="F166" s="460">
        <v>1</v>
      </c>
      <c r="G166" s="468">
        <v>8</v>
      </c>
      <c r="H166" s="469">
        <v>8</v>
      </c>
      <c r="I166" s="469">
        <v>0</v>
      </c>
      <c r="J166" s="469" t="s">
        <v>512</v>
      </c>
      <c r="K166" s="469" t="s">
        <v>512</v>
      </c>
      <c r="L166" s="469" t="s">
        <v>512</v>
      </c>
      <c r="M166" s="469" t="s">
        <v>512</v>
      </c>
      <c r="N166" s="469">
        <v>0</v>
      </c>
      <c r="O166" s="469">
        <v>0</v>
      </c>
      <c r="P166" s="469">
        <v>0</v>
      </c>
      <c r="Q166" s="468" t="s">
        <v>512</v>
      </c>
      <c r="R166" s="457"/>
      <c r="S166" s="457"/>
    </row>
    <row r="167" spans="1:19" ht="13.5" customHeight="1">
      <c r="A167" s="456"/>
      <c r="B167" s="465">
        <v>162</v>
      </c>
      <c r="C167" s="466" t="s">
        <v>833</v>
      </c>
      <c r="D167" s="467" t="s">
        <v>834</v>
      </c>
      <c r="E167" s="459"/>
      <c r="F167" s="460">
        <v>9</v>
      </c>
      <c r="G167" s="468">
        <v>3779</v>
      </c>
      <c r="H167" s="469">
        <v>3779</v>
      </c>
      <c r="I167" s="469">
        <v>0</v>
      </c>
      <c r="J167" s="469">
        <v>1472247</v>
      </c>
      <c r="K167" s="469">
        <v>3227536</v>
      </c>
      <c r="L167" s="469">
        <v>6063305</v>
      </c>
      <c r="M167" s="469">
        <v>5965822</v>
      </c>
      <c r="N167" s="470" t="s">
        <v>512</v>
      </c>
      <c r="O167" s="469">
        <v>0</v>
      </c>
      <c r="P167" s="470" t="s">
        <v>512</v>
      </c>
      <c r="Q167" s="468">
        <v>2854186</v>
      </c>
      <c r="R167" s="457"/>
      <c r="S167" s="457"/>
    </row>
    <row r="168" spans="1:19" ht="13.5" customHeight="1">
      <c r="A168" s="456"/>
      <c r="B168" s="465">
        <v>163</v>
      </c>
      <c r="C168" s="466" t="s">
        <v>835</v>
      </c>
      <c r="D168" s="467" t="s">
        <v>836</v>
      </c>
      <c r="E168" s="459"/>
      <c r="F168" s="460">
        <v>1</v>
      </c>
      <c r="G168" s="468">
        <v>14</v>
      </c>
      <c r="H168" s="469">
        <v>14</v>
      </c>
      <c r="I168" s="469">
        <v>0</v>
      </c>
      <c r="J168" s="469" t="s">
        <v>512</v>
      </c>
      <c r="K168" s="469" t="s">
        <v>512</v>
      </c>
      <c r="L168" s="469" t="s">
        <v>512</v>
      </c>
      <c r="M168" s="469" t="s">
        <v>512</v>
      </c>
      <c r="N168" s="469">
        <v>0</v>
      </c>
      <c r="O168" s="469">
        <v>0</v>
      </c>
      <c r="P168" s="469">
        <v>0</v>
      </c>
      <c r="Q168" s="468" t="s">
        <v>512</v>
      </c>
      <c r="R168" s="457"/>
      <c r="S168" s="457"/>
    </row>
    <row r="169" spans="1:19" ht="13.5" customHeight="1">
      <c r="A169" s="456"/>
      <c r="B169" s="465">
        <v>164</v>
      </c>
      <c r="C169" s="466" t="s">
        <v>837</v>
      </c>
      <c r="D169" s="467" t="s">
        <v>838</v>
      </c>
      <c r="E169" s="459"/>
      <c r="F169" s="460">
        <v>1</v>
      </c>
      <c r="G169" s="468">
        <v>105</v>
      </c>
      <c r="H169" s="469">
        <v>105</v>
      </c>
      <c r="I169" s="469">
        <v>0</v>
      </c>
      <c r="J169" s="469" t="s">
        <v>512</v>
      </c>
      <c r="K169" s="469" t="s">
        <v>512</v>
      </c>
      <c r="L169" s="469" t="s">
        <v>512</v>
      </c>
      <c r="M169" s="469" t="s">
        <v>512</v>
      </c>
      <c r="N169" s="470">
        <v>0</v>
      </c>
      <c r="O169" s="469">
        <v>0</v>
      </c>
      <c r="P169" s="472" t="s">
        <v>512</v>
      </c>
      <c r="Q169" s="468" t="s">
        <v>512</v>
      </c>
      <c r="R169" s="457"/>
      <c r="S169" s="457"/>
    </row>
    <row r="170" spans="1:19" ht="13.5" customHeight="1">
      <c r="A170" s="456"/>
      <c r="B170" s="465">
        <v>165</v>
      </c>
      <c r="C170" s="466" t="s">
        <v>839</v>
      </c>
      <c r="D170" s="467" t="s">
        <v>840</v>
      </c>
      <c r="E170" s="459"/>
      <c r="F170" s="460">
        <v>16</v>
      </c>
      <c r="G170" s="468">
        <v>176</v>
      </c>
      <c r="H170" s="469">
        <v>176</v>
      </c>
      <c r="I170" s="469">
        <v>0</v>
      </c>
      <c r="J170" s="469">
        <v>50323</v>
      </c>
      <c r="K170" s="469">
        <v>85846</v>
      </c>
      <c r="L170" s="469">
        <v>298149</v>
      </c>
      <c r="M170" s="469">
        <v>289142</v>
      </c>
      <c r="N170" s="469">
        <v>0</v>
      </c>
      <c r="O170" s="469">
        <v>5630</v>
      </c>
      <c r="P170" s="469">
        <v>3377</v>
      </c>
      <c r="Q170" s="468">
        <v>202193</v>
      </c>
      <c r="R170" s="457"/>
      <c r="S170" s="457"/>
    </row>
    <row r="171" spans="1:19" ht="13.5" customHeight="1">
      <c r="A171" s="456"/>
      <c r="B171" s="465">
        <v>166</v>
      </c>
      <c r="C171" s="466" t="s">
        <v>841</v>
      </c>
      <c r="D171" s="467" t="s">
        <v>842</v>
      </c>
      <c r="E171" s="459"/>
      <c r="F171" s="460">
        <v>1</v>
      </c>
      <c r="G171" s="468">
        <v>12</v>
      </c>
      <c r="H171" s="469">
        <v>12</v>
      </c>
      <c r="I171" s="469">
        <v>0</v>
      </c>
      <c r="J171" s="469" t="s">
        <v>512</v>
      </c>
      <c r="K171" s="469" t="s">
        <v>512</v>
      </c>
      <c r="L171" s="469" t="s">
        <v>512</v>
      </c>
      <c r="M171" s="469" t="s">
        <v>512</v>
      </c>
      <c r="N171" s="469">
        <v>0</v>
      </c>
      <c r="O171" s="470">
        <v>0</v>
      </c>
      <c r="P171" s="470">
        <v>0</v>
      </c>
      <c r="Q171" s="468" t="s">
        <v>512</v>
      </c>
      <c r="R171" s="457"/>
      <c r="S171" s="457"/>
    </row>
    <row r="172" spans="1:19" ht="13.5" customHeight="1">
      <c r="A172" s="456"/>
      <c r="B172" s="465">
        <v>167</v>
      </c>
      <c r="C172" s="466" t="s">
        <v>843</v>
      </c>
      <c r="D172" s="467" t="s">
        <v>844</v>
      </c>
      <c r="E172" s="459"/>
      <c r="F172" s="460">
        <v>11</v>
      </c>
      <c r="G172" s="468">
        <v>73</v>
      </c>
      <c r="H172" s="469">
        <v>71</v>
      </c>
      <c r="I172" s="469">
        <v>2</v>
      </c>
      <c r="J172" s="469">
        <v>16954</v>
      </c>
      <c r="K172" s="469">
        <v>12751</v>
      </c>
      <c r="L172" s="469">
        <v>37751</v>
      </c>
      <c r="M172" s="469">
        <v>31873</v>
      </c>
      <c r="N172" s="469">
        <v>5878</v>
      </c>
      <c r="O172" s="469">
        <v>0</v>
      </c>
      <c r="P172" s="469">
        <v>0</v>
      </c>
      <c r="Q172" s="468">
        <v>23809</v>
      </c>
      <c r="R172" s="457"/>
      <c r="S172" s="457"/>
    </row>
    <row r="173" spans="1:19" ht="13.5" customHeight="1">
      <c r="A173" s="456"/>
      <c r="B173" s="465">
        <v>168</v>
      </c>
      <c r="C173" s="466" t="s">
        <v>845</v>
      </c>
      <c r="D173" s="467" t="s">
        <v>846</v>
      </c>
      <c r="E173" s="459"/>
      <c r="F173" s="460">
        <v>1</v>
      </c>
      <c r="G173" s="468">
        <v>4</v>
      </c>
      <c r="H173" s="469">
        <v>4</v>
      </c>
      <c r="I173" s="469">
        <v>0</v>
      </c>
      <c r="J173" s="469" t="s">
        <v>512</v>
      </c>
      <c r="K173" s="469" t="s">
        <v>512</v>
      </c>
      <c r="L173" s="469" t="s">
        <v>512</v>
      </c>
      <c r="M173" s="469" t="s">
        <v>512</v>
      </c>
      <c r="N173" s="469">
        <v>0</v>
      </c>
      <c r="O173" s="469">
        <v>0</v>
      </c>
      <c r="P173" s="469">
        <v>0</v>
      </c>
      <c r="Q173" s="468" t="s">
        <v>512</v>
      </c>
      <c r="R173" s="457"/>
      <c r="S173" s="457"/>
    </row>
    <row r="174" spans="1:19" ht="13.5" customHeight="1">
      <c r="A174" s="456"/>
      <c r="B174" s="465">
        <v>169</v>
      </c>
      <c r="C174" s="466" t="s">
        <v>847</v>
      </c>
      <c r="D174" s="467" t="s">
        <v>848</v>
      </c>
      <c r="E174" s="459"/>
      <c r="F174" s="460">
        <v>7</v>
      </c>
      <c r="G174" s="468">
        <v>52</v>
      </c>
      <c r="H174" s="469">
        <v>51</v>
      </c>
      <c r="I174" s="469">
        <v>1</v>
      </c>
      <c r="J174" s="469">
        <v>19290</v>
      </c>
      <c r="K174" s="469">
        <v>51296</v>
      </c>
      <c r="L174" s="469">
        <v>126646</v>
      </c>
      <c r="M174" s="469">
        <v>126646</v>
      </c>
      <c r="N174" s="469">
        <v>0</v>
      </c>
      <c r="O174" s="469">
        <v>0</v>
      </c>
      <c r="P174" s="469">
        <v>0</v>
      </c>
      <c r="Q174" s="468">
        <v>71794</v>
      </c>
      <c r="R174" s="457"/>
      <c r="S174" s="457"/>
    </row>
    <row r="175" spans="1:19" ht="13.5" customHeight="1">
      <c r="A175" s="456"/>
      <c r="B175" s="465">
        <v>170</v>
      </c>
      <c r="C175" s="466" t="s">
        <v>849</v>
      </c>
      <c r="D175" s="467" t="s">
        <v>850</v>
      </c>
      <c r="E175" s="459"/>
      <c r="F175" s="460">
        <v>1</v>
      </c>
      <c r="G175" s="468">
        <v>11</v>
      </c>
      <c r="H175" s="469">
        <v>11</v>
      </c>
      <c r="I175" s="469">
        <v>0</v>
      </c>
      <c r="J175" s="470" t="s">
        <v>512</v>
      </c>
      <c r="K175" s="470" t="s">
        <v>512</v>
      </c>
      <c r="L175" s="470" t="s">
        <v>512</v>
      </c>
      <c r="M175" s="470" t="s">
        <v>512</v>
      </c>
      <c r="N175" s="469">
        <v>0</v>
      </c>
      <c r="O175" s="469">
        <v>0</v>
      </c>
      <c r="P175" s="469" t="s">
        <v>512</v>
      </c>
      <c r="Q175" s="471" t="s">
        <v>512</v>
      </c>
      <c r="R175" s="457"/>
      <c r="S175" s="457"/>
    </row>
    <row r="176" spans="1:19" ht="13.5" customHeight="1">
      <c r="A176" s="456"/>
      <c r="B176" s="465">
        <v>171</v>
      </c>
      <c r="C176" s="466" t="s">
        <v>851</v>
      </c>
      <c r="D176" s="467" t="s">
        <v>852</v>
      </c>
      <c r="E176" s="459"/>
      <c r="F176" s="460">
        <v>1</v>
      </c>
      <c r="G176" s="468">
        <v>18</v>
      </c>
      <c r="H176" s="469">
        <v>18</v>
      </c>
      <c r="I176" s="469">
        <v>0</v>
      </c>
      <c r="J176" s="469" t="s">
        <v>512</v>
      </c>
      <c r="K176" s="469" t="s">
        <v>512</v>
      </c>
      <c r="L176" s="469" t="s">
        <v>512</v>
      </c>
      <c r="M176" s="469" t="s">
        <v>512</v>
      </c>
      <c r="N176" s="470">
        <v>0</v>
      </c>
      <c r="O176" s="469">
        <v>0</v>
      </c>
      <c r="P176" s="470">
        <v>0</v>
      </c>
      <c r="Q176" s="468" t="s">
        <v>512</v>
      </c>
      <c r="R176" s="457"/>
      <c r="S176" s="457"/>
    </row>
    <row r="177" spans="1:19" ht="13.5" customHeight="1">
      <c r="A177" s="456"/>
      <c r="B177" s="465">
        <v>172</v>
      </c>
      <c r="C177" s="466" t="s">
        <v>853</v>
      </c>
      <c r="D177" s="467" t="s">
        <v>854</v>
      </c>
      <c r="E177" s="459"/>
      <c r="F177" s="460">
        <v>2</v>
      </c>
      <c r="G177" s="468">
        <v>25</v>
      </c>
      <c r="H177" s="469">
        <v>25</v>
      </c>
      <c r="I177" s="469">
        <v>0</v>
      </c>
      <c r="J177" s="469" t="s">
        <v>512</v>
      </c>
      <c r="K177" s="469" t="s">
        <v>512</v>
      </c>
      <c r="L177" s="469" t="s">
        <v>512</v>
      </c>
      <c r="M177" s="469" t="s">
        <v>512</v>
      </c>
      <c r="N177" s="469">
        <v>0</v>
      </c>
      <c r="O177" s="469">
        <v>0</v>
      </c>
      <c r="P177" s="469">
        <v>0</v>
      </c>
      <c r="Q177" s="468" t="s">
        <v>512</v>
      </c>
      <c r="R177" s="457"/>
      <c r="S177" s="457"/>
    </row>
    <row r="178" spans="1:19" ht="13.5" customHeight="1">
      <c r="A178" s="456"/>
      <c r="B178" s="465">
        <v>173</v>
      </c>
      <c r="C178" s="466" t="s">
        <v>855</v>
      </c>
      <c r="D178" s="467" t="s">
        <v>856</v>
      </c>
      <c r="E178" s="459"/>
      <c r="F178" s="460">
        <v>11</v>
      </c>
      <c r="G178" s="468">
        <v>168</v>
      </c>
      <c r="H178" s="469">
        <v>166</v>
      </c>
      <c r="I178" s="469">
        <v>2</v>
      </c>
      <c r="J178" s="469">
        <v>57751</v>
      </c>
      <c r="K178" s="469">
        <v>194520</v>
      </c>
      <c r="L178" s="469">
        <v>376787</v>
      </c>
      <c r="M178" s="469">
        <v>311975</v>
      </c>
      <c r="N178" s="469">
        <v>27618</v>
      </c>
      <c r="O178" s="469">
        <v>0</v>
      </c>
      <c r="P178" s="469">
        <v>37194</v>
      </c>
      <c r="Q178" s="468">
        <v>173623</v>
      </c>
      <c r="R178" s="457"/>
      <c r="S178" s="457"/>
    </row>
    <row r="179" spans="1:19" ht="13.5" customHeight="1">
      <c r="A179" s="456"/>
      <c r="B179" s="465">
        <v>174</v>
      </c>
      <c r="C179" s="466" t="s">
        <v>857</v>
      </c>
      <c r="D179" s="467" t="s">
        <v>858</v>
      </c>
      <c r="E179" s="459"/>
      <c r="F179" s="460">
        <v>6</v>
      </c>
      <c r="G179" s="468">
        <v>116</v>
      </c>
      <c r="H179" s="469">
        <v>116</v>
      </c>
      <c r="I179" s="469">
        <v>0</v>
      </c>
      <c r="J179" s="469">
        <v>40538</v>
      </c>
      <c r="K179" s="469">
        <v>101821</v>
      </c>
      <c r="L179" s="469">
        <v>239348</v>
      </c>
      <c r="M179" s="469">
        <v>176696</v>
      </c>
      <c r="N179" s="469">
        <v>25458</v>
      </c>
      <c r="O179" s="469">
        <v>0</v>
      </c>
      <c r="P179" s="469">
        <v>37194</v>
      </c>
      <c r="Q179" s="468">
        <v>131013</v>
      </c>
      <c r="R179" s="457"/>
      <c r="S179" s="457"/>
    </row>
    <row r="180" spans="1:19" ht="13.5" customHeight="1">
      <c r="A180" s="456"/>
      <c r="B180" s="465">
        <v>175</v>
      </c>
      <c r="C180" s="466" t="s">
        <v>859</v>
      </c>
      <c r="D180" s="467" t="s">
        <v>860</v>
      </c>
      <c r="E180" s="459"/>
      <c r="F180" s="460">
        <v>2</v>
      </c>
      <c r="G180" s="468">
        <v>36</v>
      </c>
      <c r="H180" s="469">
        <v>36</v>
      </c>
      <c r="I180" s="469">
        <v>0</v>
      </c>
      <c r="J180" s="470" t="s">
        <v>512</v>
      </c>
      <c r="K180" s="470" t="s">
        <v>512</v>
      </c>
      <c r="L180" s="470" t="s">
        <v>512</v>
      </c>
      <c r="M180" s="470" t="s">
        <v>512</v>
      </c>
      <c r="N180" s="472">
        <v>0</v>
      </c>
      <c r="O180" s="469">
        <v>0</v>
      </c>
      <c r="P180" s="469">
        <v>0</v>
      </c>
      <c r="Q180" s="471" t="s">
        <v>512</v>
      </c>
      <c r="R180" s="457"/>
      <c r="S180" s="457"/>
    </row>
    <row r="181" spans="1:19" ht="13.5" customHeight="1">
      <c r="A181" s="456"/>
      <c r="B181" s="465">
        <v>176</v>
      </c>
      <c r="C181" s="466" t="s">
        <v>861</v>
      </c>
      <c r="D181" s="467" t="s">
        <v>862</v>
      </c>
      <c r="E181" s="459"/>
      <c r="F181" s="460">
        <v>3</v>
      </c>
      <c r="G181" s="468">
        <v>16</v>
      </c>
      <c r="H181" s="469">
        <v>14</v>
      </c>
      <c r="I181" s="469">
        <v>2</v>
      </c>
      <c r="J181" s="470" t="s">
        <v>512</v>
      </c>
      <c r="K181" s="470" t="s">
        <v>512</v>
      </c>
      <c r="L181" s="470" t="s">
        <v>512</v>
      </c>
      <c r="M181" s="470" t="s">
        <v>512</v>
      </c>
      <c r="N181" s="472">
        <v>2160</v>
      </c>
      <c r="O181" s="469">
        <v>0</v>
      </c>
      <c r="P181" s="470">
        <v>0</v>
      </c>
      <c r="Q181" s="471" t="s">
        <v>512</v>
      </c>
      <c r="R181" s="457"/>
      <c r="S181" s="457"/>
    </row>
    <row r="182" spans="1:19" ht="13.5" customHeight="1">
      <c r="A182" s="456"/>
      <c r="B182" s="465">
        <v>177</v>
      </c>
      <c r="C182" s="466" t="s">
        <v>863</v>
      </c>
      <c r="D182" s="467" t="s">
        <v>864</v>
      </c>
      <c r="E182" s="459"/>
      <c r="F182" s="460">
        <v>6</v>
      </c>
      <c r="G182" s="468">
        <v>616</v>
      </c>
      <c r="H182" s="469">
        <v>616</v>
      </c>
      <c r="I182" s="469">
        <v>0</v>
      </c>
      <c r="J182" s="469">
        <v>265693</v>
      </c>
      <c r="K182" s="469">
        <v>2045344</v>
      </c>
      <c r="L182" s="469">
        <v>2680856</v>
      </c>
      <c r="M182" s="469">
        <v>2165586</v>
      </c>
      <c r="N182" s="470" t="s">
        <v>512</v>
      </c>
      <c r="O182" s="470">
        <v>0</v>
      </c>
      <c r="P182" s="470" t="s">
        <v>512</v>
      </c>
      <c r="Q182" s="468">
        <v>607870</v>
      </c>
      <c r="R182" s="457"/>
      <c r="S182" s="457"/>
    </row>
    <row r="183" spans="1:19" ht="27" customHeight="1">
      <c r="A183" s="456"/>
      <c r="B183" s="465">
        <v>178</v>
      </c>
      <c r="C183" s="466" t="s">
        <v>865</v>
      </c>
      <c r="D183" s="467" t="s">
        <v>866</v>
      </c>
      <c r="E183" s="459"/>
      <c r="F183" s="460">
        <v>1</v>
      </c>
      <c r="G183" s="468">
        <v>8</v>
      </c>
      <c r="H183" s="469">
        <v>8</v>
      </c>
      <c r="I183" s="469">
        <v>0</v>
      </c>
      <c r="J183" s="469" t="s">
        <v>512</v>
      </c>
      <c r="K183" s="469" t="s">
        <v>512</v>
      </c>
      <c r="L183" s="469" t="s">
        <v>512</v>
      </c>
      <c r="M183" s="469">
        <v>0</v>
      </c>
      <c r="N183" s="469" t="s">
        <v>512</v>
      </c>
      <c r="O183" s="469">
        <v>0</v>
      </c>
      <c r="P183" s="469">
        <v>0</v>
      </c>
      <c r="Q183" s="468" t="s">
        <v>512</v>
      </c>
      <c r="R183" s="457"/>
      <c r="S183" s="457"/>
    </row>
    <row r="184" spans="1:19" ht="27" customHeight="1">
      <c r="A184" s="456"/>
      <c r="B184" s="465">
        <v>179</v>
      </c>
      <c r="C184" s="466" t="s">
        <v>867</v>
      </c>
      <c r="D184" s="467" t="s">
        <v>868</v>
      </c>
      <c r="E184" s="459"/>
      <c r="F184" s="460">
        <v>1</v>
      </c>
      <c r="G184" s="468">
        <v>470</v>
      </c>
      <c r="H184" s="469">
        <v>470</v>
      </c>
      <c r="I184" s="469">
        <v>0</v>
      </c>
      <c r="J184" s="469" t="s">
        <v>512</v>
      </c>
      <c r="K184" s="469" t="s">
        <v>512</v>
      </c>
      <c r="L184" s="469" t="s">
        <v>512</v>
      </c>
      <c r="M184" s="469" t="s">
        <v>512</v>
      </c>
      <c r="N184" s="469" t="s">
        <v>512</v>
      </c>
      <c r="O184" s="469">
        <v>0</v>
      </c>
      <c r="P184" s="469">
        <v>0</v>
      </c>
      <c r="Q184" s="468" t="s">
        <v>512</v>
      </c>
      <c r="R184" s="457"/>
      <c r="S184" s="457"/>
    </row>
    <row r="185" spans="1:19" ht="13.5" customHeight="1">
      <c r="A185" s="456"/>
      <c r="B185" s="465">
        <v>180</v>
      </c>
      <c r="C185" s="466" t="s">
        <v>869</v>
      </c>
      <c r="D185" s="467" t="s">
        <v>870</v>
      </c>
      <c r="E185" s="459"/>
      <c r="F185" s="460">
        <v>1</v>
      </c>
      <c r="G185" s="468">
        <v>18</v>
      </c>
      <c r="H185" s="469">
        <v>18</v>
      </c>
      <c r="I185" s="469">
        <v>0</v>
      </c>
      <c r="J185" s="469" t="s">
        <v>512</v>
      </c>
      <c r="K185" s="469" t="s">
        <v>512</v>
      </c>
      <c r="L185" s="469" t="s">
        <v>512</v>
      </c>
      <c r="M185" s="469" t="s">
        <v>512</v>
      </c>
      <c r="N185" s="469">
        <v>0</v>
      </c>
      <c r="O185" s="469">
        <v>0</v>
      </c>
      <c r="P185" s="469" t="s">
        <v>512</v>
      </c>
      <c r="Q185" s="468" t="s">
        <v>512</v>
      </c>
      <c r="R185" s="457"/>
      <c r="S185" s="457"/>
    </row>
    <row r="186" spans="1:19" ht="27" customHeight="1">
      <c r="A186" s="456"/>
      <c r="B186" s="465">
        <v>181</v>
      </c>
      <c r="C186" s="466" t="s">
        <v>871</v>
      </c>
      <c r="D186" s="467" t="s">
        <v>872</v>
      </c>
      <c r="E186" s="459"/>
      <c r="F186" s="460">
        <v>1</v>
      </c>
      <c r="G186" s="468">
        <v>7</v>
      </c>
      <c r="H186" s="469">
        <v>7</v>
      </c>
      <c r="I186" s="469">
        <v>0</v>
      </c>
      <c r="J186" s="469" t="s">
        <v>512</v>
      </c>
      <c r="K186" s="469" t="s">
        <v>512</v>
      </c>
      <c r="L186" s="469" t="s">
        <v>512</v>
      </c>
      <c r="M186" s="469">
        <v>0</v>
      </c>
      <c r="N186" s="469" t="s">
        <v>512</v>
      </c>
      <c r="O186" s="469">
        <v>0</v>
      </c>
      <c r="P186" s="469">
        <v>0</v>
      </c>
      <c r="Q186" s="468" t="s">
        <v>512</v>
      </c>
      <c r="R186" s="457"/>
      <c r="S186" s="457"/>
    </row>
    <row r="187" spans="1:19" ht="27" customHeight="1">
      <c r="A187" s="456"/>
      <c r="B187" s="465">
        <v>182</v>
      </c>
      <c r="C187" s="466" t="s">
        <v>873</v>
      </c>
      <c r="D187" s="467" t="s">
        <v>874</v>
      </c>
      <c r="E187" s="459"/>
      <c r="F187" s="460">
        <v>1</v>
      </c>
      <c r="G187" s="468">
        <v>20</v>
      </c>
      <c r="H187" s="469">
        <v>20</v>
      </c>
      <c r="I187" s="469">
        <v>0</v>
      </c>
      <c r="J187" s="469" t="s">
        <v>512</v>
      </c>
      <c r="K187" s="469" t="s">
        <v>512</v>
      </c>
      <c r="L187" s="469" t="s">
        <v>512</v>
      </c>
      <c r="M187" s="469" t="s">
        <v>512</v>
      </c>
      <c r="N187" s="469">
        <v>0</v>
      </c>
      <c r="O187" s="469">
        <v>0</v>
      </c>
      <c r="P187" s="469">
        <v>0</v>
      </c>
      <c r="Q187" s="468" t="s">
        <v>512</v>
      </c>
      <c r="R187" s="457"/>
      <c r="S187" s="457"/>
    </row>
    <row r="188" spans="1:19" ht="13.5" customHeight="1">
      <c r="A188" s="456"/>
      <c r="B188" s="465">
        <v>183</v>
      </c>
      <c r="C188" s="466" t="s">
        <v>875</v>
      </c>
      <c r="D188" s="467" t="s">
        <v>876</v>
      </c>
      <c r="E188" s="459"/>
      <c r="F188" s="460">
        <v>1</v>
      </c>
      <c r="G188" s="468">
        <v>93</v>
      </c>
      <c r="H188" s="469">
        <v>93</v>
      </c>
      <c r="I188" s="469">
        <v>0</v>
      </c>
      <c r="J188" s="469" t="s">
        <v>512</v>
      </c>
      <c r="K188" s="469" t="s">
        <v>512</v>
      </c>
      <c r="L188" s="469" t="s">
        <v>512</v>
      </c>
      <c r="M188" s="469" t="s">
        <v>512</v>
      </c>
      <c r="N188" s="469">
        <v>0</v>
      </c>
      <c r="O188" s="470">
        <v>0</v>
      </c>
      <c r="P188" s="470">
        <v>0</v>
      </c>
      <c r="Q188" s="468" t="s">
        <v>512</v>
      </c>
      <c r="R188" s="457"/>
      <c r="S188" s="457"/>
    </row>
    <row r="189" spans="1:19" ht="13.5" customHeight="1">
      <c r="A189" s="456"/>
      <c r="B189" s="465">
        <v>184</v>
      </c>
      <c r="C189" s="466" t="s">
        <v>877</v>
      </c>
      <c r="D189" s="467" t="s">
        <v>878</v>
      </c>
      <c r="E189" s="459"/>
      <c r="F189" s="460">
        <v>145</v>
      </c>
      <c r="G189" s="468">
        <v>2717</v>
      </c>
      <c r="H189" s="469">
        <v>2702</v>
      </c>
      <c r="I189" s="469">
        <v>15</v>
      </c>
      <c r="J189" s="469">
        <v>939513</v>
      </c>
      <c r="K189" s="469">
        <v>2217760</v>
      </c>
      <c r="L189" s="469">
        <v>4042598</v>
      </c>
      <c r="M189" s="469">
        <v>3644736</v>
      </c>
      <c r="N189" s="469">
        <v>308777</v>
      </c>
      <c r="O189" s="470" t="s">
        <v>512</v>
      </c>
      <c r="P189" s="470" t="s">
        <v>512</v>
      </c>
      <c r="Q189" s="468">
        <v>1743787</v>
      </c>
      <c r="R189" s="457"/>
      <c r="S189" s="457"/>
    </row>
    <row r="190" spans="1:19" ht="13.5" customHeight="1">
      <c r="A190" s="456"/>
      <c r="B190" s="465">
        <v>185</v>
      </c>
      <c r="C190" s="466" t="s">
        <v>879</v>
      </c>
      <c r="D190" s="467" t="s">
        <v>880</v>
      </c>
      <c r="E190" s="459"/>
      <c r="F190" s="460">
        <v>1</v>
      </c>
      <c r="G190" s="468">
        <v>13</v>
      </c>
      <c r="H190" s="469">
        <v>13</v>
      </c>
      <c r="I190" s="469">
        <v>0</v>
      </c>
      <c r="J190" s="469" t="s">
        <v>512</v>
      </c>
      <c r="K190" s="469" t="s">
        <v>512</v>
      </c>
      <c r="L190" s="469" t="s">
        <v>512</v>
      </c>
      <c r="M190" s="469" t="s">
        <v>512</v>
      </c>
      <c r="N190" s="469">
        <v>0</v>
      </c>
      <c r="O190" s="470">
        <v>0</v>
      </c>
      <c r="P190" s="469">
        <v>0</v>
      </c>
      <c r="Q190" s="468" t="s">
        <v>512</v>
      </c>
      <c r="R190" s="457"/>
      <c r="S190" s="457"/>
    </row>
    <row r="191" spans="1:19" ht="13.5" customHeight="1">
      <c r="A191" s="456"/>
      <c r="B191" s="465">
        <v>186</v>
      </c>
      <c r="C191" s="466" t="s">
        <v>881</v>
      </c>
      <c r="D191" s="467" t="s">
        <v>882</v>
      </c>
      <c r="E191" s="459"/>
      <c r="F191" s="460">
        <v>1</v>
      </c>
      <c r="G191" s="468">
        <v>27</v>
      </c>
      <c r="H191" s="469">
        <v>27</v>
      </c>
      <c r="I191" s="469">
        <v>0</v>
      </c>
      <c r="J191" s="469" t="s">
        <v>512</v>
      </c>
      <c r="K191" s="469" t="s">
        <v>512</v>
      </c>
      <c r="L191" s="469" t="s">
        <v>512</v>
      </c>
      <c r="M191" s="469" t="s">
        <v>512</v>
      </c>
      <c r="N191" s="469">
        <v>0</v>
      </c>
      <c r="O191" s="469">
        <v>0</v>
      </c>
      <c r="P191" s="469">
        <v>0</v>
      </c>
      <c r="Q191" s="468" t="s">
        <v>512</v>
      </c>
      <c r="R191" s="457"/>
      <c r="S191" s="457"/>
    </row>
    <row r="192" spans="1:19" ht="13.5" customHeight="1">
      <c r="A192" s="456"/>
      <c r="B192" s="465">
        <v>187</v>
      </c>
      <c r="C192" s="466" t="s">
        <v>883</v>
      </c>
      <c r="D192" s="467" t="s">
        <v>884</v>
      </c>
      <c r="E192" s="459"/>
      <c r="F192" s="460">
        <v>1</v>
      </c>
      <c r="G192" s="468">
        <v>9</v>
      </c>
      <c r="H192" s="469">
        <v>9</v>
      </c>
      <c r="I192" s="469">
        <v>0</v>
      </c>
      <c r="J192" s="469" t="s">
        <v>512</v>
      </c>
      <c r="K192" s="469" t="s">
        <v>512</v>
      </c>
      <c r="L192" s="469" t="s">
        <v>512</v>
      </c>
      <c r="M192" s="469" t="s">
        <v>512</v>
      </c>
      <c r="N192" s="469">
        <v>0</v>
      </c>
      <c r="O192" s="469">
        <v>0</v>
      </c>
      <c r="P192" s="469" t="s">
        <v>512</v>
      </c>
      <c r="Q192" s="468" t="s">
        <v>512</v>
      </c>
      <c r="R192" s="457"/>
      <c r="S192" s="457"/>
    </row>
    <row r="193" spans="1:19" ht="13.5" customHeight="1">
      <c r="A193" s="456"/>
      <c r="B193" s="465">
        <v>188</v>
      </c>
      <c r="C193" s="466" t="s">
        <v>885</v>
      </c>
      <c r="D193" s="467" t="s">
        <v>886</v>
      </c>
      <c r="E193" s="459"/>
      <c r="F193" s="460">
        <v>3</v>
      </c>
      <c r="G193" s="468">
        <v>35</v>
      </c>
      <c r="H193" s="469">
        <v>35</v>
      </c>
      <c r="I193" s="469">
        <v>0</v>
      </c>
      <c r="J193" s="469">
        <v>10741</v>
      </c>
      <c r="K193" s="469">
        <v>10863</v>
      </c>
      <c r="L193" s="469">
        <v>28117</v>
      </c>
      <c r="M193" s="469">
        <v>28117</v>
      </c>
      <c r="N193" s="469">
        <v>0</v>
      </c>
      <c r="O193" s="469">
        <v>0</v>
      </c>
      <c r="P193" s="469">
        <v>0</v>
      </c>
      <c r="Q193" s="468">
        <v>16432</v>
      </c>
      <c r="R193" s="457"/>
      <c r="S193" s="457"/>
    </row>
    <row r="194" spans="1:19" ht="27" customHeight="1">
      <c r="A194" s="456"/>
      <c r="B194" s="465">
        <v>189</v>
      </c>
      <c r="C194" s="466" t="s">
        <v>887</v>
      </c>
      <c r="D194" s="467" t="s">
        <v>888</v>
      </c>
      <c r="E194" s="459"/>
      <c r="F194" s="460">
        <v>3</v>
      </c>
      <c r="G194" s="468">
        <v>207</v>
      </c>
      <c r="H194" s="469">
        <v>207</v>
      </c>
      <c r="I194" s="469">
        <v>0</v>
      </c>
      <c r="J194" s="469">
        <v>89934</v>
      </c>
      <c r="K194" s="469">
        <v>378439</v>
      </c>
      <c r="L194" s="469">
        <v>541716</v>
      </c>
      <c r="M194" s="469">
        <v>508356</v>
      </c>
      <c r="N194" s="469">
        <v>0</v>
      </c>
      <c r="O194" s="469">
        <v>0</v>
      </c>
      <c r="P194" s="469">
        <v>33360</v>
      </c>
      <c r="Q194" s="468">
        <v>156126</v>
      </c>
      <c r="R194" s="457"/>
      <c r="S194" s="457"/>
    </row>
    <row r="195" spans="1:19" ht="13.5" customHeight="1">
      <c r="A195" s="456"/>
      <c r="B195" s="465">
        <v>190</v>
      </c>
      <c r="C195" s="466" t="s">
        <v>889</v>
      </c>
      <c r="D195" s="467" t="s">
        <v>890</v>
      </c>
      <c r="E195" s="459"/>
      <c r="F195" s="460">
        <v>1</v>
      </c>
      <c r="G195" s="468">
        <v>8</v>
      </c>
      <c r="H195" s="469">
        <v>8</v>
      </c>
      <c r="I195" s="469">
        <v>0</v>
      </c>
      <c r="J195" s="469" t="s">
        <v>512</v>
      </c>
      <c r="K195" s="469" t="s">
        <v>512</v>
      </c>
      <c r="L195" s="469" t="s">
        <v>512</v>
      </c>
      <c r="M195" s="469" t="s">
        <v>512</v>
      </c>
      <c r="N195" s="469" t="s">
        <v>512</v>
      </c>
      <c r="O195" s="469">
        <v>0</v>
      </c>
      <c r="P195" s="469">
        <v>0</v>
      </c>
      <c r="Q195" s="468" t="s">
        <v>512</v>
      </c>
      <c r="R195" s="457"/>
      <c r="S195" s="457"/>
    </row>
    <row r="196" spans="1:19" ht="13.5" customHeight="1">
      <c r="A196" s="456"/>
      <c r="B196" s="465">
        <v>191</v>
      </c>
      <c r="C196" s="466" t="s">
        <v>891</v>
      </c>
      <c r="D196" s="467" t="s">
        <v>892</v>
      </c>
      <c r="E196" s="459"/>
      <c r="F196" s="460">
        <v>34</v>
      </c>
      <c r="G196" s="468">
        <v>390</v>
      </c>
      <c r="H196" s="469">
        <v>387</v>
      </c>
      <c r="I196" s="469">
        <v>3</v>
      </c>
      <c r="J196" s="469">
        <v>122978</v>
      </c>
      <c r="K196" s="469">
        <v>362175</v>
      </c>
      <c r="L196" s="469">
        <v>548610</v>
      </c>
      <c r="M196" s="469">
        <v>530785</v>
      </c>
      <c r="N196" s="469">
        <v>11936</v>
      </c>
      <c r="O196" s="469">
        <v>0</v>
      </c>
      <c r="P196" s="469">
        <v>5889</v>
      </c>
      <c r="Q196" s="468">
        <v>177558</v>
      </c>
      <c r="R196" s="457"/>
      <c r="S196" s="457"/>
    </row>
    <row r="197" spans="1:19" ht="13.5" customHeight="1">
      <c r="A197" s="456"/>
      <c r="B197" s="465">
        <v>192</v>
      </c>
      <c r="C197" s="466" t="s">
        <v>893</v>
      </c>
      <c r="D197" s="467" t="s">
        <v>894</v>
      </c>
      <c r="E197" s="459"/>
      <c r="F197" s="460">
        <v>18</v>
      </c>
      <c r="G197" s="468">
        <v>273</v>
      </c>
      <c r="H197" s="469">
        <v>268</v>
      </c>
      <c r="I197" s="469">
        <v>5</v>
      </c>
      <c r="J197" s="469">
        <v>98007</v>
      </c>
      <c r="K197" s="469">
        <v>105270</v>
      </c>
      <c r="L197" s="469">
        <v>310048</v>
      </c>
      <c r="M197" s="469">
        <v>268006</v>
      </c>
      <c r="N197" s="469">
        <v>38786</v>
      </c>
      <c r="O197" s="469">
        <v>0</v>
      </c>
      <c r="P197" s="469">
        <v>3256</v>
      </c>
      <c r="Q197" s="468">
        <v>195376</v>
      </c>
      <c r="R197" s="457"/>
      <c r="S197" s="457"/>
    </row>
    <row r="198" spans="1:19" ht="13.5" customHeight="1">
      <c r="A198" s="456"/>
      <c r="B198" s="465">
        <v>193</v>
      </c>
      <c r="C198" s="466" t="s">
        <v>895</v>
      </c>
      <c r="D198" s="467" t="s">
        <v>896</v>
      </c>
      <c r="E198" s="459"/>
      <c r="F198" s="460">
        <v>11</v>
      </c>
      <c r="G198" s="468">
        <v>225</v>
      </c>
      <c r="H198" s="469">
        <v>225</v>
      </c>
      <c r="I198" s="469">
        <v>0</v>
      </c>
      <c r="J198" s="469">
        <v>91266</v>
      </c>
      <c r="K198" s="469">
        <v>519060</v>
      </c>
      <c r="L198" s="469">
        <v>697146</v>
      </c>
      <c r="M198" s="469">
        <v>682737</v>
      </c>
      <c r="N198" s="469">
        <v>11558</v>
      </c>
      <c r="O198" s="469">
        <v>0</v>
      </c>
      <c r="P198" s="469">
        <v>2851</v>
      </c>
      <c r="Q198" s="468">
        <v>169570</v>
      </c>
      <c r="R198" s="457"/>
      <c r="S198" s="457"/>
    </row>
    <row r="199" spans="1:19" ht="27" customHeight="1">
      <c r="A199" s="456"/>
      <c r="B199" s="465">
        <v>194</v>
      </c>
      <c r="C199" s="466" t="s">
        <v>897</v>
      </c>
      <c r="D199" s="467" t="s">
        <v>898</v>
      </c>
      <c r="E199" s="459"/>
      <c r="F199" s="460">
        <v>10</v>
      </c>
      <c r="G199" s="468">
        <v>98</v>
      </c>
      <c r="H199" s="469">
        <v>96</v>
      </c>
      <c r="I199" s="469">
        <v>2</v>
      </c>
      <c r="J199" s="469">
        <v>29921</v>
      </c>
      <c r="K199" s="469">
        <v>104257</v>
      </c>
      <c r="L199" s="469">
        <v>161642</v>
      </c>
      <c r="M199" s="469">
        <v>156317</v>
      </c>
      <c r="N199" s="469">
        <v>3306</v>
      </c>
      <c r="O199" s="469">
        <v>0</v>
      </c>
      <c r="P199" s="469">
        <v>2019</v>
      </c>
      <c r="Q199" s="468">
        <v>54653</v>
      </c>
      <c r="R199" s="457"/>
      <c r="S199" s="457"/>
    </row>
    <row r="200" spans="1:19" ht="13.5" customHeight="1">
      <c r="A200" s="456"/>
      <c r="B200" s="465">
        <v>195</v>
      </c>
      <c r="C200" s="466" t="s">
        <v>899</v>
      </c>
      <c r="D200" s="467" t="s">
        <v>900</v>
      </c>
      <c r="E200" s="459"/>
      <c r="F200" s="460">
        <v>28</v>
      </c>
      <c r="G200" s="468">
        <v>391</v>
      </c>
      <c r="H200" s="469">
        <v>390</v>
      </c>
      <c r="I200" s="469">
        <v>1</v>
      </c>
      <c r="J200" s="469">
        <v>134804</v>
      </c>
      <c r="K200" s="469">
        <v>160689</v>
      </c>
      <c r="L200" s="469">
        <v>414720</v>
      </c>
      <c r="M200" s="469">
        <v>376285</v>
      </c>
      <c r="N200" s="469">
        <v>23502</v>
      </c>
      <c r="O200" s="469">
        <v>0</v>
      </c>
      <c r="P200" s="469">
        <v>14933</v>
      </c>
      <c r="Q200" s="468">
        <v>241987</v>
      </c>
      <c r="R200" s="457"/>
      <c r="S200" s="457"/>
    </row>
    <row r="201" spans="1:19" ht="13.5" customHeight="1">
      <c r="A201" s="456"/>
      <c r="B201" s="465">
        <v>196</v>
      </c>
      <c r="C201" s="466" t="s">
        <v>901</v>
      </c>
      <c r="D201" s="467" t="s">
        <v>902</v>
      </c>
      <c r="E201" s="459"/>
      <c r="F201" s="460">
        <v>1</v>
      </c>
      <c r="G201" s="468">
        <v>7</v>
      </c>
      <c r="H201" s="469">
        <v>7</v>
      </c>
      <c r="I201" s="469">
        <v>0</v>
      </c>
      <c r="J201" s="469" t="s">
        <v>512</v>
      </c>
      <c r="K201" s="469" t="s">
        <v>512</v>
      </c>
      <c r="L201" s="469" t="s">
        <v>512</v>
      </c>
      <c r="M201" s="469" t="s">
        <v>512</v>
      </c>
      <c r="N201" s="469">
        <v>0</v>
      </c>
      <c r="O201" s="469">
        <v>0</v>
      </c>
      <c r="P201" s="469">
        <v>0</v>
      </c>
      <c r="Q201" s="468" t="s">
        <v>512</v>
      </c>
      <c r="R201" s="457"/>
      <c r="S201" s="457"/>
    </row>
    <row r="202" spans="1:19" ht="27" customHeight="1">
      <c r="A202" s="456"/>
      <c r="B202" s="465">
        <v>197</v>
      </c>
      <c r="C202" s="466" t="s">
        <v>903</v>
      </c>
      <c r="D202" s="467" t="s">
        <v>904</v>
      </c>
      <c r="E202" s="459"/>
      <c r="F202" s="460">
        <v>6</v>
      </c>
      <c r="G202" s="468">
        <v>110</v>
      </c>
      <c r="H202" s="469">
        <v>110</v>
      </c>
      <c r="I202" s="469">
        <v>0</v>
      </c>
      <c r="J202" s="469">
        <v>28043</v>
      </c>
      <c r="K202" s="469">
        <v>50884</v>
      </c>
      <c r="L202" s="469">
        <v>178985</v>
      </c>
      <c r="M202" s="469">
        <v>177366</v>
      </c>
      <c r="N202" s="469">
        <v>1619</v>
      </c>
      <c r="O202" s="469">
        <v>0</v>
      </c>
      <c r="P202" s="469">
        <v>0</v>
      </c>
      <c r="Q202" s="468">
        <v>122002</v>
      </c>
      <c r="R202" s="457"/>
      <c r="S202" s="457"/>
    </row>
    <row r="203" spans="1:19" ht="13.5" customHeight="1">
      <c r="A203" s="456"/>
      <c r="B203" s="465">
        <v>198</v>
      </c>
      <c r="C203" s="466" t="s">
        <v>905</v>
      </c>
      <c r="D203" s="467" t="s">
        <v>906</v>
      </c>
      <c r="E203" s="459"/>
      <c r="F203" s="460">
        <v>4</v>
      </c>
      <c r="G203" s="468">
        <v>31</v>
      </c>
      <c r="H203" s="469">
        <v>30</v>
      </c>
      <c r="I203" s="469">
        <v>1</v>
      </c>
      <c r="J203" s="469">
        <v>9374</v>
      </c>
      <c r="K203" s="469">
        <v>4780</v>
      </c>
      <c r="L203" s="469">
        <v>19562</v>
      </c>
      <c r="M203" s="469">
        <v>0</v>
      </c>
      <c r="N203" s="469">
        <v>19499</v>
      </c>
      <c r="O203" s="469">
        <v>0</v>
      </c>
      <c r="P203" s="469">
        <v>63</v>
      </c>
      <c r="Q203" s="468">
        <v>14079</v>
      </c>
      <c r="R203" s="457"/>
      <c r="S203" s="457"/>
    </row>
    <row r="204" spans="1:19" ht="13.5" customHeight="1">
      <c r="A204" s="456"/>
      <c r="B204" s="465">
        <v>199</v>
      </c>
      <c r="C204" s="466" t="s">
        <v>907</v>
      </c>
      <c r="D204" s="467" t="s">
        <v>908</v>
      </c>
      <c r="E204" s="459"/>
      <c r="F204" s="460">
        <v>1</v>
      </c>
      <c r="G204" s="468">
        <v>41</v>
      </c>
      <c r="H204" s="469">
        <v>41</v>
      </c>
      <c r="I204" s="469">
        <v>0</v>
      </c>
      <c r="J204" s="469" t="s">
        <v>512</v>
      </c>
      <c r="K204" s="469" t="s">
        <v>512</v>
      </c>
      <c r="L204" s="469" t="s">
        <v>512</v>
      </c>
      <c r="M204" s="469" t="s">
        <v>512</v>
      </c>
      <c r="N204" s="469" t="s">
        <v>512</v>
      </c>
      <c r="O204" s="469" t="s">
        <v>512</v>
      </c>
      <c r="P204" s="469" t="s">
        <v>512</v>
      </c>
      <c r="Q204" s="468" t="s">
        <v>512</v>
      </c>
      <c r="R204" s="457"/>
      <c r="S204" s="457"/>
    </row>
    <row r="205" spans="1:19" ht="13.5" customHeight="1">
      <c r="A205" s="456"/>
      <c r="B205" s="465">
        <v>200</v>
      </c>
      <c r="C205" s="466" t="s">
        <v>909</v>
      </c>
      <c r="D205" s="467" t="s">
        <v>910</v>
      </c>
      <c r="E205" s="459"/>
      <c r="F205" s="460">
        <v>3</v>
      </c>
      <c r="G205" s="468">
        <v>173</v>
      </c>
      <c r="H205" s="469">
        <v>173</v>
      </c>
      <c r="I205" s="469">
        <v>0</v>
      </c>
      <c r="J205" s="469">
        <v>59950</v>
      </c>
      <c r="K205" s="469">
        <v>40868</v>
      </c>
      <c r="L205" s="469">
        <v>135864</v>
      </c>
      <c r="M205" s="469">
        <v>279</v>
      </c>
      <c r="N205" s="469">
        <v>135585</v>
      </c>
      <c r="O205" s="470">
        <v>0</v>
      </c>
      <c r="P205" s="469">
        <v>0</v>
      </c>
      <c r="Q205" s="468">
        <v>90014</v>
      </c>
      <c r="R205" s="457"/>
      <c r="S205" s="457"/>
    </row>
    <row r="206" spans="1:19" ht="13.5" customHeight="1">
      <c r="A206" s="456"/>
      <c r="B206" s="465">
        <v>201</v>
      </c>
      <c r="C206" s="466" t="s">
        <v>911</v>
      </c>
      <c r="D206" s="467" t="s">
        <v>912</v>
      </c>
      <c r="E206" s="459"/>
      <c r="F206" s="460">
        <v>2</v>
      </c>
      <c r="G206" s="468">
        <v>221</v>
      </c>
      <c r="H206" s="469">
        <v>221</v>
      </c>
      <c r="I206" s="469">
        <v>0</v>
      </c>
      <c r="J206" s="469" t="s">
        <v>512</v>
      </c>
      <c r="K206" s="469" t="s">
        <v>512</v>
      </c>
      <c r="L206" s="469" t="s">
        <v>512</v>
      </c>
      <c r="M206" s="469" t="s">
        <v>512</v>
      </c>
      <c r="N206" s="469" t="s">
        <v>512</v>
      </c>
      <c r="O206" s="469">
        <v>0</v>
      </c>
      <c r="P206" s="469">
        <v>0</v>
      </c>
      <c r="Q206" s="468" t="s">
        <v>512</v>
      </c>
      <c r="R206" s="457"/>
      <c r="S206" s="457"/>
    </row>
    <row r="207" spans="1:19" ht="13.5" customHeight="1">
      <c r="A207" s="456"/>
      <c r="B207" s="465">
        <v>202</v>
      </c>
      <c r="C207" s="466" t="s">
        <v>913</v>
      </c>
      <c r="D207" s="467" t="s">
        <v>914</v>
      </c>
      <c r="E207" s="459"/>
      <c r="F207" s="460">
        <v>11</v>
      </c>
      <c r="G207" s="468">
        <v>209</v>
      </c>
      <c r="H207" s="469">
        <v>208</v>
      </c>
      <c r="I207" s="469">
        <v>1</v>
      </c>
      <c r="J207" s="469">
        <v>67686</v>
      </c>
      <c r="K207" s="469">
        <v>177381</v>
      </c>
      <c r="L207" s="469">
        <v>391586</v>
      </c>
      <c r="M207" s="469">
        <v>382308</v>
      </c>
      <c r="N207" s="469">
        <v>0</v>
      </c>
      <c r="O207" s="469">
        <v>0</v>
      </c>
      <c r="P207" s="469">
        <v>9278</v>
      </c>
      <c r="Q207" s="468">
        <v>208111</v>
      </c>
      <c r="R207" s="457"/>
      <c r="S207" s="457"/>
    </row>
    <row r="208" spans="1:19" ht="27" customHeight="1">
      <c r="A208" s="456"/>
      <c r="B208" s="465">
        <v>203</v>
      </c>
      <c r="C208" s="466" t="s">
        <v>915</v>
      </c>
      <c r="D208" s="467" t="s">
        <v>916</v>
      </c>
      <c r="E208" s="459"/>
      <c r="F208" s="460">
        <v>3</v>
      </c>
      <c r="G208" s="468">
        <v>218</v>
      </c>
      <c r="H208" s="469">
        <v>218</v>
      </c>
      <c r="I208" s="469">
        <v>0</v>
      </c>
      <c r="J208" s="469">
        <v>80104</v>
      </c>
      <c r="K208" s="469">
        <v>158279</v>
      </c>
      <c r="L208" s="469">
        <v>314524</v>
      </c>
      <c r="M208" s="469">
        <v>314524</v>
      </c>
      <c r="N208" s="469">
        <v>0</v>
      </c>
      <c r="O208" s="469">
        <v>0</v>
      </c>
      <c r="P208" s="469">
        <v>0</v>
      </c>
      <c r="Q208" s="468">
        <v>149118</v>
      </c>
      <c r="R208" s="457"/>
      <c r="S208" s="457"/>
    </row>
    <row r="209" spans="1:19" ht="13.5" customHeight="1">
      <c r="A209" s="456"/>
      <c r="B209" s="465">
        <v>204</v>
      </c>
      <c r="C209" s="466" t="s">
        <v>917</v>
      </c>
      <c r="D209" s="467" t="s">
        <v>918</v>
      </c>
      <c r="E209" s="459"/>
      <c r="F209" s="460">
        <v>3</v>
      </c>
      <c r="G209" s="468">
        <v>31</v>
      </c>
      <c r="H209" s="469">
        <v>29</v>
      </c>
      <c r="I209" s="469">
        <v>2</v>
      </c>
      <c r="J209" s="469">
        <v>10367</v>
      </c>
      <c r="K209" s="469">
        <v>7741</v>
      </c>
      <c r="L209" s="469">
        <v>22245</v>
      </c>
      <c r="M209" s="469">
        <v>20935</v>
      </c>
      <c r="N209" s="469">
        <v>1310</v>
      </c>
      <c r="O209" s="469">
        <v>0</v>
      </c>
      <c r="P209" s="469">
        <v>0</v>
      </c>
      <c r="Q209" s="468">
        <v>13813</v>
      </c>
      <c r="R209" s="457"/>
      <c r="S209" s="457"/>
    </row>
    <row r="210" spans="1:19" ht="13.5" customHeight="1">
      <c r="A210" s="456"/>
      <c r="B210" s="465">
        <v>205</v>
      </c>
      <c r="C210" s="466" t="s">
        <v>919</v>
      </c>
      <c r="D210" s="467" t="s">
        <v>920</v>
      </c>
      <c r="E210" s="459"/>
      <c r="F210" s="460">
        <v>21</v>
      </c>
      <c r="G210" s="468">
        <v>362</v>
      </c>
      <c r="H210" s="469">
        <v>359</v>
      </c>
      <c r="I210" s="469">
        <v>3</v>
      </c>
      <c r="J210" s="469">
        <v>117449</v>
      </c>
      <c r="K210" s="469">
        <v>176239</v>
      </c>
      <c r="L210" s="469">
        <v>451211</v>
      </c>
      <c r="M210" s="469">
        <v>430215</v>
      </c>
      <c r="N210" s="469">
        <v>10513</v>
      </c>
      <c r="O210" s="469">
        <v>0</v>
      </c>
      <c r="P210" s="469">
        <v>10483</v>
      </c>
      <c r="Q210" s="468">
        <v>263686</v>
      </c>
      <c r="R210" s="457"/>
      <c r="S210" s="457"/>
    </row>
    <row r="211" spans="1:19" ht="13.5" customHeight="1">
      <c r="A211" s="456"/>
      <c r="B211" s="465">
        <v>206</v>
      </c>
      <c r="C211" s="466" t="s">
        <v>921</v>
      </c>
      <c r="D211" s="467" t="s">
        <v>922</v>
      </c>
      <c r="E211" s="459"/>
      <c r="F211" s="460">
        <v>1</v>
      </c>
      <c r="G211" s="468">
        <v>7</v>
      </c>
      <c r="H211" s="469">
        <v>7</v>
      </c>
      <c r="I211" s="469">
        <v>0</v>
      </c>
      <c r="J211" s="469" t="s">
        <v>512</v>
      </c>
      <c r="K211" s="469" t="s">
        <v>512</v>
      </c>
      <c r="L211" s="469" t="s">
        <v>512</v>
      </c>
      <c r="M211" s="469" t="s">
        <v>512</v>
      </c>
      <c r="N211" s="469">
        <v>0</v>
      </c>
      <c r="O211" s="469">
        <v>0</v>
      </c>
      <c r="P211" s="469" t="s">
        <v>512</v>
      </c>
      <c r="Q211" s="468" t="s">
        <v>512</v>
      </c>
      <c r="R211" s="457"/>
      <c r="S211" s="457"/>
    </row>
    <row r="212" spans="1:19" ht="13.5" customHeight="1">
      <c r="A212" s="456"/>
      <c r="B212" s="465">
        <v>207</v>
      </c>
      <c r="C212" s="466" t="s">
        <v>923</v>
      </c>
      <c r="D212" s="467" t="s">
        <v>924</v>
      </c>
      <c r="E212" s="459"/>
      <c r="F212" s="460">
        <v>1</v>
      </c>
      <c r="G212" s="468">
        <v>11</v>
      </c>
      <c r="H212" s="469">
        <v>11</v>
      </c>
      <c r="I212" s="469">
        <v>0</v>
      </c>
      <c r="J212" s="469" t="s">
        <v>512</v>
      </c>
      <c r="K212" s="469" t="s">
        <v>512</v>
      </c>
      <c r="L212" s="469" t="s">
        <v>512</v>
      </c>
      <c r="M212" s="469" t="s">
        <v>512</v>
      </c>
      <c r="N212" s="469">
        <v>0</v>
      </c>
      <c r="O212" s="469">
        <v>0</v>
      </c>
      <c r="P212" s="469">
        <v>0</v>
      </c>
      <c r="Q212" s="468" t="s">
        <v>512</v>
      </c>
      <c r="R212" s="457"/>
      <c r="S212" s="457"/>
    </row>
    <row r="213" spans="1:19" ht="13.5" customHeight="1">
      <c r="A213" s="456"/>
      <c r="B213" s="465">
        <v>208</v>
      </c>
      <c r="C213" s="466" t="s">
        <v>925</v>
      </c>
      <c r="D213" s="467" t="s">
        <v>926</v>
      </c>
      <c r="E213" s="459"/>
      <c r="F213" s="460">
        <v>1</v>
      </c>
      <c r="G213" s="468">
        <v>9</v>
      </c>
      <c r="H213" s="469">
        <v>9</v>
      </c>
      <c r="I213" s="469">
        <v>0</v>
      </c>
      <c r="J213" s="469" t="s">
        <v>512</v>
      </c>
      <c r="K213" s="469" t="s">
        <v>512</v>
      </c>
      <c r="L213" s="469" t="s">
        <v>512</v>
      </c>
      <c r="M213" s="469" t="s">
        <v>512</v>
      </c>
      <c r="N213" s="469">
        <v>0</v>
      </c>
      <c r="O213" s="469">
        <v>0</v>
      </c>
      <c r="P213" s="469">
        <v>0</v>
      </c>
      <c r="Q213" s="468" t="s">
        <v>512</v>
      </c>
      <c r="R213" s="457"/>
      <c r="S213" s="457"/>
    </row>
    <row r="214" spans="1:19" ht="13.5" customHeight="1">
      <c r="A214" s="456"/>
      <c r="B214" s="465">
        <v>209</v>
      </c>
      <c r="C214" s="466" t="s">
        <v>927</v>
      </c>
      <c r="D214" s="467" t="s">
        <v>928</v>
      </c>
      <c r="E214" s="459"/>
      <c r="F214" s="460">
        <v>2</v>
      </c>
      <c r="G214" s="468">
        <v>39</v>
      </c>
      <c r="H214" s="469">
        <v>39</v>
      </c>
      <c r="I214" s="469">
        <v>0</v>
      </c>
      <c r="J214" s="469" t="s">
        <v>512</v>
      </c>
      <c r="K214" s="469" t="s">
        <v>512</v>
      </c>
      <c r="L214" s="469" t="s">
        <v>512</v>
      </c>
      <c r="M214" s="469" t="s">
        <v>512</v>
      </c>
      <c r="N214" s="469">
        <v>0</v>
      </c>
      <c r="O214" s="469">
        <v>0</v>
      </c>
      <c r="P214" s="469">
        <v>0</v>
      </c>
      <c r="Q214" s="468" t="s">
        <v>512</v>
      </c>
      <c r="R214" s="457"/>
      <c r="S214" s="457"/>
    </row>
    <row r="215" spans="1:19" ht="13.5" customHeight="1">
      <c r="A215" s="456"/>
      <c r="B215" s="465">
        <v>210</v>
      </c>
      <c r="C215" s="466" t="s">
        <v>929</v>
      </c>
      <c r="D215" s="467" t="s">
        <v>930</v>
      </c>
      <c r="E215" s="459"/>
      <c r="F215" s="460">
        <v>2</v>
      </c>
      <c r="G215" s="468">
        <v>27</v>
      </c>
      <c r="H215" s="469">
        <v>27</v>
      </c>
      <c r="I215" s="469">
        <v>0</v>
      </c>
      <c r="J215" s="469" t="s">
        <v>512</v>
      </c>
      <c r="K215" s="469" t="s">
        <v>512</v>
      </c>
      <c r="L215" s="469" t="s">
        <v>512</v>
      </c>
      <c r="M215" s="469" t="s">
        <v>512</v>
      </c>
      <c r="N215" s="469">
        <v>0</v>
      </c>
      <c r="O215" s="469">
        <v>0</v>
      </c>
      <c r="P215" s="469" t="s">
        <v>512</v>
      </c>
      <c r="Q215" s="468" t="s">
        <v>512</v>
      </c>
      <c r="R215" s="457"/>
      <c r="S215" s="457"/>
    </row>
    <row r="216" spans="1:19" ht="13.5" customHeight="1">
      <c r="A216" s="456"/>
      <c r="B216" s="465">
        <v>211</v>
      </c>
      <c r="C216" s="466" t="s">
        <v>931</v>
      </c>
      <c r="D216" s="467" t="s">
        <v>932</v>
      </c>
      <c r="E216" s="459"/>
      <c r="F216" s="460">
        <v>3</v>
      </c>
      <c r="G216" s="468">
        <v>80</v>
      </c>
      <c r="H216" s="469">
        <v>80</v>
      </c>
      <c r="I216" s="469">
        <v>0</v>
      </c>
      <c r="J216" s="469">
        <v>32310</v>
      </c>
      <c r="K216" s="469">
        <v>38754</v>
      </c>
      <c r="L216" s="469">
        <v>104864</v>
      </c>
      <c r="M216" s="469">
        <v>102854</v>
      </c>
      <c r="N216" s="469">
        <v>2010</v>
      </c>
      <c r="O216" s="469">
        <v>0</v>
      </c>
      <c r="P216" s="469">
        <v>0</v>
      </c>
      <c r="Q216" s="468">
        <v>62983</v>
      </c>
      <c r="R216" s="457"/>
      <c r="S216" s="457"/>
    </row>
    <row r="217" spans="1:19" ht="27" customHeight="1">
      <c r="A217" s="456"/>
      <c r="B217" s="465">
        <v>212</v>
      </c>
      <c r="C217" s="466" t="s">
        <v>933</v>
      </c>
      <c r="D217" s="467" t="s">
        <v>934</v>
      </c>
      <c r="E217" s="459"/>
      <c r="F217" s="460">
        <v>11</v>
      </c>
      <c r="G217" s="468">
        <v>189</v>
      </c>
      <c r="H217" s="469">
        <v>186</v>
      </c>
      <c r="I217" s="469">
        <v>3</v>
      </c>
      <c r="J217" s="469">
        <v>56317</v>
      </c>
      <c r="K217" s="469">
        <v>58830</v>
      </c>
      <c r="L217" s="469">
        <v>130897</v>
      </c>
      <c r="M217" s="469">
        <v>116868</v>
      </c>
      <c r="N217" s="469">
        <v>8503</v>
      </c>
      <c r="O217" s="469">
        <v>0</v>
      </c>
      <c r="P217" s="469">
        <v>5526</v>
      </c>
      <c r="Q217" s="468">
        <v>70421</v>
      </c>
      <c r="R217" s="457"/>
      <c r="S217" s="457"/>
    </row>
    <row r="218" spans="1:19" ht="13.5" customHeight="1">
      <c r="A218" s="456"/>
      <c r="B218" s="465">
        <v>213</v>
      </c>
      <c r="C218" s="466" t="s">
        <v>935</v>
      </c>
      <c r="D218" s="467" t="s">
        <v>936</v>
      </c>
      <c r="E218" s="459"/>
      <c r="F218" s="460">
        <v>92</v>
      </c>
      <c r="G218" s="468">
        <v>2943</v>
      </c>
      <c r="H218" s="469">
        <v>2941</v>
      </c>
      <c r="I218" s="469">
        <v>2</v>
      </c>
      <c r="J218" s="469">
        <v>1126949</v>
      </c>
      <c r="K218" s="469">
        <v>2667491</v>
      </c>
      <c r="L218" s="469">
        <v>4314754</v>
      </c>
      <c r="M218" s="469">
        <v>3707811</v>
      </c>
      <c r="N218" s="469">
        <v>323304</v>
      </c>
      <c r="O218" s="469">
        <v>0</v>
      </c>
      <c r="P218" s="469">
        <v>283639</v>
      </c>
      <c r="Q218" s="468">
        <v>1579362</v>
      </c>
      <c r="R218" s="457"/>
      <c r="S218" s="457"/>
    </row>
    <row r="219" spans="1:19" ht="13.5" customHeight="1">
      <c r="A219" s="456"/>
      <c r="B219" s="465">
        <v>214</v>
      </c>
      <c r="C219" s="466" t="s">
        <v>937</v>
      </c>
      <c r="D219" s="467" t="s">
        <v>938</v>
      </c>
      <c r="E219" s="459"/>
      <c r="F219" s="460">
        <v>4</v>
      </c>
      <c r="G219" s="468">
        <v>267</v>
      </c>
      <c r="H219" s="469">
        <v>267</v>
      </c>
      <c r="I219" s="469">
        <v>0</v>
      </c>
      <c r="J219" s="469">
        <v>160967</v>
      </c>
      <c r="K219" s="469">
        <v>320311</v>
      </c>
      <c r="L219" s="469">
        <v>477490</v>
      </c>
      <c r="M219" s="469">
        <v>370413</v>
      </c>
      <c r="N219" s="469">
        <v>962</v>
      </c>
      <c r="O219" s="469">
        <v>0</v>
      </c>
      <c r="P219" s="469">
        <v>106115</v>
      </c>
      <c r="Q219" s="468">
        <v>151015</v>
      </c>
      <c r="R219" s="457"/>
      <c r="S219" s="457"/>
    </row>
    <row r="220" spans="1:19" ht="13.5" customHeight="1">
      <c r="A220" s="456"/>
      <c r="B220" s="465">
        <v>215</v>
      </c>
      <c r="C220" s="466" t="s">
        <v>939</v>
      </c>
      <c r="D220" s="467" t="s">
        <v>940</v>
      </c>
      <c r="E220" s="459"/>
      <c r="F220" s="460">
        <v>3</v>
      </c>
      <c r="G220" s="468">
        <v>24</v>
      </c>
      <c r="H220" s="469">
        <v>24</v>
      </c>
      <c r="I220" s="469">
        <v>0</v>
      </c>
      <c r="J220" s="469">
        <v>7109</v>
      </c>
      <c r="K220" s="469">
        <v>17420</v>
      </c>
      <c r="L220" s="469">
        <v>30298</v>
      </c>
      <c r="M220" s="469">
        <v>26990</v>
      </c>
      <c r="N220" s="469">
        <v>0</v>
      </c>
      <c r="O220" s="469">
        <v>0</v>
      </c>
      <c r="P220" s="469">
        <v>3308</v>
      </c>
      <c r="Q220" s="468">
        <v>12265</v>
      </c>
      <c r="R220" s="457"/>
      <c r="S220" s="457"/>
    </row>
    <row r="221" spans="1:19" ht="13.5" customHeight="1">
      <c r="A221" s="456"/>
      <c r="B221" s="465">
        <v>216</v>
      </c>
      <c r="C221" s="466" t="s">
        <v>941</v>
      </c>
      <c r="D221" s="467" t="s">
        <v>942</v>
      </c>
      <c r="E221" s="459"/>
      <c r="F221" s="460">
        <v>9</v>
      </c>
      <c r="G221" s="468">
        <v>179</v>
      </c>
      <c r="H221" s="469">
        <v>178</v>
      </c>
      <c r="I221" s="469">
        <v>1</v>
      </c>
      <c r="J221" s="469">
        <v>75695</v>
      </c>
      <c r="K221" s="469">
        <v>269033</v>
      </c>
      <c r="L221" s="469">
        <v>386524</v>
      </c>
      <c r="M221" s="469">
        <v>333140</v>
      </c>
      <c r="N221" s="469">
        <v>1405</v>
      </c>
      <c r="O221" s="469">
        <v>0</v>
      </c>
      <c r="P221" s="469">
        <v>51979</v>
      </c>
      <c r="Q221" s="468">
        <v>111963</v>
      </c>
      <c r="R221" s="457"/>
      <c r="S221" s="457"/>
    </row>
    <row r="222" spans="1:19" ht="13.5" customHeight="1">
      <c r="A222" s="456"/>
      <c r="B222" s="465">
        <v>217</v>
      </c>
      <c r="C222" s="466" t="s">
        <v>943</v>
      </c>
      <c r="D222" s="467" t="s">
        <v>944</v>
      </c>
      <c r="E222" s="459"/>
      <c r="F222" s="460">
        <v>1</v>
      </c>
      <c r="G222" s="468">
        <v>16</v>
      </c>
      <c r="H222" s="469">
        <v>16</v>
      </c>
      <c r="I222" s="469">
        <v>0</v>
      </c>
      <c r="J222" s="469" t="s">
        <v>512</v>
      </c>
      <c r="K222" s="469" t="s">
        <v>512</v>
      </c>
      <c r="L222" s="469" t="s">
        <v>512</v>
      </c>
      <c r="M222" s="470" t="s">
        <v>512</v>
      </c>
      <c r="N222" s="470" t="s">
        <v>512</v>
      </c>
      <c r="O222" s="469">
        <v>0</v>
      </c>
      <c r="P222" s="469" t="s">
        <v>512</v>
      </c>
      <c r="Q222" s="468" t="s">
        <v>512</v>
      </c>
      <c r="R222" s="457"/>
      <c r="S222" s="457"/>
    </row>
    <row r="223" spans="1:19" ht="13.5" customHeight="1">
      <c r="A223" s="456"/>
      <c r="B223" s="465">
        <v>218</v>
      </c>
      <c r="C223" s="466" t="s">
        <v>945</v>
      </c>
      <c r="D223" s="467" t="s">
        <v>946</v>
      </c>
      <c r="E223" s="459"/>
      <c r="F223" s="460">
        <v>3</v>
      </c>
      <c r="G223" s="468">
        <v>65</v>
      </c>
      <c r="H223" s="469">
        <v>64</v>
      </c>
      <c r="I223" s="469">
        <v>1</v>
      </c>
      <c r="J223" s="469">
        <v>22295</v>
      </c>
      <c r="K223" s="469">
        <v>91884</v>
      </c>
      <c r="L223" s="469">
        <v>238317</v>
      </c>
      <c r="M223" s="470" t="s">
        <v>512</v>
      </c>
      <c r="N223" s="470" t="s">
        <v>512</v>
      </c>
      <c r="O223" s="469">
        <v>0</v>
      </c>
      <c r="P223" s="469">
        <v>0</v>
      </c>
      <c r="Q223" s="468">
        <v>140677</v>
      </c>
      <c r="R223" s="457"/>
      <c r="S223" s="457"/>
    </row>
    <row r="224" spans="1:19" ht="13.5" customHeight="1">
      <c r="A224" s="456"/>
      <c r="B224" s="465">
        <v>219</v>
      </c>
      <c r="C224" s="466" t="s">
        <v>947</v>
      </c>
      <c r="D224" s="467" t="s">
        <v>948</v>
      </c>
      <c r="E224" s="459"/>
      <c r="F224" s="460">
        <v>2</v>
      </c>
      <c r="G224" s="468">
        <v>17</v>
      </c>
      <c r="H224" s="469">
        <v>17</v>
      </c>
      <c r="I224" s="469">
        <v>0</v>
      </c>
      <c r="J224" s="469" t="s">
        <v>512</v>
      </c>
      <c r="K224" s="469" t="s">
        <v>512</v>
      </c>
      <c r="L224" s="469" t="s">
        <v>512</v>
      </c>
      <c r="M224" s="469" t="s">
        <v>512</v>
      </c>
      <c r="N224" s="469">
        <v>0</v>
      </c>
      <c r="O224" s="469">
        <v>0</v>
      </c>
      <c r="P224" s="469" t="s">
        <v>512</v>
      </c>
      <c r="Q224" s="468" t="s">
        <v>512</v>
      </c>
      <c r="R224" s="457"/>
      <c r="S224" s="457"/>
    </row>
    <row r="225" spans="1:19" ht="27" customHeight="1">
      <c r="A225" s="456"/>
      <c r="B225" s="465">
        <v>220</v>
      </c>
      <c r="C225" s="466" t="s">
        <v>949</v>
      </c>
      <c r="D225" s="467" t="s">
        <v>950</v>
      </c>
      <c r="E225" s="459"/>
      <c r="F225" s="460">
        <v>12</v>
      </c>
      <c r="G225" s="468">
        <v>207</v>
      </c>
      <c r="H225" s="469">
        <v>207</v>
      </c>
      <c r="I225" s="469">
        <v>0</v>
      </c>
      <c r="J225" s="469">
        <v>50622</v>
      </c>
      <c r="K225" s="469">
        <v>88545</v>
      </c>
      <c r="L225" s="469">
        <v>207587</v>
      </c>
      <c r="M225" s="469">
        <v>142567</v>
      </c>
      <c r="N225" s="469">
        <v>64020</v>
      </c>
      <c r="O225" s="470">
        <v>0</v>
      </c>
      <c r="P225" s="469">
        <v>1000</v>
      </c>
      <c r="Q225" s="468">
        <v>114216</v>
      </c>
      <c r="R225" s="457"/>
      <c r="S225" s="457"/>
    </row>
    <row r="226" spans="1:19" ht="13.5" customHeight="1">
      <c r="A226" s="456"/>
      <c r="B226" s="465">
        <v>221</v>
      </c>
      <c r="C226" s="466" t="s">
        <v>951</v>
      </c>
      <c r="D226" s="467" t="s">
        <v>952</v>
      </c>
      <c r="E226" s="459"/>
      <c r="F226" s="460">
        <v>10</v>
      </c>
      <c r="G226" s="468">
        <v>510</v>
      </c>
      <c r="H226" s="469">
        <v>510</v>
      </c>
      <c r="I226" s="469">
        <v>0</v>
      </c>
      <c r="J226" s="469">
        <v>168096</v>
      </c>
      <c r="K226" s="469">
        <v>123477</v>
      </c>
      <c r="L226" s="469">
        <v>487407</v>
      </c>
      <c r="M226" s="469">
        <v>402599</v>
      </c>
      <c r="N226" s="469">
        <v>81418</v>
      </c>
      <c r="O226" s="469">
        <v>0</v>
      </c>
      <c r="P226" s="469">
        <v>3390</v>
      </c>
      <c r="Q226" s="468">
        <v>347782</v>
      </c>
      <c r="R226" s="457"/>
      <c r="S226" s="457"/>
    </row>
    <row r="227" spans="1:19" ht="13.5" customHeight="1">
      <c r="A227" s="456"/>
      <c r="B227" s="465">
        <v>222</v>
      </c>
      <c r="C227" s="466" t="s">
        <v>953</v>
      </c>
      <c r="D227" s="467" t="s">
        <v>954</v>
      </c>
      <c r="E227" s="459"/>
      <c r="F227" s="460">
        <v>21</v>
      </c>
      <c r="G227" s="468">
        <v>564</v>
      </c>
      <c r="H227" s="469">
        <v>564</v>
      </c>
      <c r="I227" s="469">
        <v>0</v>
      </c>
      <c r="J227" s="469">
        <v>193458</v>
      </c>
      <c r="K227" s="469">
        <v>276802</v>
      </c>
      <c r="L227" s="469">
        <v>621622</v>
      </c>
      <c r="M227" s="469">
        <v>602642</v>
      </c>
      <c r="N227" s="469">
        <v>18045</v>
      </c>
      <c r="O227" s="469">
        <v>0</v>
      </c>
      <c r="P227" s="469">
        <v>935</v>
      </c>
      <c r="Q227" s="468">
        <v>329742</v>
      </c>
      <c r="R227" s="457"/>
      <c r="S227" s="457"/>
    </row>
    <row r="228" spans="1:19" ht="13.5" customHeight="1">
      <c r="A228" s="456"/>
      <c r="B228" s="465">
        <v>223</v>
      </c>
      <c r="C228" s="466" t="s">
        <v>955</v>
      </c>
      <c r="D228" s="467" t="s">
        <v>956</v>
      </c>
      <c r="E228" s="459"/>
      <c r="F228" s="460">
        <v>13</v>
      </c>
      <c r="G228" s="468">
        <v>304</v>
      </c>
      <c r="H228" s="469">
        <v>304</v>
      </c>
      <c r="I228" s="469">
        <v>0</v>
      </c>
      <c r="J228" s="469">
        <v>111127</v>
      </c>
      <c r="K228" s="469">
        <v>58799</v>
      </c>
      <c r="L228" s="469">
        <v>177518</v>
      </c>
      <c r="M228" s="469">
        <v>173313</v>
      </c>
      <c r="N228" s="469">
        <v>4105</v>
      </c>
      <c r="O228" s="469">
        <v>0</v>
      </c>
      <c r="P228" s="469">
        <v>100</v>
      </c>
      <c r="Q228" s="468">
        <v>115620</v>
      </c>
      <c r="R228" s="457"/>
      <c r="S228" s="457"/>
    </row>
    <row r="229" spans="1:19" ht="13.5" customHeight="1">
      <c r="A229" s="456"/>
      <c r="B229" s="465">
        <v>224</v>
      </c>
      <c r="C229" s="466" t="s">
        <v>957</v>
      </c>
      <c r="D229" s="467" t="s">
        <v>958</v>
      </c>
      <c r="E229" s="459"/>
      <c r="F229" s="460">
        <v>4</v>
      </c>
      <c r="G229" s="468">
        <v>84</v>
      </c>
      <c r="H229" s="469">
        <v>84</v>
      </c>
      <c r="I229" s="469">
        <v>0</v>
      </c>
      <c r="J229" s="469">
        <v>23948</v>
      </c>
      <c r="K229" s="469">
        <v>13058</v>
      </c>
      <c r="L229" s="469">
        <v>52729</v>
      </c>
      <c r="M229" s="469">
        <v>52729</v>
      </c>
      <c r="N229" s="469">
        <v>0</v>
      </c>
      <c r="O229" s="469">
        <v>0</v>
      </c>
      <c r="P229" s="469">
        <v>0</v>
      </c>
      <c r="Q229" s="468">
        <v>38137</v>
      </c>
      <c r="R229" s="457"/>
      <c r="S229" s="457"/>
    </row>
    <row r="230" spans="1:19" ht="13.5" customHeight="1">
      <c r="A230" s="456"/>
      <c r="B230" s="465">
        <v>225</v>
      </c>
      <c r="C230" s="466" t="s">
        <v>959</v>
      </c>
      <c r="D230" s="467" t="s">
        <v>960</v>
      </c>
      <c r="E230" s="459"/>
      <c r="F230" s="460">
        <v>4</v>
      </c>
      <c r="G230" s="468">
        <v>551</v>
      </c>
      <c r="H230" s="469">
        <v>551</v>
      </c>
      <c r="I230" s="469">
        <v>0</v>
      </c>
      <c r="J230" s="469">
        <v>253812</v>
      </c>
      <c r="K230" s="469">
        <v>1307423</v>
      </c>
      <c r="L230" s="469">
        <v>1432337</v>
      </c>
      <c r="M230" s="469">
        <v>1259446</v>
      </c>
      <c r="N230" s="469">
        <v>57753</v>
      </c>
      <c r="O230" s="469">
        <v>0</v>
      </c>
      <c r="P230" s="469">
        <v>115138</v>
      </c>
      <c r="Q230" s="468">
        <v>118399</v>
      </c>
      <c r="R230" s="457"/>
      <c r="S230" s="457"/>
    </row>
    <row r="231" spans="1:19" ht="13.5" customHeight="1">
      <c r="A231" s="456"/>
      <c r="B231" s="465">
        <v>226</v>
      </c>
      <c r="C231" s="466" t="s">
        <v>961</v>
      </c>
      <c r="D231" s="467" t="s">
        <v>962</v>
      </c>
      <c r="E231" s="459"/>
      <c r="F231" s="460">
        <v>1</v>
      </c>
      <c r="G231" s="468">
        <v>39</v>
      </c>
      <c r="H231" s="469">
        <v>39</v>
      </c>
      <c r="I231" s="469">
        <v>0</v>
      </c>
      <c r="J231" s="469" t="s">
        <v>512</v>
      </c>
      <c r="K231" s="469" t="s">
        <v>512</v>
      </c>
      <c r="L231" s="469" t="s">
        <v>512</v>
      </c>
      <c r="M231" s="469" t="s">
        <v>512</v>
      </c>
      <c r="N231" s="469">
        <v>0</v>
      </c>
      <c r="O231" s="469">
        <v>0</v>
      </c>
      <c r="P231" s="469">
        <v>0</v>
      </c>
      <c r="Q231" s="468" t="s">
        <v>512</v>
      </c>
      <c r="R231" s="457"/>
      <c r="S231" s="457"/>
    </row>
    <row r="232" spans="1:19" ht="13.5" customHeight="1">
      <c r="A232" s="456"/>
      <c r="B232" s="465">
        <v>227</v>
      </c>
      <c r="C232" s="466" t="s">
        <v>963</v>
      </c>
      <c r="D232" s="467" t="s">
        <v>964</v>
      </c>
      <c r="E232" s="459"/>
      <c r="F232" s="460">
        <v>5</v>
      </c>
      <c r="G232" s="468">
        <v>116</v>
      </c>
      <c r="H232" s="469">
        <v>116</v>
      </c>
      <c r="I232" s="469">
        <v>0</v>
      </c>
      <c r="J232" s="469">
        <v>36135</v>
      </c>
      <c r="K232" s="469">
        <v>40049</v>
      </c>
      <c r="L232" s="469">
        <v>91946</v>
      </c>
      <c r="M232" s="469">
        <v>26792</v>
      </c>
      <c r="N232" s="469">
        <v>65154</v>
      </c>
      <c r="O232" s="469">
        <v>0</v>
      </c>
      <c r="P232" s="470">
        <v>0</v>
      </c>
      <c r="Q232" s="468">
        <v>51242</v>
      </c>
      <c r="R232" s="457"/>
      <c r="S232" s="457"/>
    </row>
    <row r="233" spans="1:19" ht="13.5" customHeight="1">
      <c r="A233" s="456"/>
      <c r="B233" s="465">
        <v>228</v>
      </c>
      <c r="C233" s="466" t="s">
        <v>965</v>
      </c>
      <c r="D233" s="467" t="s">
        <v>966</v>
      </c>
      <c r="E233" s="459"/>
      <c r="F233" s="460">
        <v>11</v>
      </c>
      <c r="G233" s="468">
        <v>233</v>
      </c>
      <c r="H233" s="469">
        <v>233</v>
      </c>
      <c r="I233" s="469">
        <v>0</v>
      </c>
      <c r="J233" s="469">
        <v>66240</v>
      </c>
      <c r="K233" s="469">
        <v>83200</v>
      </c>
      <c r="L233" s="469">
        <v>236353</v>
      </c>
      <c r="M233" s="469">
        <v>215979</v>
      </c>
      <c r="N233" s="470" t="s">
        <v>512</v>
      </c>
      <c r="O233" s="469">
        <v>0</v>
      </c>
      <c r="P233" s="470" t="s">
        <v>512</v>
      </c>
      <c r="Q233" s="468">
        <v>146268</v>
      </c>
      <c r="R233" s="457"/>
      <c r="S233" s="457"/>
    </row>
    <row r="234" spans="1:19" ht="13.5" customHeight="1">
      <c r="A234" s="456"/>
      <c r="B234" s="465">
        <v>229</v>
      </c>
      <c r="C234" s="466" t="s">
        <v>967</v>
      </c>
      <c r="D234" s="467" t="s">
        <v>968</v>
      </c>
      <c r="E234" s="459"/>
      <c r="F234" s="460">
        <v>1</v>
      </c>
      <c r="G234" s="468">
        <v>32</v>
      </c>
      <c r="H234" s="469">
        <v>32</v>
      </c>
      <c r="I234" s="469">
        <v>0</v>
      </c>
      <c r="J234" s="469" t="s">
        <v>512</v>
      </c>
      <c r="K234" s="469" t="s">
        <v>512</v>
      </c>
      <c r="L234" s="469" t="s">
        <v>512</v>
      </c>
      <c r="M234" s="469" t="s">
        <v>512</v>
      </c>
      <c r="N234" s="469">
        <v>0</v>
      </c>
      <c r="O234" s="469">
        <v>0</v>
      </c>
      <c r="P234" s="469" t="s">
        <v>512</v>
      </c>
      <c r="Q234" s="468" t="s">
        <v>512</v>
      </c>
      <c r="R234" s="457"/>
      <c r="S234" s="457"/>
    </row>
    <row r="235" spans="1:19" ht="13.5" customHeight="1">
      <c r="A235" s="456"/>
      <c r="B235" s="465">
        <v>230</v>
      </c>
      <c r="C235" s="466" t="s">
        <v>969</v>
      </c>
      <c r="D235" s="467" t="s">
        <v>970</v>
      </c>
      <c r="E235" s="459"/>
      <c r="F235" s="460">
        <v>2</v>
      </c>
      <c r="G235" s="468">
        <v>54</v>
      </c>
      <c r="H235" s="469">
        <v>54</v>
      </c>
      <c r="I235" s="469">
        <v>0</v>
      </c>
      <c r="J235" s="469" t="s">
        <v>512</v>
      </c>
      <c r="K235" s="469" t="s">
        <v>512</v>
      </c>
      <c r="L235" s="469" t="s">
        <v>512</v>
      </c>
      <c r="M235" s="469" t="s">
        <v>512</v>
      </c>
      <c r="N235" s="469">
        <v>0</v>
      </c>
      <c r="O235" s="469">
        <v>0</v>
      </c>
      <c r="P235" s="469">
        <v>0</v>
      </c>
      <c r="Q235" s="468" t="s">
        <v>512</v>
      </c>
      <c r="R235" s="457"/>
      <c r="S235" s="457"/>
    </row>
    <row r="236" spans="1:19" ht="13.5" customHeight="1">
      <c r="A236" s="456"/>
      <c r="B236" s="465">
        <v>231</v>
      </c>
      <c r="C236" s="466" t="s">
        <v>971</v>
      </c>
      <c r="D236" s="467" t="s">
        <v>972</v>
      </c>
      <c r="E236" s="459"/>
      <c r="F236" s="460">
        <v>1</v>
      </c>
      <c r="G236" s="468">
        <v>5</v>
      </c>
      <c r="H236" s="469">
        <v>5</v>
      </c>
      <c r="I236" s="469">
        <v>0</v>
      </c>
      <c r="J236" s="469" t="s">
        <v>512</v>
      </c>
      <c r="K236" s="469" t="s">
        <v>512</v>
      </c>
      <c r="L236" s="469" t="s">
        <v>512</v>
      </c>
      <c r="M236" s="469" t="s">
        <v>512</v>
      </c>
      <c r="N236" s="469">
        <v>0</v>
      </c>
      <c r="O236" s="469">
        <v>0</v>
      </c>
      <c r="P236" s="469" t="s">
        <v>512</v>
      </c>
      <c r="Q236" s="468" t="s">
        <v>512</v>
      </c>
      <c r="R236" s="457"/>
      <c r="S236" s="457"/>
    </row>
    <row r="237" spans="1:19" ht="27" customHeight="1">
      <c r="A237" s="456"/>
      <c r="B237" s="465">
        <v>232</v>
      </c>
      <c r="C237" s="466" t="s">
        <v>973</v>
      </c>
      <c r="D237" s="467" t="s">
        <v>974</v>
      </c>
      <c r="E237" s="459"/>
      <c r="F237" s="460">
        <v>1</v>
      </c>
      <c r="G237" s="468">
        <v>22</v>
      </c>
      <c r="H237" s="469">
        <v>22</v>
      </c>
      <c r="I237" s="469">
        <v>0</v>
      </c>
      <c r="J237" s="469" t="s">
        <v>512</v>
      </c>
      <c r="K237" s="469" t="s">
        <v>512</v>
      </c>
      <c r="L237" s="469" t="s">
        <v>512</v>
      </c>
      <c r="M237" s="469" t="s">
        <v>512</v>
      </c>
      <c r="N237" s="469">
        <v>0</v>
      </c>
      <c r="O237" s="469">
        <v>0</v>
      </c>
      <c r="P237" s="469" t="s">
        <v>512</v>
      </c>
      <c r="Q237" s="468" t="s">
        <v>512</v>
      </c>
      <c r="R237" s="457"/>
      <c r="S237" s="457"/>
    </row>
    <row r="238" spans="1:19" ht="13.5" customHeight="1">
      <c r="A238" s="456"/>
      <c r="B238" s="465">
        <v>233</v>
      </c>
      <c r="C238" s="466" t="s">
        <v>975</v>
      </c>
      <c r="D238" s="467" t="s">
        <v>976</v>
      </c>
      <c r="E238" s="459"/>
      <c r="F238" s="460">
        <v>2</v>
      </c>
      <c r="G238" s="468">
        <v>56</v>
      </c>
      <c r="H238" s="469">
        <v>56</v>
      </c>
      <c r="I238" s="469">
        <v>0</v>
      </c>
      <c r="J238" s="469" t="s">
        <v>512</v>
      </c>
      <c r="K238" s="469" t="s">
        <v>512</v>
      </c>
      <c r="L238" s="469" t="s">
        <v>512</v>
      </c>
      <c r="M238" s="469" t="s">
        <v>512</v>
      </c>
      <c r="N238" s="469" t="s">
        <v>512</v>
      </c>
      <c r="O238" s="469">
        <v>0</v>
      </c>
      <c r="P238" s="469">
        <v>0</v>
      </c>
      <c r="Q238" s="468" t="s">
        <v>512</v>
      </c>
      <c r="R238" s="457"/>
      <c r="S238" s="457"/>
    </row>
    <row r="239" spans="1:19" ht="13.5" customHeight="1">
      <c r="A239" s="456"/>
      <c r="B239" s="465">
        <v>234</v>
      </c>
      <c r="C239" s="466" t="s">
        <v>977</v>
      </c>
      <c r="D239" s="467" t="s">
        <v>978</v>
      </c>
      <c r="E239" s="459"/>
      <c r="F239" s="460">
        <v>4</v>
      </c>
      <c r="G239" s="468">
        <v>64</v>
      </c>
      <c r="H239" s="469">
        <v>64</v>
      </c>
      <c r="I239" s="469">
        <v>0</v>
      </c>
      <c r="J239" s="469">
        <v>15844</v>
      </c>
      <c r="K239" s="469">
        <v>30398</v>
      </c>
      <c r="L239" s="469">
        <v>86342</v>
      </c>
      <c r="M239" s="469">
        <v>78949</v>
      </c>
      <c r="N239" s="469">
        <v>0</v>
      </c>
      <c r="O239" s="469">
        <v>0</v>
      </c>
      <c r="P239" s="469">
        <v>7393</v>
      </c>
      <c r="Q239" s="468">
        <v>53317</v>
      </c>
      <c r="R239" s="457"/>
      <c r="S239" s="457"/>
    </row>
    <row r="240" spans="1:19" ht="13.5" customHeight="1">
      <c r="A240" s="456"/>
      <c r="B240" s="465">
        <v>235</v>
      </c>
      <c r="C240" s="466" t="s">
        <v>979</v>
      </c>
      <c r="D240" s="467" t="s">
        <v>980</v>
      </c>
      <c r="E240" s="459"/>
      <c r="F240" s="460">
        <v>72</v>
      </c>
      <c r="G240" s="468">
        <v>13756</v>
      </c>
      <c r="H240" s="469">
        <v>13756</v>
      </c>
      <c r="I240" s="469">
        <v>0</v>
      </c>
      <c r="J240" s="469">
        <v>5810345</v>
      </c>
      <c r="K240" s="469">
        <v>9807630</v>
      </c>
      <c r="L240" s="469">
        <v>24347092</v>
      </c>
      <c r="M240" s="469">
        <v>22172208</v>
      </c>
      <c r="N240" s="469">
        <v>1768185</v>
      </c>
      <c r="O240" s="469">
        <v>268</v>
      </c>
      <c r="P240" s="469">
        <v>406431</v>
      </c>
      <c r="Q240" s="468">
        <v>13965890</v>
      </c>
      <c r="R240" s="457"/>
      <c r="S240" s="457"/>
    </row>
    <row r="241" spans="1:19" ht="13.5" customHeight="1">
      <c r="A241" s="456"/>
      <c r="B241" s="465">
        <v>236</v>
      </c>
      <c r="C241" s="466" t="s">
        <v>981</v>
      </c>
      <c r="D241" s="467" t="s">
        <v>982</v>
      </c>
      <c r="E241" s="459"/>
      <c r="F241" s="460">
        <v>6</v>
      </c>
      <c r="G241" s="468">
        <v>403</v>
      </c>
      <c r="H241" s="469">
        <v>403</v>
      </c>
      <c r="I241" s="469">
        <v>0</v>
      </c>
      <c r="J241" s="469">
        <v>124370</v>
      </c>
      <c r="K241" s="469">
        <v>129151</v>
      </c>
      <c r="L241" s="469">
        <v>286246</v>
      </c>
      <c r="M241" s="469">
        <v>137550</v>
      </c>
      <c r="N241" s="469">
        <v>147822</v>
      </c>
      <c r="O241" s="469">
        <v>268</v>
      </c>
      <c r="P241" s="469">
        <v>606</v>
      </c>
      <c r="Q241" s="468">
        <v>149994</v>
      </c>
      <c r="R241" s="457"/>
      <c r="S241" s="457"/>
    </row>
    <row r="242" spans="1:19" ht="13.5" customHeight="1">
      <c r="A242" s="456"/>
      <c r="B242" s="465">
        <v>237</v>
      </c>
      <c r="C242" s="466" t="s">
        <v>983</v>
      </c>
      <c r="D242" s="467" t="s">
        <v>984</v>
      </c>
      <c r="E242" s="459"/>
      <c r="F242" s="460">
        <v>7</v>
      </c>
      <c r="G242" s="468">
        <v>507</v>
      </c>
      <c r="H242" s="469">
        <v>507</v>
      </c>
      <c r="I242" s="469">
        <v>0</v>
      </c>
      <c r="J242" s="469">
        <v>111560</v>
      </c>
      <c r="K242" s="469">
        <v>46941</v>
      </c>
      <c r="L242" s="472">
        <v>230394</v>
      </c>
      <c r="M242" s="472">
        <v>0</v>
      </c>
      <c r="N242" s="469">
        <v>230394</v>
      </c>
      <c r="O242" s="469">
        <v>0</v>
      </c>
      <c r="P242" s="469">
        <v>0</v>
      </c>
      <c r="Q242" s="473">
        <v>174733</v>
      </c>
      <c r="R242" s="457"/>
      <c r="S242" s="457"/>
    </row>
    <row r="243" spans="1:19" ht="13.5" customHeight="1">
      <c r="A243" s="456"/>
      <c r="B243" s="465">
        <v>238</v>
      </c>
      <c r="C243" s="466" t="s">
        <v>985</v>
      </c>
      <c r="D243" s="467" t="s">
        <v>986</v>
      </c>
      <c r="E243" s="459"/>
      <c r="F243" s="460">
        <v>9</v>
      </c>
      <c r="G243" s="468">
        <v>4213</v>
      </c>
      <c r="H243" s="469">
        <v>4213</v>
      </c>
      <c r="I243" s="469">
        <v>0</v>
      </c>
      <c r="J243" s="469">
        <v>2253948</v>
      </c>
      <c r="K243" s="469">
        <v>4420514</v>
      </c>
      <c r="L243" s="469">
        <v>12226789</v>
      </c>
      <c r="M243" s="469">
        <v>11569880</v>
      </c>
      <c r="N243" s="469">
        <v>656909</v>
      </c>
      <c r="O243" s="469">
        <v>0</v>
      </c>
      <c r="P243" s="469">
        <v>0</v>
      </c>
      <c r="Q243" s="468">
        <v>7519234</v>
      </c>
      <c r="R243" s="457"/>
      <c r="S243" s="457"/>
    </row>
    <row r="244" spans="1:19" ht="13.5" customHeight="1">
      <c r="A244" s="456"/>
      <c r="B244" s="465">
        <v>239</v>
      </c>
      <c r="C244" s="466" t="s">
        <v>987</v>
      </c>
      <c r="D244" s="467" t="s">
        <v>988</v>
      </c>
      <c r="E244" s="459"/>
      <c r="F244" s="460">
        <v>3</v>
      </c>
      <c r="G244" s="468">
        <v>130</v>
      </c>
      <c r="H244" s="469">
        <v>130</v>
      </c>
      <c r="I244" s="469">
        <v>0</v>
      </c>
      <c r="J244" s="469">
        <v>28044</v>
      </c>
      <c r="K244" s="469">
        <v>24998</v>
      </c>
      <c r="L244" s="469">
        <v>63996</v>
      </c>
      <c r="M244" s="469">
        <v>26677</v>
      </c>
      <c r="N244" s="469">
        <v>37319</v>
      </c>
      <c r="O244" s="469">
        <v>0</v>
      </c>
      <c r="P244" s="469">
        <v>0</v>
      </c>
      <c r="Q244" s="468">
        <v>37159</v>
      </c>
      <c r="R244" s="457"/>
      <c r="S244" s="457"/>
    </row>
    <row r="245" spans="1:19" ht="13.5" customHeight="1">
      <c r="A245" s="456"/>
      <c r="B245" s="465">
        <v>240</v>
      </c>
      <c r="C245" s="466" t="s">
        <v>989</v>
      </c>
      <c r="D245" s="467" t="s">
        <v>990</v>
      </c>
      <c r="E245" s="459"/>
      <c r="F245" s="460">
        <v>3</v>
      </c>
      <c r="G245" s="468">
        <v>445</v>
      </c>
      <c r="H245" s="469">
        <v>445</v>
      </c>
      <c r="I245" s="469">
        <v>0</v>
      </c>
      <c r="J245" s="469">
        <v>207027</v>
      </c>
      <c r="K245" s="469">
        <v>272154</v>
      </c>
      <c r="L245" s="469">
        <v>2005664</v>
      </c>
      <c r="M245" s="469">
        <v>2005664</v>
      </c>
      <c r="N245" s="469">
        <v>0</v>
      </c>
      <c r="O245" s="469">
        <v>0</v>
      </c>
      <c r="P245" s="469">
        <v>0</v>
      </c>
      <c r="Q245" s="468">
        <v>1664974</v>
      </c>
      <c r="R245" s="457"/>
      <c r="S245" s="457"/>
    </row>
    <row r="246" spans="1:19" ht="13.5" customHeight="1">
      <c r="A246" s="456"/>
      <c r="B246" s="465">
        <v>241</v>
      </c>
      <c r="C246" s="466" t="s">
        <v>991</v>
      </c>
      <c r="D246" s="467" t="s">
        <v>992</v>
      </c>
      <c r="E246" s="459"/>
      <c r="F246" s="460">
        <v>3</v>
      </c>
      <c r="G246" s="468">
        <v>477</v>
      </c>
      <c r="H246" s="469">
        <v>477</v>
      </c>
      <c r="I246" s="469">
        <v>0</v>
      </c>
      <c r="J246" s="469">
        <v>94851</v>
      </c>
      <c r="K246" s="469">
        <v>20060</v>
      </c>
      <c r="L246" s="469">
        <v>174614</v>
      </c>
      <c r="M246" s="469">
        <v>0</v>
      </c>
      <c r="N246" s="469">
        <v>174614</v>
      </c>
      <c r="O246" s="469">
        <v>0</v>
      </c>
      <c r="P246" s="469">
        <v>0</v>
      </c>
      <c r="Q246" s="468">
        <v>147496</v>
      </c>
      <c r="R246" s="457"/>
      <c r="S246" s="457"/>
    </row>
    <row r="247" spans="1:19" ht="13.5" customHeight="1">
      <c r="A247" s="456"/>
      <c r="B247" s="465">
        <v>242</v>
      </c>
      <c r="C247" s="466" t="s">
        <v>993</v>
      </c>
      <c r="D247" s="467" t="s">
        <v>994</v>
      </c>
      <c r="E247" s="459"/>
      <c r="F247" s="460">
        <v>3</v>
      </c>
      <c r="G247" s="468">
        <v>369</v>
      </c>
      <c r="H247" s="469">
        <v>369</v>
      </c>
      <c r="I247" s="469">
        <v>0</v>
      </c>
      <c r="J247" s="469">
        <v>125002</v>
      </c>
      <c r="K247" s="469">
        <v>172486</v>
      </c>
      <c r="L247" s="469">
        <v>343220</v>
      </c>
      <c r="M247" s="472">
        <v>314447</v>
      </c>
      <c r="N247" s="469">
        <v>28773</v>
      </c>
      <c r="O247" s="469">
        <v>0</v>
      </c>
      <c r="P247" s="470">
        <v>0</v>
      </c>
      <c r="Q247" s="468">
        <v>171873</v>
      </c>
      <c r="R247" s="457"/>
      <c r="S247" s="457"/>
    </row>
    <row r="248" spans="1:19" ht="13.5" customHeight="1">
      <c r="A248" s="456"/>
      <c r="B248" s="465">
        <v>243</v>
      </c>
      <c r="C248" s="466" t="s">
        <v>995</v>
      </c>
      <c r="D248" s="467" t="s">
        <v>996</v>
      </c>
      <c r="E248" s="459"/>
      <c r="F248" s="460">
        <v>6</v>
      </c>
      <c r="G248" s="468">
        <v>194</v>
      </c>
      <c r="H248" s="469">
        <v>194</v>
      </c>
      <c r="I248" s="469">
        <v>0</v>
      </c>
      <c r="J248" s="469">
        <v>39511</v>
      </c>
      <c r="K248" s="469">
        <v>23557</v>
      </c>
      <c r="L248" s="469">
        <v>73542</v>
      </c>
      <c r="M248" s="469">
        <v>37319</v>
      </c>
      <c r="N248" s="469">
        <v>36223</v>
      </c>
      <c r="O248" s="469">
        <v>0</v>
      </c>
      <c r="P248" s="469">
        <v>0</v>
      </c>
      <c r="Q248" s="468">
        <v>47654</v>
      </c>
      <c r="R248" s="457"/>
      <c r="S248" s="457"/>
    </row>
    <row r="249" spans="1:19" ht="13.5" customHeight="1">
      <c r="A249" s="456"/>
      <c r="B249" s="465">
        <v>244</v>
      </c>
      <c r="C249" s="466" t="s">
        <v>997</v>
      </c>
      <c r="D249" s="467" t="s">
        <v>998</v>
      </c>
      <c r="E249" s="459"/>
      <c r="F249" s="460">
        <v>4</v>
      </c>
      <c r="G249" s="468">
        <v>1073</v>
      </c>
      <c r="H249" s="469">
        <v>1073</v>
      </c>
      <c r="I249" s="469">
        <v>0</v>
      </c>
      <c r="J249" s="472">
        <v>436471</v>
      </c>
      <c r="K249" s="472">
        <v>722133</v>
      </c>
      <c r="L249" s="472">
        <v>1324307</v>
      </c>
      <c r="M249" s="472">
        <v>772702</v>
      </c>
      <c r="N249" s="472">
        <v>145780</v>
      </c>
      <c r="O249" s="469">
        <v>0</v>
      </c>
      <c r="P249" s="469">
        <v>405825</v>
      </c>
      <c r="Q249" s="473">
        <v>571223</v>
      </c>
      <c r="R249" s="457"/>
      <c r="S249" s="457"/>
    </row>
    <row r="250" spans="1:19" ht="13.5" customHeight="1">
      <c r="A250" s="456"/>
      <c r="B250" s="465">
        <v>245</v>
      </c>
      <c r="C250" s="466" t="s">
        <v>999</v>
      </c>
      <c r="D250" s="467" t="s">
        <v>1000</v>
      </c>
      <c r="E250" s="459"/>
      <c r="F250" s="460">
        <v>28</v>
      </c>
      <c r="G250" s="468">
        <v>5945</v>
      </c>
      <c r="H250" s="469">
        <v>5945</v>
      </c>
      <c r="I250" s="469">
        <v>0</v>
      </c>
      <c r="J250" s="469">
        <v>2389561</v>
      </c>
      <c r="K250" s="469">
        <v>3975636</v>
      </c>
      <c r="L250" s="469">
        <v>7618320</v>
      </c>
      <c r="M250" s="469">
        <v>7307969</v>
      </c>
      <c r="N250" s="469">
        <v>310351</v>
      </c>
      <c r="O250" s="469">
        <v>0</v>
      </c>
      <c r="P250" s="469">
        <v>0</v>
      </c>
      <c r="Q250" s="468">
        <v>3481550</v>
      </c>
      <c r="R250" s="457"/>
      <c r="S250" s="457"/>
    </row>
    <row r="251" spans="1:19" ht="13.5" customHeight="1">
      <c r="A251" s="456"/>
      <c r="B251" s="465">
        <v>246</v>
      </c>
      <c r="C251" s="466" t="s">
        <v>1001</v>
      </c>
      <c r="D251" s="467" t="s">
        <v>1002</v>
      </c>
      <c r="E251" s="459"/>
      <c r="F251" s="460">
        <v>44</v>
      </c>
      <c r="G251" s="468">
        <v>2537</v>
      </c>
      <c r="H251" s="469">
        <v>2536</v>
      </c>
      <c r="I251" s="469">
        <v>1</v>
      </c>
      <c r="J251" s="469">
        <v>946877</v>
      </c>
      <c r="K251" s="469">
        <v>2410970</v>
      </c>
      <c r="L251" s="469">
        <v>6026347</v>
      </c>
      <c r="M251" s="469">
        <v>5840890</v>
      </c>
      <c r="N251" s="469">
        <v>121103</v>
      </c>
      <c r="O251" s="469">
        <v>0</v>
      </c>
      <c r="P251" s="469">
        <v>64354</v>
      </c>
      <c r="Q251" s="468">
        <v>3574548</v>
      </c>
      <c r="R251" s="457"/>
      <c r="S251" s="457"/>
    </row>
    <row r="252" spans="1:19" ht="13.5" customHeight="1">
      <c r="A252" s="456"/>
      <c r="B252" s="465">
        <v>247</v>
      </c>
      <c r="C252" s="466" t="s">
        <v>1003</v>
      </c>
      <c r="D252" s="467" t="s">
        <v>1004</v>
      </c>
      <c r="E252" s="459"/>
      <c r="F252" s="460">
        <v>4</v>
      </c>
      <c r="G252" s="468">
        <v>107</v>
      </c>
      <c r="H252" s="469">
        <v>107</v>
      </c>
      <c r="I252" s="469">
        <v>0</v>
      </c>
      <c r="J252" s="469">
        <v>58797</v>
      </c>
      <c r="K252" s="469">
        <v>291270</v>
      </c>
      <c r="L252" s="469">
        <v>1154845</v>
      </c>
      <c r="M252" s="469">
        <v>1154814</v>
      </c>
      <c r="N252" s="472">
        <v>31</v>
      </c>
      <c r="O252" s="470">
        <v>0</v>
      </c>
      <c r="P252" s="472">
        <v>0</v>
      </c>
      <c r="Q252" s="468">
        <v>822655</v>
      </c>
      <c r="R252" s="457"/>
      <c r="S252" s="457"/>
    </row>
    <row r="253" spans="1:19" ht="13.5" customHeight="1">
      <c r="A253" s="456"/>
      <c r="B253" s="465">
        <v>248</v>
      </c>
      <c r="C253" s="466" t="s">
        <v>1005</v>
      </c>
      <c r="D253" s="467" t="s">
        <v>1006</v>
      </c>
      <c r="E253" s="459"/>
      <c r="F253" s="460">
        <v>10</v>
      </c>
      <c r="G253" s="468">
        <v>211</v>
      </c>
      <c r="H253" s="469">
        <v>211</v>
      </c>
      <c r="I253" s="469">
        <v>0</v>
      </c>
      <c r="J253" s="469">
        <v>80933</v>
      </c>
      <c r="K253" s="469">
        <v>155498</v>
      </c>
      <c r="L253" s="469">
        <v>255558</v>
      </c>
      <c r="M253" s="469">
        <v>243617</v>
      </c>
      <c r="N253" s="472">
        <v>5779</v>
      </c>
      <c r="O253" s="469">
        <v>0</v>
      </c>
      <c r="P253" s="469">
        <v>6162</v>
      </c>
      <c r="Q253" s="468">
        <v>95273</v>
      </c>
      <c r="R253" s="457"/>
      <c r="S253" s="457"/>
    </row>
    <row r="254" spans="1:19" ht="13.5" customHeight="1">
      <c r="A254" s="456"/>
      <c r="B254" s="465">
        <v>249</v>
      </c>
      <c r="C254" s="466" t="s">
        <v>1007</v>
      </c>
      <c r="D254" s="467" t="s">
        <v>1008</v>
      </c>
      <c r="E254" s="459"/>
      <c r="F254" s="460">
        <v>3</v>
      </c>
      <c r="G254" s="468">
        <v>107</v>
      </c>
      <c r="H254" s="469">
        <v>106</v>
      </c>
      <c r="I254" s="469">
        <v>1</v>
      </c>
      <c r="J254" s="469">
        <v>16427</v>
      </c>
      <c r="K254" s="469">
        <v>27928</v>
      </c>
      <c r="L254" s="469">
        <v>56059</v>
      </c>
      <c r="M254" s="469">
        <v>45483</v>
      </c>
      <c r="N254" s="470" t="s">
        <v>512</v>
      </c>
      <c r="O254" s="469">
        <v>0</v>
      </c>
      <c r="P254" s="470" t="s">
        <v>512</v>
      </c>
      <c r="Q254" s="468">
        <v>26874</v>
      </c>
      <c r="R254" s="457"/>
      <c r="S254" s="457"/>
    </row>
    <row r="255" spans="1:19" ht="13.5" customHeight="1">
      <c r="A255" s="456"/>
      <c r="B255" s="465">
        <v>250</v>
      </c>
      <c r="C255" s="466" t="s">
        <v>1009</v>
      </c>
      <c r="D255" s="467" t="s">
        <v>1010</v>
      </c>
      <c r="E255" s="459"/>
      <c r="F255" s="460">
        <v>17</v>
      </c>
      <c r="G255" s="468">
        <v>1763</v>
      </c>
      <c r="H255" s="469">
        <v>1763</v>
      </c>
      <c r="I255" s="469">
        <v>0</v>
      </c>
      <c r="J255" s="469">
        <v>677218</v>
      </c>
      <c r="K255" s="469">
        <v>1562735</v>
      </c>
      <c r="L255" s="469">
        <v>4021328</v>
      </c>
      <c r="M255" s="469">
        <v>3922078</v>
      </c>
      <c r="N255" s="469">
        <v>99250</v>
      </c>
      <c r="O255" s="469">
        <v>0</v>
      </c>
      <c r="P255" s="469">
        <v>0</v>
      </c>
      <c r="Q255" s="468">
        <v>2467586</v>
      </c>
      <c r="R255" s="457"/>
      <c r="S255" s="457"/>
    </row>
    <row r="256" spans="1:19" ht="13.5" customHeight="1">
      <c r="A256" s="456"/>
      <c r="B256" s="465">
        <v>251</v>
      </c>
      <c r="C256" s="466" t="s">
        <v>1011</v>
      </c>
      <c r="D256" s="467" t="s">
        <v>1012</v>
      </c>
      <c r="E256" s="459"/>
      <c r="F256" s="460">
        <v>1</v>
      </c>
      <c r="G256" s="468">
        <v>13</v>
      </c>
      <c r="H256" s="469">
        <v>13</v>
      </c>
      <c r="I256" s="469">
        <v>0</v>
      </c>
      <c r="J256" s="469" t="s">
        <v>512</v>
      </c>
      <c r="K256" s="469" t="s">
        <v>512</v>
      </c>
      <c r="L256" s="469" t="s">
        <v>512</v>
      </c>
      <c r="M256" s="469" t="s">
        <v>512</v>
      </c>
      <c r="N256" s="469">
        <v>0</v>
      </c>
      <c r="O256" s="469">
        <v>0</v>
      </c>
      <c r="P256" s="469" t="s">
        <v>512</v>
      </c>
      <c r="Q256" s="468" t="s">
        <v>512</v>
      </c>
      <c r="R256" s="457"/>
      <c r="S256" s="457"/>
    </row>
    <row r="257" spans="1:19" ht="13.5" customHeight="1">
      <c r="A257" s="456"/>
      <c r="B257" s="465">
        <v>252</v>
      </c>
      <c r="C257" s="466" t="s">
        <v>1013</v>
      </c>
      <c r="D257" s="467" t="s">
        <v>1014</v>
      </c>
      <c r="E257" s="459"/>
      <c r="F257" s="460">
        <v>2</v>
      </c>
      <c r="G257" s="468">
        <v>71</v>
      </c>
      <c r="H257" s="469">
        <v>71</v>
      </c>
      <c r="I257" s="469">
        <v>0</v>
      </c>
      <c r="J257" s="469" t="s">
        <v>512</v>
      </c>
      <c r="K257" s="469" t="s">
        <v>512</v>
      </c>
      <c r="L257" s="469" t="s">
        <v>512</v>
      </c>
      <c r="M257" s="469" t="s">
        <v>512</v>
      </c>
      <c r="N257" s="469">
        <v>0</v>
      </c>
      <c r="O257" s="469">
        <v>0</v>
      </c>
      <c r="P257" s="469" t="s">
        <v>512</v>
      </c>
      <c r="Q257" s="468" t="s">
        <v>512</v>
      </c>
      <c r="R257" s="457"/>
      <c r="S257" s="457"/>
    </row>
    <row r="258" spans="1:19" ht="13.5" customHeight="1">
      <c r="A258" s="456"/>
      <c r="B258" s="465">
        <v>253</v>
      </c>
      <c r="C258" s="466" t="s">
        <v>1015</v>
      </c>
      <c r="D258" s="467" t="s">
        <v>1016</v>
      </c>
      <c r="E258" s="459"/>
      <c r="F258" s="460">
        <v>1</v>
      </c>
      <c r="G258" s="468">
        <v>45</v>
      </c>
      <c r="H258" s="469">
        <v>45</v>
      </c>
      <c r="I258" s="469">
        <v>0</v>
      </c>
      <c r="J258" s="469" t="s">
        <v>512</v>
      </c>
      <c r="K258" s="469" t="s">
        <v>512</v>
      </c>
      <c r="L258" s="469" t="s">
        <v>512</v>
      </c>
      <c r="M258" s="469" t="s">
        <v>512</v>
      </c>
      <c r="N258" s="469">
        <v>0</v>
      </c>
      <c r="O258" s="469">
        <v>0</v>
      </c>
      <c r="P258" s="469">
        <v>0</v>
      </c>
      <c r="Q258" s="468" t="s">
        <v>512</v>
      </c>
      <c r="R258" s="457"/>
      <c r="S258" s="457"/>
    </row>
    <row r="259" spans="1:19" ht="13.5" customHeight="1">
      <c r="A259" s="456"/>
      <c r="B259" s="465">
        <v>254</v>
      </c>
      <c r="C259" s="466" t="s">
        <v>1017</v>
      </c>
      <c r="D259" s="467" t="s">
        <v>1018</v>
      </c>
      <c r="E259" s="459"/>
      <c r="F259" s="460">
        <v>4</v>
      </c>
      <c r="G259" s="468">
        <v>173</v>
      </c>
      <c r="H259" s="469">
        <v>173</v>
      </c>
      <c r="I259" s="469">
        <v>0</v>
      </c>
      <c r="J259" s="469">
        <v>55388</v>
      </c>
      <c r="K259" s="469">
        <v>245396</v>
      </c>
      <c r="L259" s="469">
        <v>337753</v>
      </c>
      <c r="M259" s="469">
        <v>287205</v>
      </c>
      <c r="N259" s="469">
        <v>4800</v>
      </c>
      <c r="O259" s="469">
        <v>0</v>
      </c>
      <c r="P259" s="469">
        <v>45748</v>
      </c>
      <c r="Q259" s="468">
        <v>89605</v>
      </c>
      <c r="R259" s="457"/>
      <c r="S259" s="457"/>
    </row>
    <row r="260" spans="1:19" ht="13.5" customHeight="1">
      <c r="A260" s="456"/>
      <c r="B260" s="465">
        <v>255</v>
      </c>
      <c r="C260" s="466" t="s">
        <v>1019</v>
      </c>
      <c r="D260" s="467" t="s">
        <v>1020</v>
      </c>
      <c r="E260" s="459"/>
      <c r="F260" s="460">
        <v>1</v>
      </c>
      <c r="G260" s="468">
        <v>14</v>
      </c>
      <c r="H260" s="469">
        <v>14</v>
      </c>
      <c r="I260" s="469">
        <v>0</v>
      </c>
      <c r="J260" s="469" t="s">
        <v>512</v>
      </c>
      <c r="K260" s="469" t="s">
        <v>512</v>
      </c>
      <c r="L260" s="469" t="s">
        <v>512</v>
      </c>
      <c r="M260" s="469" t="s">
        <v>512</v>
      </c>
      <c r="N260" s="469">
        <v>0</v>
      </c>
      <c r="O260" s="470">
        <v>0</v>
      </c>
      <c r="P260" s="469" t="s">
        <v>512</v>
      </c>
      <c r="Q260" s="468" t="s">
        <v>512</v>
      </c>
      <c r="R260" s="457"/>
      <c r="S260" s="457"/>
    </row>
    <row r="261" spans="1:19" ht="13.5" customHeight="1">
      <c r="A261" s="456"/>
      <c r="B261" s="465">
        <v>256</v>
      </c>
      <c r="C261" s="466" t="s">
        <v>1021</v>
      </c>
      <c r="D261" s="467" t="s">
        <v>1022</v>
      </c>
      <c r="E261" s="459"/>
      <c r="F261" s="460">
        <v>1</v>
      </c>
      <c r="G261" s="468">
        <v>33</v>
      </c>
      <c r="H261" s="469">
        <v>33</v>
      </c>
      <c r="I261" s="469">
        <v>0</v>
      </c>
      <c r="J261" s="469" t="s">
        <v>512</v>
      </c>
      <c r="K261" s="469" t="s">
        <v>512</v>
      </c>
      <c r="L261" s="469" t="s">
        <v>512</v>
      </c>
      <c r="M261" s="469">
        <v>0</v>
      </c>
      <c r="N261" s="469" t="s">
        <v>512</v>
      </c>
      <c r="O261" s="469">
        <v>0</v>
      </c>
      <c r="P261" s="469">
        <v>0</v>
      </c>
      <c r="Q261" s="468" t="s">
        <v>512</v>
      </c>
      <c r="R261" s="457"/>
      <c r="S261" s="457"/>
    </row>
    <row r="262" spans="1:19" ht="13.5" customHeight="1">
      <c r="A262" s="456"/>
      <c r="B262" s="465">
        <v>257</v>
      </c>
      <c r="C262" s="466" t="s">
        <v>1023</v>
      </c>
      <c r="D262" s="467" t="s">
        <v>1024</v>
      </c>
      <c r="E262" s="459"/>
      <c r="F262" s="460">
        <v>6</v>
      </c>
      <c r="G262" s="468">
        <v>567</v>
      </c>
      <c r="H262" s="469">
        <v>567</v>
      </c>
      <c r="I262" s="469">
        <v>0</v>
      </c>
      <c r="J262" s="469">
        <v>184197</v>
      </c>
      <c r="K262" s="469">
        <v>733518</v>
      </c>
      <c r="L262" s="469">
        <v>1066063</v>
      </c>
      <c r="M262" s="470" t="s">
        <v>512</v>
      </c>
      <c r="N262" s="469">
        <v>18782</v>
      </c>
      <c r="O262" s="469">
        <v>0</v>
      </c>
      <c r="P262" s="470" t="s">
        <v>512</v>
      </c>
      <c r="Q262" s="468">
        <v>318958</v>
      </c>
      <c r="R262" s="457"/>
      <c r="S262" s="457"/>
    </row>
    <row r="263" spans="1:19" ht="13.5" customHeight="1">
      <c r="A263" s="456"/>
      <c r="B263" s="465">
        <v>258</v>
      </c>
      <c r="C263" s="466" t="s">
        <v>1025</v>
      </c>
      <c r="D263" s="467" t="s">
        <v>1026</v>
      </c>
      <c r="E263" s="459"/>
      <c r="F263" s="460">
        <v>2</v>
      </c>
      <c r="G263" s="468">
        <v>125</v>
      </c>
      <c r="H263" s="469">
        <v>125</v>
      </c>
      <c r="I263" s="469">
        <v>0</v>
      </c>
      <c r="J263" s="469" t="s">
        <v>512</v>
      </c>
      <c r="K263" s="469" t="s">
        <v>512</v>
      </c>
      <c r="L263" s="469" t="s">
        <v>512</v>
      </c>
      <c r="M263" s="469" t="s">
        <v>512</v>
      </c>
      <c r="N263" s="469" t="s">
        <v>512</v>
      </c>
      <c r="O263" s="469">
        <v>0</v>
      </c>
      <c r="P263" s="469">
        <v>0</v>
      </c>
      <c r="Q263" s="468" t="s">
        <v>512</v>
      </c>
      <c r="R263" s="457"/>
      <c r="S263" s="457"/>
    </row>
    <row r="264" spans="1:19" ht="13.5" customHeight="1">
      <c r="A264" s="456"/>
      <c r="B264" s="465">
        <v>259</v>
      </c>
      <c r="C264" s="466" t="s">
        <v>1027</v>
      </c>
      <c r="D264" s="467" t="s">
        <v>1028</v>
      </c>
      <c r="E264" s="459"/>
      <c r="F264" s="460">
        <v>1</v>
      </c>
      <c r="G264" s="468">
        <v>50</v>
      </c>
      <c r="H264" s="469">
        <v>50</v>
      </c>
      <c r="I264" s="469">
        <v>0</v>
      </c>
      <c r="J264" s="469" t="s">
        <v>512</v>
      </c>
      <c r="K264" s="469" t="s">
        <v>512</v>
      </c>
      <c r="L264" s="469" t="s">
        <v>512</v>
      </c>
      <c r="M264" s="469">
        <v>0</v>
      </c>
      <c r="N264" s="469" t="s">
        <v>512</v>
      </c>
      <c r="O264" s="469">
        <v>0</v>
      </c>
      <c r="P264" s="469" t="s">
        <v>512</v>
      </c>
      <c r="Q264" s="468" t="s">
        <v>512</v>
      </c>
      <c r="R264" s="457"/>
      <c r="S264" s="457"/>
    </row>
    <row r="265" spans="1:19" ht="13.5" customHeight="1">
      <c r="A265" s="456"/>
      <c r="B265" s="465">
        <v>260</v>
      </c>
      <c r="C265" s="466" t="s">
        <v>1029</v>
      </c>
      <c r="D265" s="467" t="s">
        <v>1030</v>
      </c>
      <c r="E265" s="459"/>
      <c r="F265" s="460">
        <v>1</v>
      </c>
      <c r="G265" s="468">
        <v>150</v>
      </c>
      <c r="H265" s="469">
        <v>150</v>
      </c>
      <c r="I265" s="469">
        <v>0</v>
      </c>
      <c r="J265" s="470" t="s">
        <v>512</v>
      </c>
      <c r="K265" s="470" t="s">
        <v>512</v>
      </c>
      <c r="L265" s="470" t="s">
        <v>512</v>
      </c>
      <c r="M265" s="470" t="s">
        <v>512</v>
      </c>
      <c r="N265" s="470" t="s">
        <v>512</v>
      </c>
      <c r="O265" s="470">
        <v>0</v>
      </c>
      <c r="P265" s="470" t="s">
        <v>512</v>
      </c>
      <c r="Q265" s="471" t="s">
        <v>512</v>
      </c>
      <c r="R265" s="457"/>
      <c r="S265" s="457"/>
    </row>
    <row r="266" spans="1:19" ht="13.5" customHeight="1">
      <c r="A266" s="456"/>
      <c r="B266" s="465">
        <v>261</v>
      </c>
      <c r="C266" s="466" t="s">
        <v>1031</v>
      </c>
      <c r="D266" s="467" t="s">
        <v>1032</v>
      </c>
      <c r="E266" s="459"/>
      <c r="F266" s="460">
        <v>1</v>
      </c>
      <c r="G266" s="468">
        <v>39</v>
      </c>
      <c r="H266" s="469">
        <v>39</v>
      </c>
      <c r="I266" s="469">
        <v>0</v>
      </c>
      <c r="J266" s="469" t="s">
        <v>512</v>
      </c>
      <c r="K266" s="469" t="s">
        <v>512</v>
      </c>
      <c r="L266" s="469" t="s">
        <v>512</v>
      </c>
      <c r="M266" s="469" t="s">
        <v>512</v>
      </c>
      <c r="N266" s="469">
        <v>0</v>
      </c>
      <c r="O266" s="469">
        <v>0</v>
      </c>
      <c r="P266" s="469">
        <v>0</v>
      </c>
      <c r="Q266" s="468" t="s">
        <v>512</v>
      </c>
      <c r="R266" s="457"/>
      <c r="S266" s="457"/>
    </row>
    <row r="267" spans="1:19" ht="13.5" customHeight="1">
      <c r="A267" s="456"/>
      <c r="B267" s="465">
        <v>262</v>
      </c>
      <c r="C267" s="466" t="s">
        <v>1033</v>
      </c>
      <c r="D267" s="467" t="s">
        <v>1034</v>
      </c>
      <c r="E267" s="459"/>
      <c r="F267" s="460">
        <v>1</v>
      </c>
      <c r="G267" s="468">
        <v>203</v>
      </c>
      <c r="H267" s="469">
        <v>203</v>
      </c>
      <c r="I267" s="469">
        <v>0</v>
      </c>
      <c r="J267" s="469" t="s">
        <v>512</v>
      </c>
      <c r="K267" s="469" t="s">
        <v>512</v>
      </c>
      <c r="L267" s="469" t="s">
        <v>512</v>
      </c>
      <c r="M267" s="469" t="s">
        <v>512</v>
      </c>
      <c r="N267" s="469">
        <v>0</v>
      </c>
      <c r="O267" s="470">
        <v>0</v>
      </c>
      <c r="P267" s="469">
        <v>0</v>
      </c>
      <c r="Q267" s="468" t="s">
        <v>512</v>
      </c>
      <c r="R267" s="457"/>
      <c r="S267" s="457"/>
    </row>
    <row r="268" spans="1:19" ht="13.5" customHeight="1">
      <c r="A268" s="456"/>
      <c r="B268" s="465">
        <v>263</v>
      </c>
      <c r="C268" s="466" t="s">
        <v>1035</v>
      </c>
      <c r="D268" s="467" t="s">
        <v>1036</v>
      </c>
      <c r="E268" s="459"/>
      <c r="F268" s="460">
        <v>21</v>
      </c>
      <c r="G268" s="468">
        <v>595</v>
      </c>
      <c r="H268" s="469">
        <v>591</v>
      </c>
      <c r="I268" s="469">
        <v>4</v>
      </c>
      <c r="J268" s="469">
        <v>222458</v>
      </c>
      <c r="K268" s="469">
        <v>609341</v>
      </c>
      <c r="L268" s="469">
        <v>1423563</v>
      </c>
      <c r="M268" s="469">
        <v>1141497</v>
      </c>
      <c r="N268" s="469">
        <v>247006</v>
      </c>
      <c r="O268" s="469">
        <v>0</v>
      </c>
      <c r="P268" s="469">
        <v>35060</v>
      </c>
      <c r="Q268" s="468">
        <v>776807</v>
      </c>
      <c r="R268" s="457"/>
      <c r="S268" s="457"/>
    </row>
    <row r="269" spans="1:19" ht="13.5" customHeight="1">
      <c r="A269" s="456"/>
      <c r="B269" s="465">
        <v>264</v>
      </c>
      <c r="C269" s="466" t="s">
        <v>1037</v>
      </c>
      <c r="D269" s="467" t="s">
        <v>1038</v>
      </c>
      <c r="E269" s="459"/>
      <c r="F269" s="460">
        <v>2</v>
      </c>
      <c r="G269" s="468">
        <v>61</v>
      </c>
      <c r="H269" s="469">
        <v>61</v>
      </c>
      <c r="I269" s="469">
        <v>0</v>
      </c>
      <c r="J269" s="469" t="s">
        <v>512</v>
      </c>
      <c r="K269" s="469" t="s">
        <v>512</v>
      </c>
      <c r="L269" s="469" t="s">
        <v>512</v>
      </c>
      <c r="M269" s="469" t="s">
        <v>512</v>
      </c>
      <c r="N269" s="470">
        <v>0</v>
      </c>
      <c r="O269" s="469">
        <v>0</v>
      </c>
      <c r="P269" s="470" t="s">
        <v>512</v>
      </c>
      <c r="Q269" s="468" t="s">
        <v>512</v>
      </c>
      <c r="R269" s="457"/>
      <c r="S269" s="457"/>
    </row>
    <row r="270" spans="1:19" ht="13.5" customHeight="1">
      <c r="A270" s="456"/>
      <c r="B270" s="465">
        <v>265</v>
      </c>
      <c r="C270" s="466" t="s">
        <v>1039</v>
      </c>
      <c r="D270" s="467" t="s">
        <v>1040</v>
      </c>
      <c r="E270" s="459"/>
      <c r="F270" s="460">
        <v>4</v>
      </c>
      <c r="G270" s="468">
        <v>300</v>
      </c>
      <c r="H270" s="469">
        <v>300</v>
      </c>
      <c r="I270" s="469">
        <v>0</v>
      </c>
      <c r="J270" s="469">
        <v>121612</v>
      </c>
      <c r="K270" s="469">
        <v>181731</v>
      </c>
      <c r="L270" s="469">
        <v>646591</v>
      </c>
      <c r="M270" s="469">
        <v>525419</v>
      </c>
      <c r="N270" s="470" t="s">
        <v>512</v>
      </c>
      <c r="O270" s="469">
        <v>0</v>
      </c>
      <c r="P270" s="470" t="s">
        <v>512</v>
      </c>
      <c r="Q270" s="468">
        <v>444022</v>
      </c>
      <c r="R270" s="457"/>
      <c r="S270" s="457"/>
    </row>
    <row r="271" spans="1:19" ht="13.5" customHeight="1">
      <c r="A271" s="456"/>
      <c r="B271" s="465">
        <v>266</v>
      </c>
      <c r="C271" s="466" t="s">
        <v>1041</v>
      </c>
      <c r="D271" s="467" t="s">
        <v>1042</v>
      </c>
      <c r="E271" s="459"/>
      <c r="F271" s="460">
        <v>1</v>
      </c>
      <c r="G271" s="468">
        <v>6</v>
      </c>
      <c r="H271" s="469">
        <v>6</v>
      </c>
      <c r="I271" s="469">
        <v>0</v>
      </c>
      <c r="J271" s="469" t="s">
        <v>512</v>
      </c>
      <c r="K271" s="469" t="s">
        <v>512</v>
      </c>
      <c r="L271" s="469" t="s">
        <v>512</v>
      </c>
      <c r="M271" s="469">
        <v>0</v>
      </c>
      <c r="N271" s="469" t="s">
        <v>512</v>
      </c>
      <c r="O271" s="469">
        <v>0</v>
      </c>
      <c r="P271" s="469">
        <v>0</v>
      </c>
      <c r="Q271" s="468" t="s">
        <v>512</v>
      </c>
      <c r="R271" s="457"/>
      <c r="S271" s="457"/>
    </row>
    <row r="272" spans="1:19" ht="13.5" customHeight="1">
      <c r="A272" s="456"/>
      <c r="B272" s="465">
        <v>267</v>
      </c>
      <c r="C272" s="466" t="s">
        <v>1043</v>
      </c>
      <c r="D272" s="467" t="s">
        <v>1044</v>
      </c>
      <c r="E272" s="459"/>
      <c r="F272" s="460">
        <v>7</v>
      </c>
      <c r="G272" s="468">
        <v>183</v>
      </c>
      <c r="H272" s="469">
        <v>183</v>
      </c>
      <c r="I272" s="469">
        <v>0</v>
      </c>
      <c r="J272" s="469">
        <v>68748</v>
      </c>
      <c r="K272" s="469">
        <v>380818</v>
      </c>
      <c r="L272" s="469">
        <v>664118</v>
      </c>
      <c r="M272" s="469">
        <v>539515</v>
      </c>
      <c r="N272" s="469">
        <v>124603</v>
      </c>
      <c r="O272" s="469">
        <v>0</v>
      </c>
      <c r="P272" s="469">
        <v>0</v>
      </c>
      <c r="Q272" s="468">
        <v>269893</v>
      </c>
      <c r="R272" s="457"/>
      <c r="S272" s="457"/>
    </row>
    <row r="273" spans="1:19" ht="13.5" customHeight="1">
      <c r="A273" s="456"/>
      <c r="B273" s="465">
        <v>268</v>
      </c>
      <c r="C273" s="466" t="s">
        <v>1045</v>
      </c>
      <c r="D273" s="467" t="s">
        <v>1046</v>
      </c>
      <c r="E273" s="459"/>
      <c r="F273" s="460">
        <v>6</v>
      </c>
      <c r="G273" s="468">
        <v>39</v>
      </c>
      <c r="H273" s="469">
        <v>36</v>
      </c>
      <c r="I273" s="469">
        <v>3</v>
      </c>
      <c r="J273" s="469">
        <v>9543</v>
      </c>
      <c r="K273" s="469">
        <v>12779</v>
      </c>
      <c r="L273" s="469">
        <v>28631</v>
      </c>
      <c r="M273" s="469">
        <v>27105</v>
      </c>
      <c r="N273" s="469">
        <v>0</v>
      </c>
      <c r="O273" s="469">
        <v>0</v>
      </c>
      <c r="P273" s="469">
        <v>1526</v>
      </c>
      <c r="Q273" s="468">
        <v>15098</v>
      </c>
      <c r="R273" s="457"/>
      <c r="S273" s="457"/>
    </row>
    <row r="274" spans="1:19" ht="13.5" customHeight="1">
      <c r="A274" s="456"/>
      <c r="B274" s="465">
        <v>269</v>
      </c>
      <c r="C274" s="466" t="s">
        <v>1047</v>
      </c>
      <c r="D274" s="467" t="s">
        <v>1048</v>
      </c>
      <c r="E274" s="459"/>
      <c r="F274" s="460">
        <v>1</v>
      </c>
      <c r="G274" s="468">
        <v>6</v>
      </c>
      <c r="H274" s="469">
        <v>5</v>
      </c>
      <c r="I274" s="469">
        <v>1</v>
      </c>
      <c r="J274" s="469" t="s">
        <v>512</v>
      </c>
      <c r="K274" s="469" t="s">
        <v>512</v>
      </c>
      <c r="L274" s="469" t="s">
        <v>512</v>
      </c>
      <c r="M274" s="469" t="s">
        <v>512</v>
      </c>
      <c r="N274" s="469">
        <v>0</v>
      </c>
      <c r="O274" s="469">
        <v>0</v>
      </c>
      <c r="P274" s="469" t="s">
        <v>512</v>
      </c>
      <c r="Q274" s="468" t="s">
        <v>512</v>
      </c>
      <c r="R274" s="457"/>
      <c r="S274" s="457"/>
    </row>
    <row r="275" spans="1:19" ht="13.5" customHeight="1">
      <c r="A275" s="456"/>
      <c r="B275" s="465">
        <v>270</v>
      </c>
      <c r="C275" s="466" t="s">
        <v>1049</v>
      </c>
      <c r="D275" s="467" t="s">
        <v>1050</v>
      </c>
      <c r="E275" s="459"/>
      <c r="F275" s="460">
        <v>92</v>
      </c>
      <c r="G275" s="468">
        <v>1304</v>
      </c>
      <c r="H275" s="469">
        <v>1291</v>
      </c>
      <c r="I275" s="469">
        <v>13</v>
      </c>
      <c r="J275" s="469">
        <v>357688</v>
      </c>
      <c r="K275" s="469">
        <v>681543</v>
      </c>
      <c r="L275" s="469">
        <v>1304066</v>
      </c>
      <c r="M275" s="469">
        <v>1177497</v>
      </c>
      <c r="N275" s="469">
        <v>35374</v>
      </c>
      <c r="O275" s="469">
        <v>21</v>
      </c>
      <c r="P275" s="469">
        <v>91174</v>
      </c>
      <c r="Q275" s="468">
        <v>593139</v>
      </c>
      <c r="R275" s="457"/>
      <c r="S275" s="457"/>
    </row>
    <row r="276" spans="1:19" ht="13.5" customHeight="1">
      <c r="A276" s="456"/>
      <c r="B276" s="465">
        <v>271</v>
      </c>
      <c r="C276" s="466" t="s">
        <v>1051</v>
      </c>
      <c r="D276" s="467" t="s">
        <v>1052</v>
      </c>
      <c r="E276" s="459"/>
      <c r="F276" s="460">
        <v>1</v>
      </c>
      <c r="G276" s="468">
        <v>15</v>
      </c>
      <c r="H276" s="469">
        <v>15</v>
      </c>
      <c r="I276" s="469">
        <v>0</v>
      </c>
      <c r="J276" s="469" t="s">
        <v>512</v>
      </c>
      <c r="K276" s="469" t="s">
        <v>512</v>
      </c>
      <c r="L276" s="469" t="s">
        <v>512</v>
      </c>
      <c r="M276" s="469" t="s">
        <v>512</v>
      </c>
      <c r="N276" s="472">
        <v>0</v>
      </c>
      <c r="O276" s="469">
        <v>0</v>
      </c>
      <c r="P276" s="470">
        <v>0</v>
      </c>
      <c r="Q276" s="468" t="s">
        <v>512</v>
      </c>
      <c r="R276" s="457"/>
      <c r="S276" s="457"/>
    </row>
    <row r="277" spans="1:19" ht="13.5" customHeight="1">
      <c r="A277" s="456"/>
      <c r="B277" s="465">
        <v>272</v>
      </c>
      <c r="C277" s="466" t="s">
        <v>1053</v>
      </c>
      <c r="D277" s="467" t="s">
        <v>1054</v>
      </c>
      <c r="E277" s="459"/>
      <c r="F277" s="460">
        <v>4</v>
      </c>
      <c r="G277" s="468">
        <v>52</v>
      </c>
      <c r="H277" s="469">
        <v>48</v>
      </c>
      <c r="I277" s="469">
        <v>4</v>
      </c>
      <c r="J277" s="469">
        <v>9949</v>
      </c>
      <c r="K277" s="469">
        <v>3624</v>
      </c>
      <c r="L277" s="469">
        <v>22434</v>
      </c>
      <c r="M277" s="469">
        <v>15816</v>
      </c>
      <c r="N277" s="469">
        <v>6618</v>
      </c>
      <c r="O277" s="469">
        <v>0</v>
      </c>
      <c r="P277" s="469">
        <v>0</v>
      </c>
      <c r="Q277" s="468">
        <v>17914</v>
      </c>
      <c r="R277" s="457"/>
      <c r="S277" s="457"/>
    </row>
    <row r="278" spans="1:19" ht="13.5" customHeight="1">
      <c r="A278" s="456"/>
      <c r="B278" s="465">
        <v>273</v>
      </c>
      <c r="C278" s="466" t="s">
        <v>1055</v>
      </c>
      <c r="D278" s="467" t="s">
        <v>1056</v>
      </c>
      <c r="E278" s="459"/>
      <c r="F278" s="460">
        <v>1</v>
      </c>
      <c r="G278" s="468">
        <v>284</v>
      </c>
      <c r="H278" s="469">
        <v>284</v>
      </c>
      <c r="I278" s="469">
        <v>0</v>
      </c>
      <c r="J278" s="469" t="s">
        <v>512</v>
      </c>
      <c r="K278" s="469" t="s">
        <v>512</v>
      </c>
      <c r="L278" s="469" t="s">
        <v>512</v>
      </c>
      <c r="M278" s="469" t="s">
        <v>512</v>
      </c>
      <c r="N278" s="469" t="s">
        <v>512</v>
      </c>
      <c r="O278" s="469">
        <v>0</v>
      </c>
      <c r="P278" s="469">
        <v>0</v>
      </c>
      <c r="Q278" s="468" t="s">
        <v>512</v>
      </c>
      <c r="R278" s="457"/>
      <c r="S278" s="457"/>
    </row>
    <row r="279" spans="1:19" ht="13.5" customHeight="1">
      <c r="A279" s="456"/>
      <c r="B279" s="465">
        <v>274</v>
      </c>
      <c r="C279" s="466" t="s">
        <v>1057</v>
      </c>
      <c r="D279" s="467" t="s">
        <v>1058</v>
      </c>
      <c r="E279" s="459"/>
      <c r="F279" s="460">
        <v>1</v>
      </c>
      <c r="G279" s="468">
        <v>6</v>
      </c>
      <c r="H279" s="469">
        <v>6</v>
      </c>
      <c r="I279" s="469">
        <v>0</v>
      </c>
      <c r="J279" s="469" t="s">
        <v>512</v>
      </c>
      <c r="K279" s="469" t="s">
        <v>512</v>
      </c>
      <c r="L279" s="469" t="s">
        <v>512</v>
      </c>
      <c r="M279" s="469" t="s">
        <v>512</v>
      </c>
      <c r="N279" s="469" t="s">
        <v>512</v>
      </c>
      <c r="O279" s="469">
        <v>0</v>
      </c>
      <c r="P279" s="469">
        <v>0</v>
      </c>
      <c r="Q279" s="468" t="s">
        <v>512</v>
      </c>
      <c r="R279" s="457"/>
      <c r="S279" s="457"/>
    </row>
    <row r="280" spans="1:19" ht="13.5" customHeight="1">
      <c r="A280" s="456"/>
      <c r="B280" s="465">
        <v>275</v>
      </c>
      <c r="C280" s="466" t="s">
        <v>1059</v>
      </c>
      <c r="D280" s="467" t="s">
        <v>1060</v>
      </c>
      <c r="E280" s="459"/>
      <c r="F280" s="460">
        <v>2</v>
      </c>
      <c r="G280" s="468">
        <v>60</v>
      </c>
      <c r="H280" s="469">
        <v>60</v>
      </c>
      <c r="I280" s="469">
        <v>0</v>
      </c>
      <c r="J280" s="469" t="s">
        <v>512</v>
      </c>
      <c r="K280" s="469" t="s">
        <v>512</v>
      </c>
      <c r="L280" s="469" t="s">
        <v>512</v>
      </c>
      <c r="M280" s="469" t="s">
        <v>512</v>
      </c>
      <c r="N280" s="470">
        <v>0</v>
      </c>
      <c r="O280" s="469">
        <v>0</v>
      </c>
      <c r="P280" s="472" t="s">
        <v>512</v>
      </c>
      <c r="Q280" s="468" t="s">
        <v>512</v>
      </c>
      <c r="R280" s="457"/>
      <c r="S280" s="457"/>
    </row>
    <row r="281" spans="1:19" ht="13.5" customHeight="1">
      <c r="A281" s="456"/>
      <c r="B281" s="465">
        <v>276</v>
      </c>
      <c r="C281" s="466" t="s">
        <v>1061</v>
      </c>
      <c r="D281" s="467" t="s">
        <v>1062</v>
      </c>
      <c r="E281" s="459"/>
      <c r="F281" s="460">
        <v>8</v>
      </c>
      <c r="G281" s="468">
        <v>97</v>
      </c>
      <c r="H281" s="469">
        <v>93</v>
      </c>
      <c r="I281" s="469">
        <v>4</v>
      </c>
      <c r="J281" s="469">
        <v>23249</v>
      </c>
      <c r="K281" s="469">
        <v>81935</v>
      </c>
      <c r="L281" s="469">
        <v>125345</v>
      </c>
      <c r="M281" s="469">
        <v>123755</v>
      </c>
      <c r="N281" s="469">
        <v>0</v>
      </c>
      <c r="O281" s="469">
        <v>0</v>
      </c>
      <c r="P281" s="469">
        <v>1590</v>
      </c>
      <c r="Q281" s="468">
        <v>41319</v>
      </c>
      <c r="R281" s="457"/>
      <c r="S281" s="457"/>
    </row>
    <row r="282" spans="1:19" ht="13.5" customHeight="1">
      <c r="A282" s="456"/>
      <c r="B282" s="465">
        <v>277</v>
      </c>
      <c r="C282" s="466" t="s">
        <v>1063</v>
      </c>
      <c r="D282" s="467" t="s">
        <v>1064</v>
      </c>
      <c r="E282" s="459"/>
      <c r="F282" s="460">
        <v>1</v>
      </c>
      <c r="G282" s="468">
        <v>131</v>
      </c>
      <c r="H282" s="469">
        <v>131</v>
      </c>
      <c r="I282" s="469">
        <v>0</v>
      </c>
      <c r="J282" s="469" t="s">
        <v>512</v>
      </c>
      <c r="K282" s="469" t="s">
        <v>512</v>
      </c>
      <c r="L282" s="469" t="s">
        <v>512</v>
      </c>
      <c r="M282" s="469" t="s">
        <v>512</v>
      </c>
      <c r="N282" s="469">
        <v>0</v>
      </c>
      <c r="O282" s="469">
        <v>0</v>
      </c>
      <c r="P282" s="469">
        <v>0</v>
      </c>
      <c r="Q282" s="468" t="s">
        <v>512</v>
      </c>
      <c r="R282" s="457"/>
      <c r="S282" s="457"/>
    </row>
    <row r="283" spans="1:19" ht="13.5" customHeight="1">
      <c r="A283" s="456"/>
      <c r="B283" s="465">
        <v>278</v>
      </c>
      <c r="C283" s="466" t="s">
        <v>1065</v>
      </c>
      <c r="D283" s="467" t="s">
        <v>1066</v>
      </c>
      <c r="E283" s="459"/>
      <c r="F283" s="460">
        <v>1</v>
      </c>
      <c r="G283" s="468">
        <v>15</v>
      </c>
      <c r="H283" s="469">
        <v>15</v>
      </c>
      <c r="I283" s="469">
        <v>0</v>
      </c>
      <c r="J283" s="469" t="s">
        <v>512</v>
      </c>
      <c r="K283" s="469" t="s">
        <v>512</v>
      </c>
      <c r="L283" s="469" t="s">
        <v>512</v>
      </c>
      <c r="M283" s="469">
        <v>0</v>
      </c>
      <c r="N283" s="469" t="s">
        <v>512</v>
      </c>
      <c r="O283" s="469">
        <v>0</v>
      </c>
      <c r="P283" s="469">
        <v>0</v>
      </c>
      <c r="Q283" s="468" t="s">
        <v>512</v>
      </c>
      <c r="R283" s="457"/>
      <c r="S283" s="457"/>
    </row>
    <row r="284" spans="1:19" ht="13.5" customHeight="1">
      <c r="A284" s="456"/>
      <c r="B284" s="465">
        <v>279</v>
      </c>
      <c r="C284" s="466" t="s">
        <v>1067</v>
      </c>
      <c r="D284" s="467" t="s">
        <v>1068</v>
      </c>
      <c r="E284" s="459"/>
      <c r="F284" s="460">
        <v>22</v>
      </c>
      <c r="G284" s="468">
        <v>185</v>
      </c>
      <c r="H284" s="469">
        <v>180</v>
      </c>
      <c r="I284" s="469">
        <v>5</v>
      </c>
      <c r="J284" s="469">
        <v>38617</v>
      </c>
      <c r="K284" s="469">
        <v>65810</v>
      </c>
      <c r="L284" s="469">
        <v>118166</v>
      </c>
      <c r="M284" s="469">
        <v>98051</v>
      </c>
      <c r="N284" s="469">
        <v>9051</v>
      </c>
      <c r="O284" s="469">
        <v>21</v>
      </c>
      <c r="P284" s="469">
        <v>11043</v>
      </c>
      <c r="Q284" s="468">
        <v>49864</v>
      </c>
      <c r="R284" s="457"/>
      <c r="S284" s="457"/>
    </row>
    <row r="285" spans="1:19" ht="13.5" customHeight="1">
      <c r="A285" s="456"/>
      <c r="B285" s="465">
        <v>280</v>
      </c>
      <c r="C285" s="466" t="s">
        <v>1069</v>
      </c>
      <c r="D285" s="467" t="s">
        <v>1070</v>
      </c>
      <c r="E285" s="459"/>
      <c r="F285" s="460">
        <v>14</v>
      </c>
      <c r="G285" s="468">
        <v>79</v>
      </c>
      <c r="H285" s="469">
        <v>79</v>
      </c>
      <c r="I285" s="469">
        <v>0</v>
      </c>
      <c r="J285" s="469">
        <v>17545</v>
      </c>
      <c r="K285" s="469">
        <v>50738</v>
      </c>
      <c r="L285" s="469">
        <v>85537</v>
      </c>
      <c r="M285" s="469">
        <v>39633</v>
      </c>
      <c r="N285" s="470">
        <v>0</v>
      </c>
      <c r="O285" s="469">
        <v>0</v>
      </c>
      <c r="P285" s="469">
        <v>45904</v>
      </c>
      <c r="Q285" s="468">
        <v>33141</v>
      </c>
      <c r="R285" s="457"/>
      <c r="S285" s="457"/>
    </row>
    <row r="286" spans="1:19" ht="13.5" customHeight="1">
      <c r="A286" s="456"/>
      <c r="B286" s="465">
        <v>281</v>
      </c>
      <c r="C286" s="466" t="s">
        <v>1071</v>
      </c>
      <c r="D286" s="467" t="s">
        <v>1072</v>
      </c>
      <c r="E286" s="459"/>
      <c r="F286" s="460">
        <v>1</v>
      </c>
      <c r="G286" s="468">
        <v>4</v>
      </c>
      <c r="H286" s="469">
        <v>4</v>
      </c>
      <c r="I286" s="469">
        <v>0</v>
      </c>
      <c r="J286" s="469" t="s">
        <v>512</v>
      </c>
      <c r="K286" s="469" t="s">
        <v>512</v>
      </c>
      <c r="L286" s="469" t="s">
        <v>512</v>
      </c>
      <c r="M286" s="469" t="s">
        <v>512</v>
      </c>
      <c r="N286" s="469">
        <v>0</v>
      </c>
      <c r="O286" s="469">
        <v>0</v>
      </c>
      <c r="P286" s="469">
        <v>0</v>
      </c>
      <c r="Q286" s="468" t="s">
        <v>512</v>
      </c>
      <c r="R286" s="457"/>
      <c r="S286" s="457"/>
    </row>
    <row r="287" spans="1:19" ht="13.5" customHeight="1">
      <c r="A287" s="456"/>
      <c r="B287" s="465">
        <v>282</v>
      </c>
      <c r="C287" s="466" t="s">
        <v>1073</v>
      </c>
      <c r="D287" s="467" t="s">
        <v>1074</v>
      </c>
      <c r="E287" s="459"/>
      <c r="F287" s="460">
        <v>3</v>
      </c>
      <c r="G287" s="468">
        <v>42</v>
      </c>
      <c r="H287" s="469">
        <v>42</v>
      </c>
      <c r="I287" s="469">
        <v>0</v>
      </c>
      <c r="J287" s="469">
        <v>12940</v>
      </c>
      <c r="K287" s="469">
        <v>7780</v>
      </c>
      <c r="L287" s="469">
        <v>32100</v>
      </c>
      <c r="M287" s="469">
        <v>32100</v>
      </c>
      <c r="N287" s="469">
        <v>0</v>
      </c>
      <c r="O287" s="469">
        <v>0</v>
      </c>
      <c r="P287" s="469">
        <v>0</v>
      </c>
      <c r="Q287" s="468">
        <v>23162</v>
      </c>
      <c r="R287" s="457"/>
      <c r="S287" s="457"/>
    </row>
    <row r="288" spans="1:19" ht="13.5" customHeight="1">
      <c r="A288" s="456"/>
      <c r="B288" s="465">
        <v>283</v>
      </c>
      <c r="C288" s="466" t="s">
        <v>1075</v>
      </c>
      <c r="D288" s="467" t="s">
        <v>1076</v>
      </c>
      <c r="E288" s="459"/>
      <c r="F288" s="460">
        <v>27</v>
      </c>
      <c r="G288" s="468">
        <v>268</v>
      </c>
      <c r="H288" s="469">
        <v>268</v>
      </c>
      <c r="I288" s="469">
        <v>0</v>
      </c>
      <c r="J288" s="469">
        <v>89100</v>
      </c>
      <c r="K288" s="469">
        <v>173107</v>
      </c>
      <c r="L288" s="469">
        <v>358451</v>
      </c>
      <c r="M288" s="469">
        <v>344857</v>
      </c>
      <c r="N288" s="469">
        <v>2077</v>
      </c>
      <c r="O288" s="469">
        <v>0</v>
      </c>
      <c r="P288" s="469">
        <v>11517</v>
      </c>
      <c r="Q288" s="468">
        <v>176515</v>
      </c>
      <c r="R288" s="457"/>
      <c r="S288" s="457"/>
    </row>
    <row r="289" spans="1:19" ht="13.5" customHeight="1">
      <c r="A289" s="456"/>
      <c r="B289" s="465">
        <v>284</v>
      </c>
      <c r="C289" s="466" t="s">
        <v>1077</v>
      </c>
      <c r="D289" s="467" t="s">
        <v>1078</v>
      </c>
      <c r="E289" s="459"/>
      <c r="F289" s="460">
        <v>1</v>
      </c>
      <c r="G289" s="468">
        <v>12</v>
      </c>
      <c r="H289" s="469">
        <v>12</v>
      </c>
      <c r="I289" s="469">
        <v>0</v>
      </c>
      <c r="J289" s="469" t="s">
        <v>512</v>
      </c>
      <c r="K289" s="469" t="s">
        <v>512</v>
      </c>
      <c r="L289" s="469" t="s">
        <v>512</v>
      </c>
      <c r="M289" s="469">
        <v>0</v>
      </c>
      <c r="N289" s="469" t="s">
        <v>512</v>
      </c>
      <c r="O289" s="469">
        <v>0</v>
      </c>
      <c r="P289" s="469" t="s">
        <v>512</v>
      </c>
      <c r="Q289" s="468" t="s">
        <v>512</v>
      </c>
      <c r="R289" s="457"/>
      <c r="S289" s="457"/>
    </row>
    <row r="290" spans="1:19" ht="13.5" customHeight="1">
      <c r="A290" s="456"/>
      <c r="B290" s="465">
        <v>285</v>
      </c>
      <c r="C290" s="466" t="s">
        <v>1079</v>
      </c>
      <c r="D290" s="467" t="s">
        <v>1080</v>
      </c>
      <c r="E290" s="459"/>
      <c r="F290" s="460">
        <v>1</v>
      </c>
      <c r="G290" s="468">
        <v>8</v>
      </c>
      <c r="H290" s="469">
        <v>8</v>
      </c>
      <c r="I290" s="469">
        <v>0</v>
      </c>
      <c r="J290" s="469" t="s">
        <v>512</v>
      </c>
      <c r="K290" s="469" t="s">
        <v>512</v>
      </c>
      <c r="L290" s="469" t="s">
        <v>512</v>
      </c>
      <c r="M290" s="469" t="s">
        <v>512</v>
      </c>
      <c r="N290" s="469">
        <v>0</v>
      </c>
      <c r="O290" s="469">
        <v>0</v>
      </c>
      <c r="P290" s="469">
        <v>0</v>
      </c>
      <c r="Q290" s="468" t="s">
        <v>512</v>
      </c>
      <c r="R290" s="457"/>
      <c r="S290" s="457"/>
    </row>
    <row r="291" spans="1:19" ht="13.5" customHeight="1">
      <c r="A291" s="456"/>
      <c r="B291" s="465">
        <v>286</v>
      </c>
      <c r="C291" s="466" t="s">
        <v>1081</v>
      </c>
      <c r="D291" s="467" t="s">
        <v>1082</v>
      </c>
      <c r="E291" s="459"/>
      <c r="F291" s="460">
        <v>1</v>
      </c>
      <c r="G291" s="468">
        <v>5</v>
      </c>
      <c r="H291" s="469">
        <v>5</v>
      </c>
      <c r="I291" s="469">
        <v>0</v>
      </c>
      <c r="J291" s="469" t="s">
        <v>512</v>
      </c>
      <c r="K291" s="469" t="s">
        <v>512</v>
      </c>
      <c r="L291" s="469" t="s">
        <v>512</v>
      </c>
      <c r="M291" s="469">
        <v>0</v>
      </c>
      <c r="N291" s="469" t="s">
        <v>512</v>
      </c>
      <c r="O291" s="469">
        <v>0</v>
      </c>
      <c r="P291" s="469">
        <v>0</v>
      </c>
      <c r="Q291" s="468" t="s">
        <v>512</v>
      </c>
      <c r="R291" s="457"/>
      <c r="S291" s="457"/>
    </row>
    <row r="292" spans="1:19" ht="13.5" customHeight="1">
      <c r="A292" s="456"/>
      <c r="B292" s="465">
        <v>287</v>
      </c>
      <c r="C292" s="474" t="s">
        <v>1083</v>
      </c>
      <c r="D292" s="475" t="s">
        <v>1084</v>
      </c>
      <c r="E292" s="476"/>
      <c r="F292" s="477">
        <v>3</v>
      </c>
      <c r="G292" s="478">
        <v>41</v>
      </c>
      <c r="H292" s="479">
        <v>41</v>
      </c>
      <c r="I292" s="479">
        <v>0</v>
      </c>
      <c r="J292" s="479">
        <v>12096</v>
      </c>
      <c r="K292" s="479">
        <v>52654</v>
      </c>
      <c r="L292" s="479">
        <v>78954</v>
      </c>
      <c r="M292" s="479">
        <v>62812</v>
      </c>
      <c r="N292" s="480">
        <v>2017</v>
      </c>
      <c r="O292" s="479">
        <v>0</v>
      </c>
      <c r="P292" s="480">
        <v>14125</v>
      </c>
      <c r="Q292" s="478">
        <v>25048</v>
      </c>
      <c r="R292" s="457"/>
      <c r="S292" s="457"/>
    </row>
    <row r="293" spans="1:19" ht="13.5" customHeight="1">
      <c r="A293" s="456"/>
      <c r="B293" s="465">
        <v>274</v>
      </c>
      <c r="C293" s="481" t="s">
        <v>1057</v>
      </c>
      <c r="D293" s="482" t="s">
        <v>1058</v>
      </c>
      <c r="E293" s="483"/>
      <c r="F293" s="484" t="e">
        <v>#REF!</v>
      </c>
      <c r="G293" s="485" t="e">
        <v>#REF!</v>
      </c>
      <c r="H293" s="485" t="e">
        <v>#REF!</v>
      </c>
      <c r="I293" s="485" t="e">
        <v>#REF!</v>
      </c>
      <c r="J293" s="485" t="e">
        <v>#REF!</v>
      </c>
      <c r="K293" s="485" t="e">
        <v>#REF!</v>
      </c>
      <c r="L293" s="485" t="e">
        <v>#REF!</v>
      </c>
      <c r="M293" s="485" t="e">
        <v>#REF!</v>
      </c>
      <c r="N293" s="485" t="e">
        <v>#REF!</v>
      </c>
      <c r="O293" s="485" t="e">
        <v>#REF!</v>
      </c>
      <c r="P293" s="485" t="e">
        <v>#REF!</v>
      </c>
      <c r="Q293" s="485" t="e">
        <v>#REF!</v>
      </c>
      <c r="R293" s="457"/>
      <c r="S293" s="457"/>
    </row>
    <row r="294" spans="1:19" ht="13.5" customHeight="1">
      <c r="A294" s="456"/>
      <c r="B294" s="457"/>
      <c r="C294" s="457"/>
      <c r="D294" s="457"/>
      <c r="E294" s="457"/>
      <c r="F294" s="457"/>
      <c r="G294" s="457"/>
      <c r="H294" s="457"/>
      <c r="I294" s="457"/>
      <c r="J294" s="457"/>
      <c r="K294" s="457"/>
      <c r="L294" s="457"/>
      <c r="M294" s="457"/>
      <c r="N294" s="457"/>
      <c r="O294" s="457"/>
      <c r="P294" s="457"/>
      <c r="Q294" s="457"/>
      <c r="R294" s="457"/>
      <c r="S294" s="457"/>
    </row>
    <row r="295" spans="1:19" ht="13.5" customHeight="1">
      <c r="A295" s="456"/>
      <c r="B295" s="457"/>
      <c r="C295" s="457"/>
      <c r="D295" s="457"/>
      <c r="E295" s="457"/>
      <c r="F295" s="457"/>
      <c r="G295" s="457"/>
      <c r="H295" s="457"/>
      <c r="I295" s="457"/>
      <c r="J295" s="457"/>
      <c r="K295" s="457"/>
      <c r="L295" s="457"/>
      <c r="M295" s="457"/>
      <c r="N295" s="457"/>
      <c r="O295" s="457"/>
      <c r="P295" s="457"/>
      <c r="Q295" s="457"/>
      <c r="R295" s="457"/>
      <c r="S295" s="457"/>
    </row>
    <row r="296" spans="1:19" ht="13.5" customHeight="1">
      <c r="A296" s="456"/>
      <c r="B296" s="457"/>
      <c r="C296" s="457"/>
      <c r="D296" s="457"/>
      <c r="E296" s="457"/>
      <c r="F296" s="457"/>
      <c r="G296" s="457"/>
      <c r="H296" s="457"/>
      <c r="I296" s="457"/>
      <c r="J296" s="457"/>
      <c r="K296" s="457"/>
      <c r="L296" s="457"/>
      <c r="M296" s="457"/>
      <c r="N296" s="457"/>
      <c r="O296" s="457"/>
      <c r="P296" s="457"/>
      <c r="Q296" s="457"/>
      <c r="R296" s="457"/>
      <c r="S296" s="457"/>
    </row>
    <row r="297" spans="1:19" ht="13.5" customHeight="1">
      <c r="A297" s="456"/>
      <c r="B297" s="457"/>
      <c r="C297" s="457"/>
      <c r="D297" s="457"/>
      <c r="E297" s="457"/>
      <c r="F297" s="457"/>
      <c r="G297" s="457"/>
      <c r="H297" s="457"/>
      <c r="I297" s="457"/>
      <c r="J297" s="457"/>
      <c r="K297" s="457"/>
      <c r="L297" s="457"/>
      <c r="M297" s="457"/>
      <c r="N297" s="457"/>
      <c r="O297" s="457"/>
      <c r="P297" s="457"/>
      <c r="Q297" s="457"/>
      <c r="R297" s="457"/>
      <c r="S297" s="457"/>
    </row>
    <row r="298" spans="1:19" ht="13.5" customHeight="1">
      <c r="A298" s="456"/>
      <c r="B298" s="457"/>
      <c r="C298" s="457"/>
      <c r="D298" s="457"/>
      <c r="E298" s="457"/>
      <c r="F298" s="457"/>
      <c r="G298" s="457"/>
      <c r="H298" s="457"/>
      <c r="I298" s="457"/>
      <c r="J298" s="457"/>
      <c r="K298" s="457"/>
      <c r="L298" s="457"/>
      <c r="M298" s="457"/>
      <c r="N298" s="457"/>
      <c r="O298" s="457"/>
      <c r="P298" s="457"/>
      <c r="Q298" s="457"/>
      <c r="R298" s="457"/>
      <c r="S298" s="457"/>
    </row>
    <row r="299" spans="1:19" ht="13.5" customHeight="1">
      <c r="A299" s="456"/>
      <c r="B299" s="457"/>
      <c r="C299" s="457"/>
      <c r="D299" s="457"/>
      <c r="E299" s="457"/>
      <c r="F299" s="457"/>
      <c r="G299" s="457"/>
      <c r="H299" s="457"/>
      <c r="I299" s="457"/>
      <c r="J299" s="457"/>
      <c r="K299" s="457"/>
      <c r="L299" s="457"/>
      <c r="M299" s="457"/>
      <c r="N299" s="457"/>
      <c r="O299" s="457"/>
      <c r="P299" s="457"/>
      <c r="Q299" s="457"/>
      <c r="R299" s="457"/>
      <c r="S299" s="457"/>
    </row>
    <row r="300" spans="1:19" ht="13.5" customHeight="1">
      <c r="A300" s="456"/>
      <c r="B300" s="457"/>
      <c r="C300" s="457"/>
      <c r="D300" s="457"/>
      <c r="E300" s="457"/>
      <c r="F300" s="457"/>
      <c r="G300" s="457"/>
      <c r="H300" s="457"/>
      <c r="I300" s="457"/>
      <c r="J300" s="457"/>
      <c r="K300" s="457"/>
      <c r="L300" s="457"/>
      <c r="M300" s="457"/>
      <c r="N300" s="457"/>
      <c r="O300" s="457"/>
      <c r="P300" s="457"/>
      <c r="Q300" s="457"/>
      <c r="R300" s="457"/>
      <c r="S300" s="457"/>
    </row>
    <row r="301" spans="1:19" ht="13.5" customHeight="1">
      <c r="A301" s="456"/>
      <c r="B301" s="457"/>
      <c r="C301" s="457"/>
      <c r="D301" s="457"/>
      <c r="E301" s="457"/>
      <c r="F301" s="457"/>
      <c r="G301" s="457"/>
      <c r="H301" s="457"/>
      <c r="I301" s="457"/>
      <c r="J301" s="457"/>
      <c r="K301" s="457"/>
      <c r="L301" s="457"/>
      <c r="M301" s="457"/>
      <c r="N301" s="457"/>
      <c r="O301" s="457"/>
      <c r="P301" s="457"/>
      <c r="Q301" s="457"/>
      <c r="R301" s="457"/>
      <c r="S301" s="457"/>
    </row>
    <row r="302" spans="1:19" ht="13.5" customHeight="1">
      <c r="A302" s="456"/>
      <c r="B302" s="457"/>
      <c r="C302" s="457"/>
      <c r="D302" s="457"/>
      <c r="E302" s="457"/>
      <c r="F302" s="457"/>
      <c r="G302" s="457"/>
      <c r="H302" s="457"/>
      <c r="I302" s="457"/>
      <c r="J302" s="457"/>
      <c r="K302" s="457"/>
      <c r="L302" s="457"/>
      <c r="M302" s="457"/>
      <c r="N302" s="457"/>
      <c r="O302" s="457"/>
      <c r="P302" s="457"/>
      <c r="Q302" s="457"/>
      <c r="R302" s="457"/>
      <c r="S302" s="457"/>
    </row>
    <row r="303" spans="1:19" ht="13.5" customHeight="1">
      <c r="A303" s="456"/>
      <c r="B303" s="457"/>
      <c r="C303" s="457"/>
      <c r="D303" s="457"/>
      <c r="E303" s="457"/>
      <c r="F303" s="457"/>
      <c r="G303" s="457"/>
      <c r="H303" s="457"/>
      <c r="I303" s="457"/>
      <c r="J303" s="457"/>
      <c r="K303" s="457"/>
      <c r="L303" s="457"/>
      <c r="M303" s="457"/>
      <c r="N303" s="457"/>
      <c r="O303" s="457"/>
      <c r="P303" s="457"/>
      <c r="Q303" s="457"/>
      <c r="R303" s="457"/>
      <c r="S303" s="457"/>
    </row>
    <row r="304" spans="1:19" ht="13.5" customHeight="1">
      <c r="A304" s="456"/>
      <c r="B304" s="457"/>
      <c r="C304" s="457"/>
      <c r="D304" s="457"/>
      <c r="E304" s="457"/>
      <c r="F304" s="457"/>
      <c r="G304" s="457"/>
      <c r="H304" s="457"/>
      <c r="I304" s="457"/>
      <c r="J304" s="457"/>
      <c r="K304" s="457"/>
      <c r="L304" s="457"/>
      <c r="M304" s="457"/>
      <c r="N304" s="457"/>
      <c r="O304" s="457"/>
      <c r="P304" s="457"/>
      <c r="Q304" s="457"/>
      <c r="R304" s="457"/>
      <c r="S304" s="457"/>
    </row>
    <row r="305" spans="1:19" ht="13.5" customHeight="1">
      <c r="A305" s="456"/>
      <c r="B305" s="457"/>
      <c r="C305" s="457"/>
      <c r="D305" s="457"/>
      <c r="E305" s="457"/>
      <c r="F305" s="457"/>
      <c r="G305" s="457"/>
      <c r="H305" s="457"/>
      <c r="I305" s="457"/>
      <c r="J305" s="457"/>
      <c r="K305" s="457"/>
      <c r="L305" s="457"/>
      <c r="M305" s="457"/>
      <c r="N305" s="457"/>
      <c r="O305" s="457"/>
      <c r="P305" s="457"/>
      <c r="Q305" s="457"/>
      <c r="R305" s="457"/>
      <c r="S305" s="457"/>
    </row>
    <row r="306" spans="1:19" ht="13.5" customHeight="1">
      <c r="A306" s="456"/>
      <c r="B306" s="457"/>
      <c r="C306" s="457"/>
      <c r="D306" s="457"/>
      <c r="E306" s="457"/>
      <c r="F306" s="457"/>
      <c r="G306" s="457"/>
      <c r="H306" s="457"/>
      <c r="I306" s="457"/>
      <c r="J306" s="457"/>
      <c r="K306" s="457"/>
      <c r="L306" s="457"/>
      <c r="M306" s="457"/>
      <c r="N306" s="457"/>
      <c r="O306" s="457"/>
      <c r="P306" s="457"/>
      <c r="Q306" s="457"/>
      <c r="R306" s="457"/>
      <c r="S306" s="457"/>
    </row>
    <row r="307" spans="1:19" ht="13.5" customHeight="1">
      <c r="A307" s="456"/>
      <c r="B307" s="457"/>
      <c r="C307" s="457"/>
      <c r="D307" s="457"/>
      <c r="E307" s="457"/>
      <c r="F307" s="457"/>
      <c r="G307" s="457"/>
      <c r="H307" s="457"/>
      <c r="I307" s="457"/>
      <c r="J307" s="457"/>
      <c r="K307" s="457"/>
      <c r="L307" s="457"/>
      <c r="M307" s="457"/>
      <c r="N307" s="457"/>
      <c r="O307" s="457"/>
      <c r="P307" s="457"/>
      <c r="Q307" s="457"/>
      <c r="R307" s="457"/>
      <c r="S307" s="457"/>
    </row>
    <row r="308" spans="1:19" ht="13.5" customHeight="1">
      <c r="A308" s="456"/>
      <c r="B308" s="457"/>
      <c r="C308" s="457"/>
      <c r="D308" s="457"/>
      <c r="E308" s="457"/>
      <c r="F308" s="457"/>
      <c r="G308" s="457"/>
      <c r="H308" s="457"/>
      <c r="I308" s="457"/>
      <c r="J308" s="457"/>
      <c r="K308" s="457"/>
      <c r="L308" s="457"/>
      <c r="M308" s="457"/>
      <c r="N308" s="457"/>
      <c r="O308" s="457"/>
      <c r="P308" s="457"/>
      <c r="Q308" s="457"/>
      <c r="R308" s="457"/>
      <c r="S308" s="457"/>
    </row>
    <row r="309" spans="1:19" ht="13.5" customHeight="1">
      <c r="A309" s="456"/>
      <c r="B309" s="457"/>
      <c r="C309" s="457"/>
      <c r="D309" s="457"/>
      <c r="E309" s="457"/>
      <c r="F309" s="457"/>
      <c r="G309" s="457"/>
      <c r="H309" s="457"/>
      <c r="I309" s="457"/>
      <c r="J309" s="457"/>
      <c r="K309" s="457"/>
      <c r="L309" s="457"/>
      <c r="M309" s="457"/>
      <c r="N309" s="457"/>
      <c r="O309" s="457"/>
      <c r="P309" s="457"/>
      <c r="Q309" s="457"/>
      <c r="R309" s="457"/>
      <c r="S309" s="457"/>
    </row>
    <row r="310" spans="1:19" ht="13.5" customHeight="1">
      <c r="A310" s="456"/>
      <c r="B310" s="457"/>
      <c r="C310" s="457"/>
      <c r="D310" s="457"/>
      <c r="E310" s="457"/>
      <c r="F310" s="457"/>
      <c r="G310" s="457"/>
      <c r="H310" s="457"/>
      <c r="I310" s="457"/>
      <c r="J310" s="457"/>
      <c r="K310" s="457"/>
      <c r="L310" s="457"/>
      <c r="M310" s="457"/>
      <c r="N310" s="457"/>
      <c r="O310" s="457"/>
      <c r="P310" s="457"/>
      <c r="Q310" s="457"/>
      <c r="R310" s="457"/>
      <c r="S310" s="457"/>
    </row>
    <row r="311" spans="1:19" ht="13.5" customHeight="1">
      <c r="A311" s="456"/>
      <c r="B311" s="457"/>
      <c r="C311" s="457"/>
      <c r="D311" s="457"/>
      <c r="E311" s="457"/>
      <c r="F311" s="457"/>
      <c r="G311" s="457"/>
      <c r="H311" s="457"/>
      <c r="I311" s="457"/>
      <c r="J311" s="457"/>
      <c r="K311" s="457"/>
      <c r="L311" s="457"/>
      <c r="M311" s="457"/>
      <c r="N311" s="457"/>
      <c r="O311" s="457"/>
      <c r="P311" s="457"/>
      <c r="Q311" s="457"/>
      <c r="R311" s="457"/>
      <c r="S311" s="457"/>
    </row>
    <row r="312" spans="1:19" ht="13.5" customHeight="1">
      <c r="A312" s="456"/>
      <c r="B312" s="457"/>
      <c r="C312" s="457"/>
      <c r="D312" s="457"/>
      <c r="E312" s="457"/>
      <c r="F312" s="457"/>
      <c r="G312" s="457"/>
      <c r="H312" s="457"/>
      <c r="I312" s="457"/>
      <c r="J312" s="457"/>
      <c r="K312" s="457"/>
      <c r="L312" s="457"/>
      <c r="M312" s="457"/>
      <c r="N312" s="457"/>
      <c r="O312" s="457"/>
      <c r="P312" s="457"/>
      <c r="Q312" s="457"/>
      <c r="R312" s="457"/>
      <c r="S312" s="457"/>
    </row>
    <row r="313" spans="1:19" ht="13.5" customHeight="1">
      <c r="A313" s="456"/>
      <c r="B313" s="457"/>
      <c r="C313" s="457"/>
      <c r="D313" s="457"/>
      <c r="E313" s="457"/>
      <c r="F313" s="457"/>
      <c r="G313" s="457"/>
      <c r="H313" s="457"/>
      <c r="I313" s="457"/>
      <c r="J313" s="457"/>
      <c r="K313" s="457"/>
      <c r="L313" s="457"/>
      <c r="M313" s="457"/>
      <c r="N313" s="457"/>
      <c r="O313" s="457"/>
      <c r="P313" s="457"/>
      <c r="Q313" s="457"/>
      <c r="R313" s="457"/>
      <c r="S313" s="457"/>
    </row>
    <row r="314" spans="1:19" ht="13.5" customHeight="1">
      <c r="A314" s="456"/>
      <c r="B314" s="457"/>
      <c r="C314" s="457"/>
      <c r="D314" s="457"/>
      <c r="E314" s="457"/>
      <c r="F314" s="457"/>
      <c r="G314" s="457"/>
      <c r="H314" s="457"/>
      <c r="I314" s="457"/>
      <c r="J314" s="457"/>
      <c r="K314" s="457"/>
      <c r="L314" s="457"/>
      <c r="M314" s="457"/>
      <c r="N314" s="457"/>
      <c r="O314" s="457"/>
      <c r="P314" s="457"/>
      <c r="Q314" s="457"/>
      <c r="R314" s="457"/>
      <c r="S314" s="457"/>
    </row>
    <row r="315" spans="1:19" ht="13.5" customHeight="1">
      <c r="A315" s="456"/>
      <c r="B315" s="457"/>
      <c r="C315" s="457"/>
      <c r="D315" s="457"/>
      <c r="E315" s="457"/>
      <c r="F315" s="457"/>
      <c r="G315" s="457"/>
      <c r="H315" s="457"/>
      <c r="I315" s="457"/>
      <c r="J315" s="457"/>
      <c r="K315" s="457"/>
      <c r="L315" s="457"/>
      <c r="M315" s="457"/>
      <c r="N315" s="457"/>
      <c r="O315" s="457"/>
      <c r="P315" s="457"/>
      <c r="Q315" s="457"/>
      <c r="R315" s="457"/>
      <c r="S315" s="457"/>
    </row>
    <row r="316" spans="1:19" ht="13.5" customHeight="1">
      <c r="A316" s="456"/>
      <c r="B316" s="457"/>
      <c r="C316" s="457"/>
      <c r="D316" s="457"/>
      <c r="E316" s="457"/>
      <c r="F316" s="457"/>
      <c r="G316" s="457"/>
      <c r="H316" s="457"/>
      <c r="I316" s="457"/>
      <c r="J316" s="457"/>
      <c r="K316" s="457"/>
      <c r="L316" s="457"/>
      <c r="M316" s="457"/>
      <c r="N316" s="457"/>
      <c r="O316" s="457"/>
      <c r="P316" s="457"/>
      <c r="Q316" s="457"/>
      <c r="R316" s="457"/>
      <c r="S316" s="457"/>
    </row>
    <row r="317" spans="1:19" ht="13.5" customHeight="1">
      <c r="A317" s="456"/>
      <c r="B317" s="457"/>
      <c r="C317" s="457"/>
      <c r="D317" s="457"/>
      <c r="E317" s="457"/>
      <c r="F317" s="457"/>
      <c r="G317" s="457"/>
      <c r="H317" s="457"/>
      <c r="I317" s="457"/>
      <c r="J317" s="457"/>
      <c r="K317" s="457"/>
      <c r="L317" s="457"/>
      <c r="M317" s="457"/>
      <c r="N317" s="457"/>
      <c r="O317" s="457"/>
      <c r="P317" s="457"/>
      <c r="Q317" s="457"/>
      <c r="R317" s="457"/>
      <c r="S317" s="457"/>
    </row>
    <row r="318" spans="1:19" ht="13.5" customHeight="1">
      <c r="A318" s="456"/>
      <c r="B318" s="457"/>
      <c r="C318" s="457"/>
      <c r="D318" s="457"/>
      <c r="E318" s="457"/>
      <c r="F318" s="457"/>
      <c r="G318" s="457"/>
      <c r="H318" s="457"/>
      <c r="I318" s="457"/>
      <c r="J318" s="457"/>
      <c r="K318" s="457"/>
      <c r="L318" s="457"/>
      <c r="M318" s="457"/>
      <c r="N318" s="457"/>
      <c r="O318" s="457"/>
      <c r="P318" s="457"/>
      <c r="Q318" s="457"/>
      <c r="R318" s="457"/>
      <c r="S318" s="457"/>
    </row>
    <row r="319" spans="1:19" ht="13.5" customHeight="1">
      <c r="A319" s="456"/>
      <c r="B319" s="457"/>
      <c r="C319" s="457"/>
      <c r="D319" s="457"/>
      <c r="E319" s="457"/>
      <c r="F319" s="457"/>
      <c r="G319" s="457"/>
      <c r="H319" s="457"/>
      <c r="I319" s="457"/>
      <c r="J319" s="457"/>
      <c r="K319" s="457"/>
      <c r="L319" s="457"/>
      <c r="M319" s="457"/>
      <c r="N319" s="457"/>
      <c r="O319" s="457"/>
      <c r="P319" s="457"/>
      <c r="Q319" s="457"/>
      <c r="R319" s="457"/>
      <c r="S319" s="457"/>
    </row>
    <row r="320" spans="1:19" ht="13.5" customHeight="1">
      <c r="A320" s="456"/>
      <c r="B320" s="457"/>
      <c r="C320" s="457"/>
      <c r="D320" s="457"/>
      <c r="E320" s="457"/>
      <c r="F320" s="457"/>
      <c r="G320" s="457"/>
      <c r="H320" s="457"/>
      <c r="I320" s="457"/>
      <c r="J320" s="457"/>
      <c r="K320" s="457"/>
      <c r="L320" s="457"/>
      <c r="M320" s="457"/>
      <c r="N320" s="457"/>
      <c r="O320" s="457"/>
      <c r="P320" s="457"/>
      <c r="Q320" s="457"/>
      <c r="R320" s="457"/>
      <c r="S320" s="457"/>
    </row>
    <row r="321" spans="1:19" ht="13.5" customHeight="1">
      <c r="A321" s="456"/>
      <c r="B321" s="457"/>
      <c r="C321" s="457"/>
      <c r="D321" s="457"/>
      <c r="E321" s="457"/>
      <c r="F321" s="457"/>
      <c r="G321" s="457"/>
      <c r="H321" s="457"/>
      <c r="I321" s="457"/>
      <c r="J321" s="457"/>
      <c r="K321" s="457"/>
      <c r="L321" s="457"/>
      <c r="M321" s="457"/>
      <c r="N321" s="457"/>
      <c r="O321" s="457"/>
      <c r="P321" s="457"/>
      <c r="Q321" s="457"/>
      <c r="R321" s="457"/>
      <c r="S321" s="457"/>
    </row>
    <row r="322" spans="1:19" ht="13.5" customHeight="1">
      <c r="A322" s="456"/>
      <c r="B322" s="457"/>
      <c r="C322" s="457"/>
      <c r="D322" s="457"/>
      <c r="E322" s="457"/>
      <c r="F322" s="457"/>
      <c r="G322" s="457"/>
      <c r="H322" s="457"/>
      <c r="I322" s="457"/>
      <c r="J322" s="457"/>
      <c r="K322" s="457"/>
      <c r="L322" s="457"/>
      <c r="M322" s="457"/>
      <c r="N322" s="457"/>
      <c r="O322" s="457"/>
      <c r="P322" s="457"/>
      <c r="Q322" s="457"/>
      <c r="R322" s="457"/>
      <c r="S322" s="457"/>
    </row>
    <row r="323" spans="1:19" ht="13.5" customHeight="1">
      <c r="A323" s="456"/>
      <c r="B323" s="457"/>
      <c r="C323" s="457"/>
      <c r="D323" s="457"/>
      <c r="E323" s="457"/>
      <c r="F323" s="457"/>
      <c r="G323" s="457"/>
      <c r="H323" s="457"/>
      <c r="I323" s="457"/>
      <c r="J323" s="457"/>
      <c r="K323" s="457"/>
      <c r="L323" s="457"/>
      <c r="M323" s="457"/>
      <c r="N323" s="457"/>
      <c r="O323" s="457"/>
      <c r="P323" s="457"/>
      <c r="Q323" s="457"/>
      <c r="R323" s="457"/>
      <c r="S323" s="457"/>
    </row>
    <row r="324" spans="1:19" ht="13.5" customHeight="1">
      <c r="A324" s="456"/>
      <c r="B324" s="457"/>
      <c r="C324" s="457"/>
      <c r="D324" s="457"/>
      <c r="E324" s="457"/>
      <c r="F324" s="457"/>
      <c r="G324" s="457"/>
      <c r="H324" s="457"/>
      <c r="I324" s="457"/>
      <c r="J324" s="457"/>
      <c r="K324" s="457"/>
      <c r="L324" s="457"/>
      <c r="M324" s="457"/>
      <c r="N324" s="457"/>
      <c r="O324" s="457"/>
      <c r="P324" s="457"/>
      <c r="Q324" s="457"/>
      <c r="R324" s="457"/>
      <c r="S324" s="457"/>
    </row>
    <row r="325" spans="1:19" ht="13.5" customHeight="1">
      <c r="A325" s="456"/>
      <c r="B325" s="457"/>
      <c r="C325" s="457"/>
      <c r="D325" s="457"/>
      <c r="E325" s="457"/>
      <c r="F325" s="457"/>
      <c r="G325" s="457"/>
      <c r="H325" s="457"/>
      <c r="I325" s="457"/>
      <c r="J325" s="457"/>
      <c r="K325" s="457"/>
      <c r="L325" s="457"/>
      <c r="M325" s="457"/>
      <c r="N325" s="457"/>
      <c r="O325" s="457"/>
      <c r="P325" s="457"/>
      <c r="Q325" s="457"/>
      <c r="R325" s="457"/>
      <c r="S325" s="457"/>
    </row>
    <row r="326" spans="1:19" ht="13.5" customHeight="1">
      <c r="A326" s="456"/>
      <c r="B326" s="457"/>
      <c r="C326" s="457"/>
      <c r="D326" s="457"/>
      <c r="E326" s="457"/>
      <c r="F326" s="457"/>
      <c r="G326" s="457"/>
      <c r="H326" s="457"/>
      <c r="I326" s="457"/>
      <c r="J326" s="457"/>
      <c r="K326" s="457"/>
      <c r="L326" s="457"/>
      <c r="M326" s="457"/>
      <c r="N326" s="457"/>
      <c r="O326" s="457"/>
      <c r="P326" s="457"/>
      <c r="Q326" s="457"/>
      <c r="R326" s="457"/>
      <c r="S326" s="457"/>
    </row>
    <row r="327" spans="1:19" ht="13.5" customHeight="1">
      <c r="A327" s="456"/>
      <c r="B327" s="457"/>
      <c r="C327" s="457"/>
      <c r="D327" s="457"/>
      <c r="E327" s="457"/>
      <c r="F327" s="457"/>
      <c r="G327" s="457"/>
      <c r="H327" s="457"/>
      <c r="I327" s="457"/>
      <c r="J327" s="457"/>
      <c r="K327" s="457"/>
      <c r="L327" s="457"/>
      <c r="M327" s="457"/>
      <c r="N327" s="457"/>
      <c r="O327" s="457"/>
      <c r="P327" s="457"/>
      <c r="Q327" s="457"/>
      <c r="R327" s="457"/>
      <c r="S327" s="457"/>
    </row>
    <row r="328" spans="1:19" ht="13.5" customHeight="1">
      <c r="A328" s="456"/>
      <c r="B328" s="457"/>
      <c r="C328" s="457"/>
      <c r="D328" s="457"/>
      <c r="E328" s="457"/>
      <c r="F328" s="457"/>
      <c r="G328" s="457"/>
      <c r="H328" s="457"/>
      <c r="I328" s="457"/>
      <c r="J328" s="457"/>
      <c r="K328" s="457"/>
      <c r="L328" s="457"/>
      <c r="M328" s="457"/>
      <c r="N328" s="457"/>
      <c r="O328" s="457"/>
      <c r="P328" s="457"/>
      <c r="Q328" s="457"/>
      <c r="R328" s="457"/>
      <c r="S328" s="457"/>
    </row>
    <row r="329" spans="1:19" ht="13.5" customHeight="1">
      <c r="A329" s="456"/>
      <c r="B329" s="457"/>
      <c r="C329" s="457"/>
      <c r="D329" s="457"/>
      <c r="E329" s="457"/>
      <c r="F329" s="457"/>
      <c r="G329" s="457"/>
      <c r="H329" s="457"/>
      <c r="I329" s="457"/>
      <c r="J329" s="457"/>
      <c r="K329" s="457"/>
      <c r="L329" s="457"/>
      <c r="M329" s="457"/>
      <c r="N329" s="457"/>
      <c r="O329" s="457"/>
      <c r="P329" s="457"/>
      <c r="Q329" s="457"/>
      <c r="R329" s="457"/>
      <c r="S329" s="457"/>
    </row>
    <row r="330" spans="1:19" ht="13.5" customHeight="1">
      <c r="A330" s="442"/>
      <c r="B330" s="457"/>
      <c r="C330" s="457"/>
      <c r="D330" s="457"/>
      <c r="E330" s="457"/>
      <c r="F330" s="457"/>
      <c r="G330" s="457"/>
      <c r="H330" s="457"/>
      <c r="I330" s="457"/>
      <c r="J330" s="457"/>
      <c r="K330" s="457"/>
      <c r="L330" s="457"/>
      <c r="M330" s="457"/>
      <c r="N330" s="457"/>
      <c r="O330" s="457"/>
      <c r="P330" s="457"/>
      <c r="Q330" s="457"/>
      <c r="R330" s="457"/>
      <c r="S330" s="457"/>
    </row>
    <row r="331" spans="1:19" ht="13.5" customHeight="1">
      <c r="A331" s="442"/>
      <c r="B331" s="457"/>
      <c r="C331" s="457"/>
      <c r="D331" s="457"/>
      <c r="E331" s="457"/>
      <c r="F331" s="457"/>
      <c r="G331" s="457"/>
      <c r="H331" s="457"/>
      <c r="I331" s="457"/>
      <c r="J331" s="457"/>
      <c r="K331" s="457"/>
      <c r="L331" s="457"/>
      <c r="M331" s="457"/>
      <c r="N331" s="457"/>
      <c r="O331" s="457"/>
      <c r="P331" s="457"/>
      <c r="Q331" s="457"/>
      <c r="R331" s="457"/>
      <c r="S331" s="457"/>
    </row>
    <row r="332" spans="1:19" ht="13.5" customHeight="1">
      <c r="A332" s="442"/>
      <c r="B332" s="457"/>
      <c r="C332" s="457"/>
      <c r="D332" s="457"/>
      <c r="E332" s="457"/>
      <c r="F332" s="457"/>
      <c r="G332" s="457"/>
      <c r="H332" s="457"/>
      <c r="I332" s="457"/>
      <c r="J332" s="457"/>
      <c r="K332" s="457"/>
      <c r="L332" s="457"/>
      <c r="M332" s="457"/>
      <c r="N332" s="457"/>
      <c r="O332" s="457"/>
      <c r="P332" s="457"/>
      <c r="Q332" s="457"/>
      <c r="R332" s="457"/>
      <c r="S332" s="457"/>
    </row>
    <row r="333" spans="1:19" ht="13.5" customHeight="1">
      <c r="A333" s="442"/>
      <c r="B333" s="457"/>
      <c r="C333" s="457"/>
      <c r="D333" s="457"/>
      <c r="E333" s="457"/>
      <c r="F333" s="457"/>
      <c r="G333" s="457"/>
      <c r="H333" s="457"/>
      <c r="I333" s="457"/>
      <c r="J333" s="457"/>
      <c r="K333" s="457"/>
      <c r="L333" s="457"/>
      <c r="M333" s="457"/>
      <c r="N333" s="457"/>
      <c r="O333" s="457"/>
      <c r="P333" s="457"/>
      <c r="Q333" s="457"/>
      <c r="R333" s="457"/>
      <c r="S333" s="457"/>
    </row>
    <row r="334" spans="1:19" ht="13.5" customHeight="1">
      <c r="A334" s="442"/>
      <c r="B334" s="457"/>
      <c r="C334" s="457"/>
      <c r="D334" s="457"/>
      <c r="E334" s="457"/>
      <c r="F334" s="457"/>
      <c r="G334" s="457"/>
      <c r="H334" s="457"/>
      <c r="I334" s="457"/>
      <c r="J334" s="457"/>
      <c r="K334" s="457"/>
      <c r="L334" s="457"/>
      <c r="M334" s="457"/>
      <c r="N334" s="457"/>
      <c r="O334" s="457"/>
      <c r="P334" s="457"/>
      <c r="Q334" s="457"/>
      <c r="R334" s="457"/>
      <c r="S334" s="457"/>
    </row>
    <row r="335" spans="1:19" ht="13.5" customHeight="1">
      <c r="A335" s="442"/>
      <c r="B335" s="457"/>
      <c r="C335" s="457"/>
      <c r="D335" s="457"/>
      <c r="E335" s="457"/>
      <c r="F335" s="457"/>
      <c r="G335" s="457"/>
      <c r="H335" s="457"/>
      <c r="I335" s="457"/>
      <c r="J335" s="457"/>
      <c r="K335" s="457"/>
      <c r="L335" s="457"/>
      <c r="M335" s="457"/>
      <c r="N335" s="457"/>
      <c r="O335" s="457"/>
      <c r="P335" s="457"/>
      <c r="Q335" s="457"/>
      <c r="R335" s="457"/>
      <c r="S335" s="457"/>
    </row>
    <row r="336" spans="1:19" ht="13.5" customHeight="1">
      <c r="A336" s="442"/>
      <c r="B336" s="457"/>
      <c r="C336" s="457"/>
      <c r="D336" s="457"/>
      <c r="E336" s="457"/>
      <c r="F336" s="457"/>
      <c r="G336" s="457"/>
      <c r="H336" s="457"/>
      <c r="I336" s="457"/>
      <c r="J336" s="457"/>
      <c r="K336" s="457"/>
      <c r="L336" s="457"/>
      <c r="M336" s="457"/>
      <c r="N336" s="457"/>
      <c r="O336" s="457"/>
      <c r="P336" s="457"/>
      <c r="Q336" s="457"/>
      <c r="R336" s="457"/>
      <c r="S336" s="457"/>
    </row>
    <row r="337" spans="1:19" ht="13.5" customHeight="1">
      <c r="A337" s="442"/>
      <c r="B337" s="457"/>
      <c r="C337" s="457"/>
      <c r="D337" s="457"/>
      <c r="E337" s="457"/>
      <c r="F337" s="457"/>
      <c r="G337" s="457"/>
      <c r="H337" s="457"/>
      <c r="I337" s="457"/>
      <c r="J337" s="457"/>
      <c r="K337" s="457"/>
      <c r="L337" s="457"/>
      <c r="M337" s="457"/>
      <c r="N337" s="457"/>
      <c r="O337" s="457"/>
      <c r="P337" s="457"/>
      <c r="Q337" s="457"/>
      <c r="R337" s="457"/>
      <c r="S337" s="457"/>
    </row>
    <row r="338" spans="1:19" ht="13.5" customHeight="1">
      <c r="A338" s="442"/>
      <c r="B338" s="457"/>
      <c r="C338" s="457"/>
      <c r="D338" s="457"/>
      <c r="E338" s="457"/>
      <c r="F338" s="457"/>
      <c r="G338" s="457"/>
      <c r="H338" s="457"/>
      <c r="I338" s="457"/>
      <c r="J338" s="457"/>
      <c r="K338" s="457"/>
      <c r="L338" s="457"/>
      <c r="M338" s="457"/>
      <c r="N338" s="457"/>
      <c r="O338" s="457"/>
      <c r="P338" s="457"/>
      <c r="Q338" s="457"/>
      <c r="R338" s="457"/>
      <c r="S338" s="457"/>
    </row>
    <row r="339" spans="1:19" ht="13.5" customHeight="1">
      <c r="A339" s="442"/>
      <c r="B339" s="457"/>
      <c r="C339" s="457"/>
      <c r="D339" s="457"/>
      <c r="E339" s="457"/>
      <c r="F339" s="457"/>
      <c r="G339" s="457"/>
      <c r="H339" s="457"/>
      <c r="I339" s="457"/>
      <c r="J339" s="457"/>
      <c r="K339" s="457"/>
      <c r="L339" s="457"/>
      <c r="M339" s="457"/>
      <c r="N339" s="457"/>
      <c r="O339" s="457"/>
      <c r="P339" s="457"/>
      <c r="Q339" s="457"/>
      <c r="R339" s="457"/>
      <c r="S339" s="457"/>
    </row>
    <row r="340" spans="1:19" ht="13.5" customHeight="1">
      <c r="A340" s="442"/>
      <c r="B340" s="457"/>
      <c r="C340" s="457"/>
      <c r="D340" s="457"/>
      <c r="E340" s="457"/>
      <c r="F340" s="457"/>
      <c r="G340" s="457"/>
      <c r="H340" s="457"/>
      <c r="I340" s="457"/>
      <c r="J340" s="457"/>
      <c r="K340" s="457"/>
      <c r="L340" s="457"/>
      <c r="M340" s="457"/>
      <c r="N340" s="457"/>
      <c r="O340" s="457"/>
      <c r="P340" s="457"/>
      <c r="Q340" s="457"/>
      <c r="R340" s="457"/>
      <c r="S340" s="457"/>
    </row>
    <row r="341" spans="1:19" ht="13.5" customHeight="1">
      <c r="A341" s="442"/>
      <c r="B341" s="457"/>
      <c r="C341" s="457"/>
      <c r="D341" s="457"/>
      <c r="E341" s="457"/>
      <c r="F341" s="457"/>
      <c r="G341" s="457"/>
      <c r="H341" s="457"/>
      <c r="I341" s="457"/>
      <c r="J341" s="457"/>
      <c r="K341" s="457"/>
      <c r="L341" s="457"/>
      <c r="M341" s="457"/>
      <c r="N341" s="457"/>
      <c r="O341" s="457"/>
      <c r="P341" s="457"/>
      <c r="Q341" s="457"/>
      <c r="R341" s="457"/>
      <c r="S341" s="457"/>
    </row>
    <row r="342" spans="1:19" ht="13.5" customHeight="1">
      <c r="A342" s="442"/>
      <c r="B342" s="457"/>
      <c r="C342" s="457"/>
      <c r="D342" s="457"/>
      <c r="E342" s="457"/>
      <c r="F342" s="457"/>
      <c r="G342" s="457"/>
      <c r="H342" s="457"/>
      <c r="I342" s="457"/>
      <c r="J342" s="457"/>
      <c r="K342" s="457"/>
      <c r="L342" s="457"/>
      <c r="M342" s="457"/>
      <c r="N342" s="457"/>
      <c r="O342" s="457"/>
      <c r="P342" s="457"/>
      <c r="Q342" s="457"/>
      <c r="R342" s="457"/>
      <c r="S342" s="457"/>
    </row>
    <row r="343" spans="1:19" ht="13.5" customHeight="1">
      <c r="A343" s="442"/>
      <c r="B343" s="457"/>
      <c r="C343" s="457"/>
      <c r="D343" s="457"/>
      <c r="E343" s="457"/>
      <c r="F343" s="457"/>
      <c r="G343" s="457"/>
      <c r="H343" s="457"/>
      <c r="I343" s="457"/>
      <c r="J343" s="457"/>
      <c r="K343" s="457"/>
      <c r="L343" s="457"/>
      <c r="M343" s="457"/>
      <c r="N343" s="457"/>
      <c r="O343" s="457"/>
      <c r="P343" s="457"/>
      <c r="Q343" s="457"/>
      <c r="R343" s="457"/>
      <c r="S343" s="457"/>
    </row>
    <row r="344" spans="1:19" ht="13.5" customHeight="1">
      <c r="A344" s="442"/>
      <c r="B344" s="457"/>
      <c r="C344" s="457"/>
      <c r="D344" s="457"/>
      <c r="E344" s="457"/>
      <c r="F344" s="457"/>
      <c r="G344" s="457"/>
      <c r="H344" s="457"/>
      <c r="I344" s="457"/>
      <c r="J344" s="457"/>
      <c r="K344" s="457"/>
      <c r="L344" s="457"/>
      <c r="M344" s="457"/>
      <c r="N344" s="457"/>
      <c r="O344" s="457"/>
      <c r="P344" s="457"/>
      <c r="Q344" s="457"/>
      <c r="R344" s="457"/>
      <c r="S344" s="457"/>
    </row>
    <row r="345" spans="1:19" ht="13.5" customHeight="1">
      <c r="A345" s="442"/>
      <c r="B345" s="457"/>
      <c r="C345" s="457"/>
      <c r="D345" s="457"/>
      <c r="E345" s="457"/>
      <c r="F345" s="457"/>
      <c r="G345" s="457"/>
      <c r="H345" s="457"/>
      <c r="I345" s="457"/>
      <c r="J345" s="457"/>
      <c r="K345" s="457"/>
      <c r="L345" s="457"/>
      <c r="M345" s="457"/>
      <c r="N345" s="457"/>
      <c r="O345" s="457"/>
      <c r="P345" s="457"/>
      <c r="Q345" s="457"/>
      <c r="R345" s="457"/>
      <c r="S345" s="457"/>
    </row>
    <row r="346" spans="1:19" ht="13.5" customHeight="1">
      <c r="A346" s="442"/>
      <c r="B346" s="457"/>
      <c r="C346" s="457"/>
      <c r="D346" s="457"/>
      <c r="E346" s="457"/>
      <c r="F346" s="457"/>
      <c r="G346" s="457"/>
      <c r="H346" s="457"/>
      <c r="I346" s="457"/>
      <c r="J346" s="457"/>
      <c r="K346" s="457"/>
      <c r="L346" s="457"/>
      <c r="M346" s="457"/>
      <c r="N346" s="457"/>
      <c r="O346" s="457"/>
      <c r="P346" s="457"/>
      <c r="Q346" s="457"/>
      <c r="R346" s="457"/>
      <c r="S346" s="457"/>
    </row>
    <row r="347" spans="1:19" ht="13.5" customHeight="1">
      <c r="A347" s="442"/>
      <c r="B347" s="457"/>
      <c r="C347" s="457"/>
      <c r="D347" s="457"/>
      <c r="E347" s="457"/>
      <c r="F347" s="457"/>
      <c r="G347" s="457"/>
      <c r="H347" s="457"/>
      <c r="I347" s="457"/>
      <c r="J347" s="457"/>
      <c r="K347" s="457"/>
      <c r="L347" s="457"/>
      <c r="M347" s="457"/>
      <c r="N347" s="457"/>
      <c r="O347" s="457"/>
      <c r="P347" s="457"/>
      <c r="Q347" s="457"/>
      <c r="R347" s="457"/>
      <c r="S347" s="457"/>
    </row>
    <row r="348" spans="1:19" ht="13.5" customHeight="1">
      <c r="A348" s="442"/>
      <c r="B348" s="457"/>
      <c r="C348" s="457"/>
      <c r="D348" s="457"/>
      <c r="E348" s="457"/>
      <c r="F348" s="457"/>
      <c r="G348" s="457"/>
      <c r="H348" s="457"/>
      <c r="I348" s="457"/>
      <c r="J348" s="457"/>
      <c r="K348" s="457"/>
      <c r="L348" s="457"/>
      <c r="M348" s="457"/>
      <c r="N348" s="457"/>
      <c r="O348" s="457"/>
      <c r="P348" s="457"/>
      <c r="Q348" s="457"/>
      <c r="R348" s="457"/>
      <c r="S348" s="457"/>
    </row>
    <row r="349" spans="1:19" ht="13.5" customHeight="1">
      <c r="A349" s="442"/>
      <c r="B349" s="457"/>
      <c r="C349" s="457"/>
      <c r="D349" s="457"/>
      <c r="E349" s="457"/>
      <c r="F349" s="457"/>
      <c r="G349" s="457"/>
      <c r="H349" s="457"/>
      <c r="I349" s="457"/>
      <c r="J349" s="457"/>
      <c r="K349" s="457"/>
      <c r="L349" s="457"/>
      <c r="M349" s="457"/>
      <c r="N349" s="457"/>
      <c r="O349" s="457"/>
      <c r="P349" s="457"/>
      <c r="Q349" s="457"/>
      <c r="R349" s="457"/>
      <c r="S349" s="457"/>
    </row>
    <row r="350" spans="1:19" ht="13.5" customHeight="1">
      <c r="A350" s="442"/>
      <c r="B350" s="457"/>
      <c r="C350" s="457"/>
      <c r="D350" s="457"/>
      <c r="E350" s="457"/>
      <c r="F350" s="457"/>
      <c r="G350" s="457"/>
      <c r="H350" s="457"/>
      <c r="I350" s="457"/>
      <c r="J350" s="457"/>
      <c r="K350" s="457"/>
      <c r="L350" s="457"/>
      <c r="M350" s="457"/>
      <c r="N350" s="457"/>
      <c r="O350" s="457"/>
      <c r="P350" s="457"/>
      <c r="Q350" s="457"/>
      <c r="R350" s="457"/>
      <c r="S350" s="457"/>
    </row>
    <row r="351" spans="1:19" ht="13.5" customHeight="1">
      <c r="A351" s="442"/>
      <c r="B351" s="457"/>
      <c r="C351" s="457"/>
      <c r="D351" s="457"/>
      <c r="E351" s="457"/>
      <c r="F351" s="457"/>
      <c r="G351" s="457"/>
      <c r="H351" s="457"/>
      <c r="I351" s="457"/>
      <c r="J351" s="457"/>
      <c r="K351" s="457"/>
      <c r="L351" s="457"/>
      <c r="M351" s="457"/>
      <c r="N351" s="457"/>
      <c r="O351" s="457"/>
      <c r="P351" s="457"/>
      <c r="Q351" s="457"/>
      <c r="R351" s="457"/>
      <c r="S351" s="457"/>
    </row>
    <row r="352" spans="1:19" ht="13.5" customHeight="1">
      <c r="A352" s="442"/>
      <c r="B352" s="457"/>
      <c r="C352" s="457"/>
      <c r="D352" s="457"/>
      <c r="E352" s="457"/>
      <c r="F352" s="457"/>
      <c r="G352" s="457"/>
      <c r="H352" s="457"/>
      <c r="I352" s="457"/>
      <c r="J352" s="457"/>
      <c r="K352" s="457"/>
      <c r="L352" s="457"/>
      <c r="M352" s="457"/>
      <c r="N352" s="457"/>
      <c r="O352" s="457"/>
      <c r="P352" s="457"/>
      <c r="Q352" s="457"/>
      <c r="R352" s="457"/>
      <c r="S352" s="457"/>
    </row>
    <row r="353" spans="1:19" ht="13.5" customHeight="1">
      <c r="A353" s="442"/>
      <c r="B353" s="457"/>
      <c r="C353" s="457"/>
      <c r="D353" s="457"/>
      <c r="E353" s="457"/>
      <c r="F353" s="457"/>
      <c r="G353" s="457"/>
      <c r="H353" s="457"/>
      <c r="I353" s="457"/>
      <c r="J353" s="457"/>
      <c r="K353" s="457"/>
      <c r="L353" s="457"/>
      <c r="M353" s="457"/>
      <c r="N353" s="457"/>
      <c r="O353" s="457"/>
      <c r="P353" s="457"/>
      <c r="Q353" s="457"/>
      <c r="R353" s="457"/>
      <c r="S353" s="457"/>
    </row>
    <row r="354" spans="1:19" ht="13.5" customHeight="1">
      <c r="A354" s="442"/>
      <c r="B354" s="457"/>
      <c r="C354" s="457"/>
      <c r="D354" s="457"/>
      <c r="E354" s="457"/>
      <c r="F354" s="457"/>
      <c r="G354" s="457"/>
      <c r="H354" s="457"/>
      <c r="I354" s="457"/>
      <c r="J354" s="457"/>
      <c r="K354" s="457"/>
      <c r="L354" s="457"/>
      <c r="M354" s="457"/>
      <c r="N354" s="457"/>
      <c r="O354" s="457"/>
      <c r="P354" s="457"/>
      <c r="Q354" s="457"/>
      <c r="R354" s="457"/>
      <c r="S354" s="457"/>
    </row>
    <row r="355" spans="1:19" ht="13.5" customHeight="1">
      <c r="A355" s="442"/>
      <c r="B355" s="457"/>
      <c r="C355" s="457"/>
      <c r="D355" s="457"/>
      <c r="E355" s="457"/>
      <c r="F355" s="457"/>
      <c r="G355" s="457"/>
      <c r="H355" s="457"/>
      <c r="I355" s="457"/>
      <c r="J355" s="457"/>
      <c r="K355" s="457"/>
      <c r="L355" s="457"/>
      <c r="M355" s="457"/>
      <c r="N355" s="457"/>
      <c r="O355" s="457"/>
      <c r="P355" s="457"/>
      <c r="Q355" s="457"/>
      <c r="R355" s="457"/>
      <c r="S355" s="457"/>
    </row>
    <row r="356" spans="1:19" ht="13.5" customHeight="1">
      <c r="A356" s="442"/>
      <c r="B356" s="457"/>
      <c r="C356" s="457"/>
      <c r="D356" s="457"/>
      <c r="E356" s="457"/>
      <c r="F356" s="457"/>
      <c r="G356" s="457"/>
      <c r="H356" s="457"/>
      <c r="I356" s="457"/>
      <c r="J356" s="457"/>
      <c r="K356" s="457"/>
      <c r="L356" s="457"/>
      <c r="M356" s="457"/>
      <c r="N356" s="457"/>
      <c r="O356" s="457"/>
      <c r="P356" s="457"/>
      <c r="Q356" s="457"/>
      <c r="R356" s="457"/>
      <c r="S356" s="457"/>
    </row>
    <row r="357" spans="1:19" ht="13.5" customHeight="1">
      <c r="A357" s="442"/>
      <c r="B357" s="457"/>
      <c r="C357" s="457"/>
      <c r="D357" s="457"/>
      <c r="E357" s="457"/>
      <c r="F357" s="457"/>
      <c r="G357" s="457"/>
      <c r="H357" s="457"/>
      <c r="I357" s="457"/>
      <c r="J357" s="457"/>
      <c r="K357" s="457"/>
      <c r="L357" s="457"/>
      <c r="M357" s="457"/>
      <c r="N357" s="457"/>
      <c r="O357" s="457"/>
      <c r="P357" s="457"/>
      <c r="Q357" s="457"/>
      <c r="R357" s="457"/>
      <c r="S357" s="457"/>
    </row>
    <row r="358" spans="1:19" ht="13.5" customHeight="1">
      <c r="A358" s="442"/>
      <c r="B358" s="457"/>
      <c r="C358" s="457"/>
      <c r="D358" s="457"/>
      <c r="E358" s="457"/>
      <c r="F358" s="457"/>
      <c r="G358" s="457"/>
      <c r="H358" s="457"/>
      <c r="I358" s="457"/>
      <c r="J358" s="457"/>
      <c r="K358" s="457"/>
      <c r="L358" s="457"/>
      <c r="M358" s="457"/>
      <c r="N358" s="457"/>
      <c r="O358" s="457"/>
      <c r="P358" s="457"/>
      <c r="Q358" s="457"/>
      <c r="R358" s="457"/>
      <c r="S358" s="457"/>
    </row>
    <row r="359" spans="1:19" ht="13.5" customHeight="1">
      <c r="A359" s="442"/>
      <c r="B359" s="457"/>
      <c r="C359" s="457"/>
      <c r="D359" s="457"/>
      <c r="E359" s="457"/>
      <c r="F359" s="457"/>
      <c r="G359" s="457"/>
      <c r="H359" s="457"/>
      <c r="I359" s="457"/>
      <c r="J359" s="457"/>
      <c r="K359" s="457"/>
      <c r="L359" s="457"/>
      <c r="M359" s="457"/>
      <c r="N359" s="457"/>
      <c r="O359" s="457"/>
      <c r="P359" s="457"/>
      <c r="Q359" s="457"/>
      <c r="R359" s="457"/>
      <c r="S359" s="457"/>
    </row>
    <row r="360" spans="1:19" ht="13.5" customHeight="1">
      <c r="A360" s="442"/>
      <c r="B360" s="457"/>
      <c r="C360" s="457"/>
      <c r="D360" s="457"/>
      <c r="E360" s="457"/>
      <c r="F360" s="457"/>
      <c r="G360" s="457"/>
      <c r="H360" s="457"/>
      <c r="I360" s="457"/>
      <c r="J360" s="457"/>
      <c r="K360" s="457"/>
      <c r="L360" s="457"/>
      <c r="M360" s="457"/>
      <c r="N360" s="457"/>
      <c r="O360" s="457"/>
      <c r="P360" s="457"/>
      <c r="Q360" s="457"/>
      <c r="R360" s="457"/>
      <c r="S360" s="457"/>
    </row>
    <row r="361" spans="1:19" ht="13.5" customHeight="1">
      <c r="A361" s="442"/>
      <c r="B361" s="457"/>
      <c r="C361" s="457"/>
      <c r="D361" s="457"/>
      <c r="E361" s="457"/>
      <c r="F361" s="457"/>
      <c r="G361" s="457"/>
      <c r="H361" s="457"/>
      <c r="I361" s="457"/>
      <c r="J361" s="457"/>
      <c r="K361" s="457"/>
      <c r="L361" s="457"/>
      <c r="M361" s="457"/>
      <c r="N361" s="457"/>
      <c r="O361" s="457"/>
      <c r="P361" s="457"/>
      <c r="Q361" s="457"/>
      <c r="R361" s="457"/>
      <c r="S361" s="457"/>
    </row>
    <row r="362" spans="1:19" ht="13.5" customHeight="1">
      <c r="A362" s="442"/>
      <c r="B362" s="457"/>
      <c r="C362" s="457"/>
      <c r="D362" s="457"/>
      <c r="E362" s="457"/>
      <c r="F362" s="457"/>
      <c r="G362" s="457"/>
      <c r="H362" s="457"/>
      <c r="I362" s="457"/>
      <c r="J362" s="457"/>
      <c r="K362" s="457"/>
      <c r="L362" s="457"/>
      <c r="M362" s="457"/>
      <c r="N362" s="457"/>
      <c r="O362" s="457"/>
      <c r="P362" s="457"/>
      <c r="Q362" s="457"/>
      <c r="R362" s="457"/>
      <c r="S362" s="457"/>
    </row>
    <row r="363" spans="1:19" ht="13.5" customHeight="1">
      <c r="A363" s="442"/>
      <c r="B363" s="457"/>
      <c r="C363" s="457"/>
      <c r="D363" s="457"/>
      <c r="E363" s="457"/>
      <c r="F363" s="457"/>
      <c r="G363" s="457"/>
      <c r="H363" s="457"/>
      <c r="I363" s="457"/>
      <c r="J363" s="457"/>
      <c r="K363" s="457"/>
      <c r="L363" s="457"/>
      <c r="M363" s="457"/>
      <c r="N363" s="457"/>
      <c r="O363" s="457"/>
      <c r="P363" s="457"/>
      <c r="Q363" s="457"/>
      <c r="R363" s="457"/>
      <c r="S363" s="457"/>
    </row>
    <row r="364" spans="1:19" ht="13.5" customHeight="1">
      <c r="A364" s="442"/>
      <c r="B364" s="457"/>
      <c r="C364" s="457"/>
      <c r="D364" s="457"/>
      <c r="E364" s="457"/>
      <c r="F364" s="457"/>
      <c r="G364" s="457"/>
      <c r="H364" s="457"/>
      <c r="I364" s="457"/>
      <c r="J364" s="457"/>
      <c r="K364" s="457"/>
      <c r="L364" s="457"/>
      <c r="M364" s="457"/>
      <c r="N364" s="457"/>
      <c r="O364" s="457"/>
      <c r="P364" s="457"/>
      <c r="Q364" s="457"/>
      <c r="R364" s="457"/>
      <c r="S364" s="457"/>
    </row>
    <row r="365" spans="1:19" ht="13.5" customHeight="1">
      <c r="A365" s="442"/>
      <c r="B365" s="457"/>
      <c r="C365" s="457"/>
      <c r="D365" s="457"/>
      <c r="E365" s="457"/>
      <c r="F365" s="457"/>
      <c r="G365" s="457"/>
      <c r="H365" s="457"/>
      <c r="I365" s="457"/>
      <c r="J365" s="457"/>
      <c r="K365" s="457"/>
      <c r="L365" s="457"/>
      <c r="M365" s="457"/>
      <c r="N365" s="457"/>
      <c r="O365" s="457"/>
      <c r="P365" s="457"/>
      <c r="Q365" s="457"/>
      <c r="R365" s="457"/>
      <c r="S365" s="457"/>
    </row>
    <row r="366" spans="1:19" ht="13.5" customHeight="1">
      <c r="A366" s="442"/>
      <c r="B366" s="457"/>
      <c r="C366" s="457"/>
      <c r="D366" s="457"/>
      <c r="E366" s="457"/>
      <c r="F366" s="457"/>
      <c r="G366" s="457"/>
      <c r="H366" s="457"/>
      <c r="I366" s="457"/>
      <c r="J366" s="457"/>
      <c r="K366" s="457"/>
      <c r="L366" s="457"/>
      <c r="M366" s="457"/>
      <c r="N366" s="457"/>
      <c r="O366" s="457"/>
      <c r="P366" s="457"/>
      <c r="Q366" s="457"/>
      <c r="R366" s="457"/>
      <c r="S366" s="457"/>
    </row>
    <row r="367" spans="1:19" ht="13.5" customHeight="1">
      <c r="A367" s="442"/>
      <c r="B367" s="457"/>
      <c r="C367" s="457"/>
      <c r="D367" s="457"/>
      <c r="E367" s="457"/>
      <c r="F367" s="457"/>
      <c r="G367" s="457"/>
      <c r="H367" s="457"/>
      <c r="I367" s="457"/>
      <c r="J367" s="457"/>
      <c r="K367" s="457"/>
      <c r="L367" s="457"/>
      <c r="M367" s="457"/>
      <c r="N367" s="457"/>
      <c r="O367" s="457"/>
      <c r="P367" s="457"/>
      <c r="Q367" s="457"/>
      <c r="R367" s="457"/>
      <c r="S367" s="457"/>
    </row>
    <row r="368" spans="1:19" ht="13.5" customHeight="1">
      <c r="A368" s="442"/>
      <c r="B368" s="457"/>
      <c r="C368" s="457"/>
      <c r="D368" s="457"/>
      <c r="E368" s="457"/>
      <c r="F368" s="457"/>
      <c r="G368" s="457"/>
      <c r="H368" s="457"/>
      <c r="I368" s="457"/>
      <c r="J368" s="457"/>
      <c r="K368" s="457"/>
      <c r="L368" s="457"/>
      <c r="M368" s="457"/>
      <c r="N368" s="457"/>
      <c r="O368" s="457"/>
      <c r="P368" s="457"/>
      <c r="Q368" s="457"/>
      <c r="R368" s="457"/>
      <c r="S368" s="457"/>
    </row>
    <row r="369" spans="1:19" ht="13.5" customHeight="1">
      <c r="A369" s="442"/>
      <c r="B369" s="457"/>
      <c r="C369" s="457"/>
      <c r="D369" s="457"/>
      <c r="E369" s="457"/>
      <c r="F369" s="457"/>
      <c r="G369" s="457"/>
      <c r="H369" s="457"/>
      <c r="I369" s="457"/>
      <c r="J369" s="457"/>
      <c r="K369" s="457"/>
      <c r="L369" s="457"/>
      <c r="M369" s="457"/>
      <c r="N369" s="457"/>
      <c r="O369" s="457"/>
      <c r="P369" s="457"/>
      <c r="Q369" s="457"/>
      <c r="R369" s="457"/>
      <c r="S369" s="457"/>
    </row>
    <row r="370" spans="1:19" ht="13.5" customHeight="1">
      <c r="A370" s="442"/>
      <c r="B370" s="457"/>
      <c r="C370" s="457"/>
      <c r="D370" s="457"/>
      <c r="E370" s="457"/>
      <c r="F370" s="457"/>
      <c r="G370" s="457"/>
      <c r="H370" s="457"/>
      <c r="I370" s="457"/>
      <c r="J370" s="457"/>
      <c r="K370" s="457"/>
      <c r="L370" s="457"/>
      <c r="M370" s="457"/>
      <c r="N370" s="457"/>
      <c r="O370" s="457"/>
      <c r="P370" s="457"/>
      <c r="Q370" s="457"/>
      <c r="R370" s="457"/>
      <c r="S370" s="457"/>
    </row>
    <row r="371" spans="1:19" ht="13.5" customHeight="1">
      <c r="A371" s="442"/>
      <c r="B371" s="457"/>
      <c r="C371" s="457"/>
      <c r="D371" s="457"/>
      <c r="E371" s="457"/>
      <c r="F371" s="457"/>
      <c r="G371" s="457"/>
      <c r="H371" s="457"/>
      <c r="I371" s="457"/>
      <c r="J371" s="457"/>
      <c r="K371" s="457"/>
      <c r="L371" s="457"/>
      <c r="M371" s="457"/>
      <c r="N371" s="457"/>
      <c r="O371" s="457"/>
      <c r="P371" s="457"/>
      <c r="Q371" s="457"/>
      <c r="R371" s="457"/>
      <c r="S371" s="457"/>
    </row>
    <row r="372" spans="1:19" ht="13.5" customHeight="1">
      <c r="A372" s="442"/>
      <c r="B372" s="457"/>
      <c r="C372" s="457"/>
      <c r="D372" s="457"/>
      <c r="E372" s="457"/>
      <c r="F372" s="457"/>
      <c r="G372" s="457"/>
      <c r="H372" s="457"/>
      <c r="I372" s="457"/>
      <c r="J372" s="457"/>
      <c r="K372" s="457"/>
      <c r="L372" s="457"/>
      <c r="M372" s="457"/>
      <c r="N372" s="457"/>
      <c r="O372" s="457"/>
      <c r="P372" s="457"/>
      <c r="Q372" s="457"/>
      <c r="R372" s="457"/>
      <c r="S372" s="457"/>
    </row>
    <row r="373" spans="1:19" ht="13.5" customHeight="1">
      <c r="A373" s="442"/>
      <c r="B373" s="457"/>
      <c r="C373" s="457"/>
      <c r="D373" s="457"/>
      <c r="E373" s="457"/>
      <c r="F373" s="457"/>
      <c r="G373" s="457"/>
      <c r="H373" s="457"/>
      <c r="I373" s="457"/>
      <c r="J373" s="457"/>
      <c r="K373" s="457"/>
      <c r="L373" s="457"/>
      <c r="M373" s="457"/>
      <c r="N373" s="457"/>
      <c r="O373" s="457"/>
      <c r="P373" s="457"/>
      <c r="Q373" s="457"/>
      <c r="R373" s="457"/>
      <c r="S373" s="457"/>
    </row>
    <row r="374" spans="1:19" ht="13.5" customHeight="1">
      <c r="A374" s="442"/>
      <c r="B374" s="457"/>
      <c r="C374" s="457"/>
      <c r="D374" s="457"/>
      <c r="E374" s="457"/>
      <c r="F374" s="457"/>
      <c r="G374" s="457"/>
      <c r="H374" s="457"/>
      <c r="I374" s="457"/>
      <c r="J374" s="457"/>
      <c r="K374" s="457"/>
      <c r="L374" s="457"/>
      <c r="M374" s="457"/>
      <c r="N374" s="457"/>
      <c r="O374" s="457"/>
      <c r="P374" s="457"/>
      <c r="Q374" s="457"/>
      <c r="R374" s="457"/>
      <c r="S374" s="457"/>
    </row>
    <row r="375" spans="1:19" ht="13.5" customHeight="1">
      <c r="A375" s="442"/>
      <c r="B375" s="457"/>
      <c r="C375" s="457"/>
      <c r="D375" s="457"/>
      <c r="E375" s="457"/>
      <c r="F375" s="457"/>
      <c r="G375" s="457"/>
      <c r="H375" s="457"/>
      <c r="I375" s="457"/>
      <c r="J375" s="457"/>
      <c r="K375" s="457"/>
      <c r="L375" s="457"/>
      <c r="M375" s="457"/>
      <c r="N375" s="457"/>
      <c r="O375" s="457"/>
      <c r="P375" s="457"/>
      <c r="Q375" s="457"/>
      <c r="R375" s="457"/>
      <c r="S375" s="457"/>
    </row>
    <row r="376" spans="1:19" ht="13.5" customHeight="1">
      <c r="A376" s="442"/>
      <c r="B376" s="457"/>
      <c r="C376" s="457"/>
      <c r="D376" s="457"/>
      <c r="E376" s="457"/>
      <c r="F376" s="457"/>
      <c r="G376" s="457"/>
      <c r="H376" s="457"/>
      <c r="I376" s="457"/>
      <c r="J376" s="457"/>
      <c r="K376" s="457"/>
      <c r="L376" s="457"/>
      <c r="M376" s="457"/>
      <c r="N376" s="457"/>
      <c r="O376" s="457"/>
      <c r="P376" s="457"/>
      <c r="Q376" s="457"/>
      <c r="R376" s="457"/>
      <c r="S376" s="457"/>
    </row>
    <row r="377" spans="1:19" ht="13.5" customHeight="1">
      <c r="A377" s="442"/>
      <c r="B377" s="457"/>
      <c r="C377" s="457"/>
      <c r="D377" s="457"/>
      <c r="E377" s="457"/>
      <c r="F377" s="457"/>
      <c r="G377" s="457"/>
      <c r="H377" s="457"/>
      <c r="I377" s="457"/>
      <c r="J377" s="457"/>
      <c r="K377" s="457"/>
      <c r="L377" s="457"/>
      <c r="M377" s="457"/>
      <c r="N377" s="457"/>
      <c r="O377" s="457"/>
      <c r="P377" s="457"/>
      <c r="Q377" s="457"/>
      <c r="R377" s="457"/>
      <c r="S377" s="457"/>
    </row>
    <row r="378" spans="1:19" ht="13.5" customHeight="1">
      <c r="A378" s="442"/>
      <c r="B378" s="457"/>
      <c r="C378" s="457"/>
      <c r="D378" s="457"/>
      <c r="E378" s="457"/>
      <c r="F378" s="457"/>
      <c r="G378" s="457"/>
      <c r="H378" s="457"/>
      <c r="I378" s="457"/>
      <c r="J378" s="457"/>
      <c r="K378" s="457"/>
      <c r="L378" s="457"/>
      <c r="M378" s="457"/>
      <c r="N378" s="457"/>
      <c r="O378" s="457"/>
      <c r="P378" s="457"/>
      <c r="Q378" s="457"/>
      <c r="R378" s="457"/>
      <c r="S378" s="457"/>
    </row>
    <row r="379" spans="1:19" ht="13.5" customHeight="1">
      <c r="A379" s="442"/>
      <c r="B379" s="457"/>
      <c r="C379" s="457"/>
      <c r="D379" s="457"/>
      <c r="E379" s="457"/>
      <c r="F379" s="457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  <c r="R379" s="457"/>
      <c r="S379" s="457"/>
    </row>
    <row r="380" spans="1:19" ht="13.5" customHeight="1">
      <c r="A380" s="442"/>
      <c r="B380" s="457"/>
      <c r="C380" s="457"/>
      <c r="D380" s="457"/>
      <c r="E380" s="457"/>
      <c r="F380" s="457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  <c r="R380" s="457"/>
      <c r="S380" s="457"/>
    </row>
    <row r="381" spans="1:19" ht="13.5" customHeight="1">
      <c r="A381" s="442"/>
      <c r="B381" s="457"/>
      <c r="C381" s="457"/>
      <c r="D381" s="457"/>
      <c r="E381" s="457"/>
      <c r="F381" s="457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  <c r="R381" s="457"/>
      <c r="S381" s="457"/>
    </row>
    <row r="382" spans="1:19" ht="13.5" customHeight="1">
      <c r="A382" s="442"/>
      <c r="B382" s="457"/>
      <c r="C382" s="457"/>
      <c r="D382" s="457"/>
      <c r="E382" s="457"/>
      <c r="F382" s="457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  <c r="R382" s="457"/>
      <c r="S382" s="457"/>
    </row>
    <row r="383" spans="1:19" ht="13.5" customHeight="1">
      <c r="A383" s="442"/>
      <c r="B383" s="457"/>
      <c r="C383" s="457"/>
      <c r="D383" s="457"/>
      <c r="E383" s="457"/>
      <c r="F383" s="457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  <c r="R383" s="457"/>
      <c r="S383" s="457"/>
    </row>
    <row r="384" spans="1:19" ht="13.5" customHeight="1">
      <c r="A384" s="442"/>
      <c r="B384" s="457"/>
      <c r="C384" s="457"/>
      <c r="D384" s="457"/>
      <c r="E384" s="457"/>
      <c r="F384" s="457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  <c r="R384" s="457"/>
      <c r="S384" s="457"/>
    </row>
    <row r="385" spans="1:19" ht="13.5" customHeight="1">
      <c r="A385" s="442"/>
      <c r="B385" s="457"/>
      <c r="C385" s="457"/>
      <c r="D385" s="457"/>
      <c r="E385" s="457"/>
      <c r="F385" s="457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  <c r="R385" s="457"/>
      <c r="S385" s="457"/>
    </row>
    <row r="386" spans="1:19" ht="13.5" customHeight="1">
      <c r="A386" s="442"/>
      <c r="B386" s="457"/>
      <c r="C386" s="457"/>
      <c r="D386" s="457"/>
      <c r="E386" s="457"/>
      <c r="F386" s="457"/>
      <c r="G386" s="457"/>
      <c r="H386" s="457"/>
      <c r="I386" s="457"/>
      <c r="J386" s="457"/>
      <c r="K386" s="457"/>
      <c r="L386" s="457"/>
      <c r="M386" s="457"/>
      <c r="N386" s="457"/>
      <c r="O386" s="457"/>
      <c r="P386" s="457"/>
      <c r="Q386" s="457"/>
      <c r="R386" s="457"/>
      <c r="S386" s="457"/>
    </row>
    <row r="387" spans="1:19" ht="13.5" customHeight="1">
      <c r="A387" s="442"/>
      <c r="B387" s="457"/>
      <c r="C387" s="457"/>
      <c r="D387" s="457"/>
      <c r="E387" s="457"/>
      <c r="F387" s="457"/>
      <c r="G387" s="457"/>
      <c r="H387" s="457"/>
      <c r="I387" s="457"/>
      <c r="J387" s="457"/>
      <c r="K387" s="457"/>
      <c r="L387" s="457"/>
      <c r="M387" s="457"/>
      <c r="N387" s="457"/>
      <c r="O387" s="457"/>
      <c r="P387" s="457"/>
      <c r="Q387" s="457"/>
      <c r="R387" s="457"/>
      <c r="S387" s="457"/>
    </row>
    <row r="388" spans="1:19" ht="13.5" customHeight="1">
      <c r="A388" s="442"/>
      <c r="B388" s="457"/>
      <c r="C388" s="457"/>
      <c r="D388" s="457"/>
      <c r="E388" s="457"/>
      <c r="F388" s="457"/>
      <c r="G388" s="457"/>
      <c r="H388" s="457"/>
      <c r="I388" s="457"/>
      <c r="J388" s="457"/>
      <c r="K388" s="457"/>
      <c r="L388" s="457"/>
      <c r="M388" s="457"/>
      <c r="N388" s="457"/>
      <c r="O388" s="457"/>
      <c r="P388" s="457"/>
      <c r="Q388" s="457"/>
      <c r="R388" s="457"/>
      <c r="S388" s="457"/>
    </row>
    <row r="389" spans="1:19" ht="13.5" customHeight="1">
      <c r="A389" s="442"/>
      <c r="B389" s="457"/>
      <c r="C389" s="457"/>
      <c r="D389" s="457"/>
      <c r="E389" s="457"/>
      <c r="F389" s="457"/>
      <c r="G389" s="457"/>
      <c r="H389" s="457"/>
      <c r="I389" s="457"/>
      <c r="J389" s="457"/>
      <c r="K389" s="457"/>
      <c r="L389" s="457"/>
      <c r="M389" s="457"/>
      <c r="N389" s="457"/>
      <c r="O389" s="457"/>
      <c r="P389" s="457"/>
      <c r="Q389" s="457"/>
      <c r="R389" s="457"/>
      <c r="S389" s="457"/>
    </row>
    <row r="390" spans="1:19" ht="13.5" customHeight="1">
      <c r="A390" s="442"/>
      <c r="B390" s="457"/>
      <c r="C390" s="457"/>
      <c r="D390" s="457"/>
      <c r="E390" s="457"/>
      <c r="F390" s="457"/>
      <c r="G390" s="457"/>
      <c r="H390" s="457"/>
      <c r="I390" s="457"/>
      <c r="J390" s="457"/>
      <c r="K390" s="457"/>
      <c r="L390" s="457"/>
      <c r="M390" s="457"/>
      <c r="N390" s="457"/>
      <c r="O390" s="457"/>
      <c r="P390" s="457"/>
      <c r="Q390" s="457"/>
      <c r="R390" s="457"/>
      <c r="S390" s="457"/>
    </row>
    <row r="391" spans="1:19" ht="13.5" customHeight="1">
      <c r="A391" s="442"/>
      <c r="B391" s="457"/>
      <c r="C391" s="457"/>
      <c r="D391" s="457"/>
      <c r="E391" s="457"/>
      <c r="F391" s="457"/>
      <c r="G391" s="457"/>
      <c r="H391" s="457"/>
      <c r="I391" s="457"/>
      <c r="J391" s="457"/>
      <c r="K391" s="457"/>
      <c r="L391" s="457"/>
      <c r="M391" s="457"/>
      <c r="N391" s="457"/>
      <c r="O391" s="457"/>
      <c r="P391" s="457"/>
      <c r="Q391" s="457"/>
      <c r="R391" s="457"/>
      <c r="S391" s="457"/>
    </row>
    <row r="392" spans="1:19" ht="13.5" customHeight="1">
      <c r="A392" s="442"/>
      <c r="B392" s="457"/>
      <c r="C392" s="457"/>
      <c r="D392" s="457"/>
      <c r="E392" s="457"/>
      <c r="F392" s="457"/>
      <c r="G392" s="457"/>
      <c r="H392" s="457"/>
      <c r="I392" s="457"/>
      <c r="J392" s="457"/>
      <c r="K392" s="457"/>
      <c r="L392" s="457"/>
      <c r="M392" s="457"/>
      <c r="N392" s="457"/>
      <c r="O392" s="457"/>
      <c r="P392" s="457"/>
      <c r="Q392" s="457"/>
      <c r="R392" s="457"/>
      <c r="S392" s="457"/>
    </row>
    <row r="393" spans="1:19" ht="13.5" customHeight="1">
      <c r="A393" s="442"/>
      <c r="B393" s="457"/>
      <c r="C393" s="457"/>
      <c r="D393" s="457"/>
      <c r="E393" s="457"/>
      <c r="F393" s="457"/>
      <c r="G393" s="457"/>
      <c r="H393" s="457"/>
      <c r="I393" s="457"/>
      <c r="J393" s="457"/>
      <c r="K393" s="457"/>
      <c r="L393" s="457"/>
      <c r="M393" s="457"/>
      <c r="N393" s="457"/>
      <c r="O393" s="457"/>
      <c r="P393" s="457"/>
      <c r="Q393" s="457"/>
      <c r="R393" s="457"/>
      <c r="S393" s="457"/>
    </row>
    <row r="394" spans="1:19" ht="13.5" customHeight="1">
      <c r="A394" s="442"/>
      <c r="B394" s="457"/>
      <c r="C394" s="457"/>
      <c r="D394" s="457"/>
      <c r="E394" s="457"/>
      <c r="F394" s="457"/>
      <c r="G394" s="457"/>
      <c r="H394" s="457"/>
      <c r="I394" s="457"/>
      <c r="J394" s="457"/>
      <c r="K394" s="457"/>
      <c r="L394" s="457"/>
      <c r="M394" s="457"/>
      <c r="N394" s="457"/>
      <c r="O394" s="457"/>
      <c r="P394" s="457"/>
      <c r="Q394" s="457"/>
      <c r="R394" s="457"/>
      <c r="S394" s="457"/>
    </row>
    <row r="395" spans="1:19" ht="13.5" customHeight="1">
      <c r="A395" s="442"/>
      <c r="B395" s="457"/>
      <c r="C395" s="457"/>
      <c r="D395" s="457"/>
      <c r="E395" s="457"/>
      <c r="F395" s="457"/>
      <c r="G395" s="457"/>
      <c r="H395" s="457"/>
      <c r="I395" s="457"/>
      <c r="J395" s="457"/>
      <c r="K395" s="457"/>
      <c r="L395" s="457"/>
      <c r="M395" s="457"/>
      <c r="N395" s="457"/>
      <c r="O395" s="457"/>
      <c r="P395" s="457"/>
      <c r="Q395" s="457"/>
      <c r="R395" s="457"/>
      <c r="S395" s="457"/>
    </row>
    <row r="396" spans="1:19" ht="13.5" customHeight="1">
      <c r="A396" s="442"/>
      <c r="B396" s="457"/>
      <c r="C396" s="457"/>
      <c r="D396" s="457"/>
      <c r="E396" s="457"/>
      <c r="F396" s="457"/>
      <c r="G396" s="457"/>
      <c r="H396" s="457"/>
      <c r="I396" s="457"/>
      <c r="J396" s="457"/>
      <c r="K396" s="457"/>
      <c r="L396" s="457"/>
      <c r="M396" s="457"/>
      <c r="N396" s="457"/>
      <c r="O396" s="457"/>
      <c r="P396" s="457"/>
      <c r="Q396" s="457"/>
      <c r="R396" s="457"/>
      <c r="S396" s="457"/>
    </row>
    <row r="397" spans="1:19" ht="13.5" customHeight="1">
      <c r="A397" s="442"/>
      <c r="B397" s="457"/>
      <c r="C397" s="457"/>
      <c r="D397" s="457"/>
      <c r="E397" s="457"/>
      <c r="F397" s="457"/>
      <c r="G397" s="457"/>
      <c r="H397" s="457"/>
      <c r="I397" s="457"/>
      <c r="J397" s="457"/>
      <c r="K397" s="457"/>
      <c r="L397" s="457"/>
      <c r="M397" s="457"/>
      <c r="N397" s="457"/>
      <c r="O397" s="457"/>
      <c r="P397" s="457"/>
      <c r="Q397" s="457"/>
      <c r="R397" s="457"/>
      <c r="S397" s="457"/>
    </row>
    <row r="398" spans="1:19" ht="13.5" customHeight="1">
      <c r="A398" s="442"/>
      <c r="B398" s="457"/>
      <c r="C398" s="457"/>
      <c r="D398" s="457"/>
      <c r="E398" s="457"/>
      <c r="F398" s="457"/>
      <c r="G398" s="457"/>
      <c r="H398" s="457"/>
      <c r="I398" s="457"/>
      <c r="J398" s="457"/>
      <c r="K398" s="457"/>
      <c r="L398" s="457"/>
      <c r="M398" s="457"/>
      <c r="N398" s="457"/>
      <c r="O398" s="457"/>
      <c r="P398" s="457"/>
      <c r="Q398" s="457"/>
      <c r="R398" s="457"/>
      <c r="S398" s="457"/>
    </row>
    <row r="399" spans="1:19" ht="13.5" customHeight="1">
      <c r="A399" s="442"/>
      <c r="B399" s="457"/>
      <c r="C399" s="457"/>
      <c r="D399" s="457"/>
      <c r="E399" s="457"/>
      <c r="F399" s="457"/>
      <c r="G399" s="457"/>
      <c r="H399" s="457"/>
      <c r="I399" s="457"/>
      <c r="J399" s="457"/>
      <c r="K399" s="457"/>
      <c r="L399" s="457"/>
      <c r="M399" s="457"/>
      <c r="N399" s="457"/>
      <c r="O399" s="457"/>
      <c r="P399" s="457"/>
      <c r="Q399" s="457"/>
      <c r="R399" s="457"/>
      <c r="S399" s="457"/>
    </row>
    <row r="400" spans="1:19" ht="13.5" customHeight="1">
      <c r="A400" s="442"/>
      <c r="B400" s="457"/>
      <c r="C400" s="457"/>
      <c r="D400" s="457"/>
      <c r="E400" s="457"/>
      <c r="F400" s="457"/>
      <c r="G400" s="457"/>
      <c r="H400" s="457"/>
      <c r="I400" s="457"/>
      <c r="J400" s="457"/>
      <c r="K400" s="457"/>
      <c r="L400" s="457"/>
      <c r="M400" s="457"/>
      <c r="N400" s="457"/>
      <c r="O400" s="457"/>
      <c r="P400" s="457"/>
      <c r="Q400" s="457"/>
      <c r="R400" s="457"/>
      <c r="S400" s="457"/>
    </row>
    <row r="401" spans="1:19" ht="13.5" customHeight="1">
      <c r="A401" s="442"/>
      <c r="B401" s="457"/>
      <c r="C401" s="457"/>
      <c r="D401" s="457"/>
      <c r="E401" s="457"/>
      <c r="F401" s="457"/>
      <c r="G401" s="457"/>
      <c r="H401" s="457"/>
      <c r="I401" s="457"/>
      <c r="J401" s="457"/>
      <c r="K401" s="457"/>
      <c r="L401" s="457"/>
      <c r="M401" s="457"/>
      <c r="N401" s="457"/>
      <c r="O401" s="457"/>
      <c r="P401" s="457"/>
      <c r="Q401" s="457"/>
      <c r="R401" s="457"/>
      <c r="S401" s="457"/>
    </row>
    <row r="402" spans="1:19" ht="13.5" customHeight="1">
      <c r="A402" s="442"/>
      <c r="B402" s="457"/>
      <c r="C402" s="457"/>
      <c r="D402" s="457"/>
      <c r="E402" s="457"/>
      <c r="F402" s="457"/>
      <c r="G402" s="457"/>
      <c r="H402" s="457"/>
      <c r="I402" s="457"/>
      <c r="J402" s="457"/>
      <c r="K402" s="457"/>
      <c r="L402" s="457"/>
      <c r="M402" s="457"/>
      <c r="N402" s="457"/>
      <c r="O402" s="457"/>
      <c r="P402" s="457"/>
      <c r="Q402" s="457"/>
      <c r="R402" s="457"/>
      <c r="S402" s="457"/>
    </row>
    <row r="403" spans="1:19" ht="13.5" customHeight="1">
      <c r="A403" s="442"/>
      <c r="B403" s="457"/>
      <c r="C403" s="457"/>
      <c r="D403" s="457"/>
      <c r="E403" s="457"/>
      <c r="F403" s="457"/>
      <c r="G403" s="457"/>
      <c r="H403" s="457"/>
      <c r="I403" s="457"/>
      <c r="J403" s="457"/>
      <c r="K403" s="457"/>
      <c r="L403" s="457"/>
      <c r="M403" s="457"/>
      <c r="N403" s="457"/>
      <c r="O403" s="457"/>
      <c r="P403" s="457"/>
      <c r="Q403" s="457"/>
      <c r="R403" s="457"/>
      <c r="S403" s="457"/>
    </row>
    <row r="404" spans="1:19" ht="13.5" customHeight="1">
      <c r="A404" s="442"/>
      <c r="B404" s="457"/>
      <c r="C404" s="457"/>
      <c r="D404" s="457"/>
      <c r="E404" s="457"/>
      <c r="F404" s="457"/>
      <c r="G404" s="457"/>
      <c r="H404" s="457"/>
      <c r="I404" s="457"/>
      <c r="J404" s="457"/>
      <c r="K404" s="457"/>
      <c r="L404" s="457"/>
      <c r="M404" s="457"/>
      <c r="N404" s="457"/>
      <c r="O404" s="457"/>
      <c r="P404" s="457"/>
      <c r="Q404" s="457"/>
      <c r="R404" s="457"/>
      <c r="S404" s="457"/>
    </row>
    <row r="405" spans="1:19" ht="13.5" customHeight="1">
      <c r="A405" s="442"/>
      <c r="B405" s="457"/>
      <c r="C405" s="457"/>
      <c r="D405" s="457"/>
      <c r="E405" s="457"/>
      <c r="F405" s="457"/>
      <c r="G405" s="457"/>
      <c r="H405" s="457"/>
      <c r="I405" s="457"/>
      <c r="J405" s="457"/>
      <c r="K405" s="457"/>
      <c r="L405" s="457"/>
      <c r="M405" s="457"/>
      <c r="N405" s="457"/>
      <c r="O405" s="457"/>
      <c r="P405" s="457"/>
      <c r="Q405" s="457"/>
      <c r="R405" s="457"/>
      <c r="S405" s="457"/>
    </row>
    <row r="406" spans="1:19" ht="13.5" customHeight="1">
      <c r="A406" s="442"/>
      <c r="B406" s="457"/>
      <c r="C406" s="457"/>
      <c r="D406" s="457"/>
      <c r="E406" s="457"/>
      <c r="F406" s="457"/>
      <c r="G406" s="457"/>
      <c r="H406" s="457"/>
      <c r="I406" s="457"/>
      <c r="J406" s="457"/>
      <c r="K406" s="457"/>
      <c r="L406" s="457"/>
      <c r="M406" s="457"/>
      <c r="N406" s="457"/>
      <c r="O406" s="457"/>
      <c r="P406" s="457"/>
      <c r="Q406" s="457"/>
      <c r="R406" s="457"/>
      <c r="S406" s="457"/>
    </row>
    <row r="407" spans="1:19" ht="13.5" customHeight="1">
      <c r="A407" s="442"/>
      <c r="B407" s="457"/>
      <c r="C407" s="457"/>
      <c r="D407" s="457"/>
      <c r="E407" s="457"/>
      <c r="F407" s="457"/>
      <c r="G407" s="457"/>
      <c r="H407" s="457"/>
      <c r="I407" s="457"/>
      <c r="J407" s="457"/>
      <c r="K407" s="457"/>
      <c r="L407" s="457"/>
      <c r="M407" s="457"/>
      <c r="N407" s="457"/>
      <c r="O407" s="457"/>
      <c r="P407" s="457"/>
      <c r="Q407" s="457"/>
      <c r="R407" s="457"/>
      <c r="S407" s="457"/>
    </row>
    <row r="408" spans="1:19" ht="13.5" customHeight="1">
      <c r="A408" s="442"/>
      <c r="B408" s="457"/>
      <c r="C408" s="457"/>
      <c r="D408" s="457"/>
      <c r="E408" s="457"/>
      <c r="F408" s="457"/>
      <c r="G408" s="457"/>
      <c r="H408" s="457"/>
      <c r="I408" s="457"/>
      <c r="J408" s="457"/>
      <c r="K408" s="457"/>
      <c r="L408" s="457"/>
      <c r="M408" s="457"/>
      <c r="N408" s="457"/>
      <c r="O408" s="457"/>
      <c r="P408" s="457"/>
      <c r="Q408" s="457"/>
      <c r="R408" s="457"/>
      <c r="S408" s="457"/>
    </row>
    <row r="409" spans="1:19" ht="13.5" customHeight="1">
      <c r="A409" s="442"/>
      <c r="B409" s="457"/>
      <c r="C409" s="457"/>
      <c r="D409" s="457"/>
      <c r="E409" s="457"/>
      <c r="F409" s="457"/>
      <c r="G409" s="457"/>
      <c r="H409" s="457"/>
      <c r="I409" s="457"/>
      <c r="J409" s="457"/>
      <c r="K409" s="457"/>
      <c r="L409" s="457"/>
      <c r="M409" s="457"/>
      <c r="N409" s="457"/>
      <c r="O409" s="457"/>
      <c r="P409" s="457"/>
      <c r="Q409" s="457"/>
      <c r="R409" s="457"/>
      <c r="S409" s="457"/>
    </row>
    <row r="410" spans="1:19" ht="13.5" customHeight="1">
      <c r="A410" s="442"/>
      <c r="B410" s="457"/>
      <c r="C410" s="457"/>
      <c r="D410" s="457"/>
      <c r="E410" s="457"/>
      <c r="F410" s="457"/>
      <c r="G410" s="457"/>
      <c r="H410" s="457"/>
      <c r="I410" s="457"/>
      <c r="J410" s="457"/>
      <c r="K410" s="457"/>
      <c r="L410" s="457"/>
      <c r="M410" s="457"/>
      <c r="N410" s="457"/>
      <c r="O410" s="457"/>
      <c r="P410" s="457"/>
      <c r="Q410" s="457"/>
      <c r="R410" s="457"/>
      <c r="S410" s="457"/>
    </row>
    <row r="411" spans="1:19" ht="13.5" customHeight="1">
      <c r="A411" s="442"/>
      <c r="B411" s="457"/>
      <c r="C411" s="457"/>
      <c r="D411" s="457"/>
      <c r="E411" s="457"/>
      <c r="F411" s="457"/>
      <c r="G411" s="457"/>
      <c r="H411" s="457"/>
      <c r="I411" s="457"/>
      <c r="J411" s="457"/>
      <c r="K411" s="457"/>
      <c r="L411" s="457"/>
      <c r="M411" s="457"/>
      <c r="N411" s="457"/>
      <c r="O411" s="457"/>
      <c r="P411" s="457"/>
      <c r="Q411" s="457"/>
      <c r="R411" s="457"/>
      <c r="S411" s="457"/>
    </row>
    <row r="412" spans="1:19" ht="13.5" customHeight="1">
      <c r="A412" s="442"/>
      <c r="B412" s="457"/>
      <c r="C412" s="457"/>
      <c r="D412" s="457"/>
      <c r="E412" s="457"/>
      <c r="F412" s="457"/>
      <c r="G412" s="457"/>
      <c r="H412" s="457"/>
      <c r="I412" s="457"/>
      <c r="J412" s="457"/>
      <c r="K412" s="457"/>
      <c r="L412" s="457"/>
      <c r="M412" s="457"/>
      <c r="N412" s="457"/>
      <c r="O412" s="457"/>
      <c r="P412" s="457"/>
      <c r="Q412" s="457"/>
      <c r="R412" s="457"/>
      <c r="S412" s="457"/>
    </row>
    <row r="413" spans="1:19" ht="13.5" customHeight="1">
      <c r="A413" s="442"/>
      <c r="B413" s="457"/>
      <c r="C413" s="457"/>
      <c r="D413" s="457"/>
      <c r="E413" s="457"/>
      <c r="F413" s="457"/>
      <c r="G413" s="457"/>
      <c r="H413" s="457"/>
      <c r="I413" s="457"/>
      <c r="J413" s="457"/>
      <c r="K413" s="457"/>
      <c r="L413" s="457"/>
      <c r="M413" s="457"/>
      <c r="N413" s="457"/>
      <c r="O413" s="457"/>
      <c r="P413" s="457"/>
      <c r="Q413" s="457"/>
      <c r="R413" s="457"/>
      <c r="S413" s="457"/>
    </row>
    <row r="414" spans="1:19" ht="13.5" customHeight="1">
      <c r="A414" s="442"/>
      <c r="B414" s="457"/>
      <c r="C414" s="457"/>
      <c r="D414" s="457"/>
      <c r="E414" s="457"/>
      <c r="F414" s="457"/>
      <c r="G414" s="457"/>
      <c r="H414" s="457"/>
      <c r="I414" s="457"/>
      <c r="J414" s="457"/>
      <c r="K414" s="457"/>
      <c r="L414" s="457"/>
      <c r="M414" s="457"/>
      <c r="N414" s="457"/>
      <c r="O414" s="457"/>
      <c r="P414" s="457"/>
      <c r="Q414" s="457"/>
      <c r="R414" s="457"/>
      <c r="S414" s="457"/>
    </row>
    <row r="415" spans="1:19" ht="13.5" customHeight="1">
      <c r="A415" s="442"/>
      <c r="B415" s="457"/>
      <c r="C415" s="457"/>
      <c r="D415" s="457"/>
      <c r="E415" s="457"/>
      <c r="F415" s="457"/>
      <c r="G415" s="457"/>
      <c r="H415" s="457"/>
      <c r="I415" s="457"/>
      <c r="J415" s="457"/>
      <c r="K415" s="457"/>
      <c r="L415" s="457"/>
      <c r="M415" s="457"/>
      <c r="N415" s="457"/>
      <c r="O415" s="457"/>
      <c r="P415" s="457"/>
      <c r="Q415" s="457"/>
      <c r="R415" s="457"/>
      <c r="S415" s="457"/>
    </row>
    <row r="416" spans="1:19" ht="13.5" customHeight="1">
      <c r="A416" s="442"/>
      <c r="B416" s="457"/>
      <c r="C416" s="457"/>
      <c r="D416" s="457"/>
      <c r="E416" s="457"/>
      <c r="F416" s="457"/>
      <c r="G416" s="457"/>
      <c r="H416" s="457"/>
      <c r="I416" s="457"/>
      <c r="J416" s="457"/>
      <c r="K416" s="457"/>
      <c r="L416" s="457"/>
      <c r="M416" s="457"/>
      <c r="N416" s="457"/>
      <c r="O416" s="457"/>
      <c r="P416" s="457"/>
      <c r="Q416" s="457"/>
      <c r="R416" s="457"/>
      <c r="S416" s="457"/>
    </row>
    <row r="417" spans="1:19" ht="13.5" customHeight="1">
      <c r="A417" s="442"/>
      <c r="B417" s="457"/>
      <c r="C417" s="457"/>
      <c r="D417" s="457"/>
      <c r="E417" s="457"/>
      <c r="F417" s="457"/>
      <c r="G417" s="457"/>
      <c r="H417" s="457"/>
      <c r="I417" s="457"/>
      <c r="J417" s="457"/>
      <c r="K417" s="457"/>
      <c r="L417" s="457"/>
      <c r="M417" s="457"/>
      <c r="N417" s="457"/>
      <c r="O417" s="457"/>
      <c r="P417" s="457"/>
      <c r="Q417" s="457"/>
      <c r="R417" s="457"/>
      <c r="S417" s="457"/>
    </row>
    <row r="418" spans="1:19" ht="13.5" customHeight="1">
      <c r="A418" s="442"/>
      <c r="B418" s="457"/>
      <c r="C418" s="457"/>
      <c r="D418" s="457"/>
      <c r="E418" s="457"/>
      <c r="F418" s="457"/>
      <c r="G418" s="457"/>
      <c r="H418" s="457"/>
      <c r="I418" s="457"/>
      <c r="J418" s="457"/>
      <c r="K418" s="457"/>
      <c r="L418" s="457"/>
      <c r="M418" s="457"/>
      <c r="N418" s="457"/>
      <c r="O418" s="457"/>
      <c r="P418" s="457"/>
      <c r="Q418" s="457"/>
      <c r="R418" s="457"/>
      <c r="S418" s="457"/>
    </row>
    <row r="419" spans="1:19" ht="13.5" customHeight="1">
      <c r="A419" s="442"/>
      <c r="B419" s="457"/>
      <c r="C419" s="457"/>
      <c r="D419" s="457"/>
      <c r="E419" s="457"/>
      <c r="F419" s="457"/>
      <c r="G419" s="457"/>
      <c r="H419" s="457"/>
      <c r="I419" s="457"/>
      <c r="J419" s="457"/>
      <c r="K419" s="457"/>
      <c r="L419" s="457"/>
      <c r="M419" s="457"/>
      <c r="N419" s="457"/>
      <c r="O419" s="457"/>
      <c r="P419" s="457"/>
      <c r="Q419" s="457"/>
      <c r="R419" s="457"/>
      <c r="S419" s="457"/>
    </row>
    <row r="420" spans="1:19" ht="13.5" customHeight="1">
      <c r="A420" s="442"/>
      <c r="B420" s="457"/>
      <c r="C420" s="457"/>
      <c r="D420" s="457"/>
      <c r="E420" s="457"/>
      <c r="F420" s="457"/>
      <c r="G420" s="457"/>
      <c r="H420" s="457"/>
      <c r="I420" s="457"/>
      <c r="J420" s="457"/>
      <c r="K420" s="457"/>
      <c r="L420" s="457"/>
      <c r="M420" s="457"/>
      <c r="N420" s="457"/>
      <c r="O420" s="457"/>
      <c r="P420" s="457"/>
      <c r="Q420" s="457"/>
      <c r="R420" s="457"/>
      <c r="S420" s="457"/>
    </row>
    <row r="421" spans="1:19" ht="13.5" customHeight="1">
      <c r="A421" s="442"/>
      <c r="B421" s="457"/>
      <c r="C421" s="457"/>
      <c r="D421" s="457"/>
      <c r="E421" s="457"/>
      <c r="F421" s="457"/>
      <c r="G421" s="457"/>
      <c r="H421" s="457"/>
      <c r="I421" s="457"/>
      <c r="J421" s="457"/>
      <c r="K421" s="457"/>
      <c r="L421" s="457"/>
      <c r="M421" s="457"/>
      <c r="N421" s="457"/>
      <c r="O421" s="457"/>
      <c r="P421" s="457"/>
      <c r="Q421" s="457"/>
      <c r="R421" s="457"/>
      <c r="S421" s="457"/>
    </row>
    <row r="422" spans="1:19" ht="13.5" customHeight="1">
      <c r="A422" s="442"/>
      <c r="B422" s="457"/>
      <c r="C422" s="457"/>
      <c r="D422" s="457"/>
      <c r="E422" s="457"/>
      <c r="F422" s="457"/>
      <c r="G422" s="457"/>
      <c r="H422" s="457"/>
      <c r="I422" s="457"/>
      <c r="J422" s="457"/>
      <c r="K422" s="457"/>
      <c r="L422" s="457"/>
      <c r="M422" s="457"/>
      <c r="N422" s="457"/>
      <c r="O422" s="457"/>
      <c r="P422" s="457"/>
      <c r="Q422" s="457"/>
      <c r="R422" s="457"/>
      <c r="S422" s="457"/>
    </row>
    <row r="423" spans="1:19" ht="13.5" customHeight="1">
      <c r="A423" s="442"/>
      <c r="B423" s="457"/>
      <c r="C423" s="457"/>
      <c r="D423" s="457"/>
      <c r="E423" s="457"/>
      <c r="F423" s="457"/>
      <c r="G423" s="457"/>
      <c r="H423" s="457"/>
      <c r="I423" s="457"/>
      <c r="J423" s="457"/>
      <c r="K423" s="457"/>
      <c r="L423" s="457"/>
      <c r="M423" s="457"/>
      <c r="N423" s="457"/>
      <c r="O423" s="457"/>
      <c r="P423" s="457"/>
      <c r="Q423" s="457"/>
      <c r="R423" s="457"/>
      <c r="S423" s="457"/>
    </row>
    <row r="424" spans="1:19" ht="13.5" customHeight="1">
      <c r="A424" s="442"/>
      <c r="B424" s="457"/>
      <c r="C424" s="457"/>
      <c r="D424" s="457"/>
      <c r="E424" s="457"/>
      <c r="F424" s="457"/>
      <c r="G424" s="457"/>
      <c r="H424" s="457"/>
      <c r="I424" s="457"/>
      <c r="J424" s="457"/>
      <c r="K424" s="457"/>
      <c r="L424" s="457"/>
      <c r="M424" s="457"/>
      <c r="N424" s="457"/>
      <c r="O424" s="457"/>
      <c r="P424" s="457"/>
      <c r="Q424" s="457"/>
      <c r="R424" s="457"/>
      <c r="S424" s="457"/>
    </row>
    <row r="425" spans="1:19" ht="13.5" customHeight="1">
      <c r="A425" s="442"/>
      <c r="B425" s="457"/>
      <c r="C425" s="457"/>
      <c r="D425" s="457"/>
      <c r="E425" s="457"/>
      <c r="F425" s="457"/>
      <c r="G425" s="457"/>
      <c r="H425" s="457"/>
      <c r="I425" s="457"/>
      <c r="J425" s="457"/>
      <c r="K425" s="457"/>
      <c r="L425" s="457"/>
      <c r="M425" s="457"/>
      <c r="N425" s="457"/>
      <c r="O425" s="457"/>
      <c r="P425" s="457"/>
      <c r="Q425" s="457"/>
      <c r="R425" s="457"/>
      <c r="S425" s="457"/>
    </row>
    <row r="426" spans="1:19" ht="13.5" customHeight="1">
      <c r="A426" s="442"/>
      <c r="B426" s="457"/>
      <c r="C426" s="457"/>
      <c r="D426" s="457"/>
      <c r="E426" s="457"/>
      <c r="F426" s="457"/>
      <c r="G426" s="457"/>
      <c r="H426" s="457"/>
      <c r="I426" s="457"/>
      <c r="J426" s="457"/>
      <c r="K426" s="457"/>
      <c r="L426" s="457"/>
      <c r="M426" s="457"/>
      <c r="N426" s="457"/>
      <c r="O426" s="457"/>
      <c r="P426" s="457"/>
      <c r="Q426" s="457"/>
      <c r="R426" s="457"/>
      <c r="S426" s="457"/>
    </row>
    <row r="427" spans="1:19" ht="13.5" customHeight="1">
      <c r="A427" s="442"/>
      <c r="B427" s="457"/>
      <c r="C427" s="457"/>
      <c r="D427" s="457"/>
      <c r="E427" s="457"/>
      <c r="F427" s="457"/>
      <c r="G427" s="457"/>
      <c r="H427" s="457"/>
      <c r="I427" s="457"/>
      <c r="J427" s="457"/>
      <c r="K427" s="457"/>
      <c r="L427" s="457"/>
      <c r="M427" s="457"/>
      <c r="N427" s="457"/>
      <c r="O427" s="457"/>
      <c r="P427" s="457"/>
      <c r="Q427" s="457"/>
      <c r="R427" s="457"/>
      <c r="S427" s="457"/>
    </row>
    <row r="428" spans="1:19" ht="13.5" customHeight="1">
      <c r="A428" s="442"/>
      <c r="B428" s="457"/>
      <c r="C428" s="457"/>
      <c r="D428" s="457"/>
      <c r="E428" s="457"/>
      <c r="F428" s="457"/>
      <c r="G428" s="457"/>
      <c r="H428" s="457"/>
      <c r="I428" s="457"/>
      <c r="J428" s="457"/>
      <c r="K428" s="457"/>
      <c r="L428" s="457"/>
      <c r="M428" s="457"/>
      <c r="N428" s="457"/>
      <c r="O428" s="457"/>
      <c r="P428" s="457"/>
      <c r="Q428" s="457"/>
      <c r="R428" s="457"/>
      <c r="S428" s="457"/>
    </row>
    <row r="429" spans="1:19" ht="13.5" customHeight="1">
      <c r="A429" s="442"/>
      <c r="B429" s="457"/>
      <c r="C429" s="457"/>
      <c r="D429" s="457"/>
      <c r="E429" s="457"/>
      <c r="F429" s="457"/>
      <c r="G429" s="457"/>
      <c r="H429" s="457"/>
      <c r="I429" s="457"/>
      <c r="J429" s="457"/>
      <c r="K429" s="457"/>
      <c r="L429" s="457"/>
      <c r="M429" s="457"/>
      <c r="N429" s="457"/>
      <c r="O429" s="457"/>
      <c r="P429" s="457"/>
      <c r="Q429" s="457"/>
      <c r="R429" s="457"/>
      <c r="S429" s="457"/>
    </row>
    <row r="430" spans="1:19" ht="13.5" customHeight="1">
      <c r="A430" s="442"/>
      <c r="B430" s="457"/>
      <c r="C430" s="457"/>
      <c r="D430" s="457"/>
      <c r="E430" s="457"/>
      <c r="F430" s="457"/>
      <c r="G430" s="457"/>
      <c r="H430" s="457"/>
      <c r="I430" s="457"/>
      <c r="J430" s="457"/>
      <c r="K430" s="457"/>
      <c r="L430" s="457"/>
      <c r="M430" s="457"/>
      <c r="N430" s="457"/>
      <c r="O430" s="457"/>
      <c r="P430" s="457"/>
      <c r="Q430" s="457"/>
      <c r="R430" s="457"/>
      <c r="S430" s="457"/>
    </row>
    <row r="431" spans="1:19" ht="13.5" customHeight="1">
      <c r="A431" s="442"/>
      <c r="B431" s="457"/>
      <c r="C431" s="457"/>
      <c r="D431" s="457"/>
      <c r="E431" s="457"/>
      <c r="F431" s="457"/>
      <c r="G431" s="457"/>
      <c r="H431" s="457"/>
      <c r="I431" s="457"/>
      <c r="J431" s="457"/>
      <c r="K431" s="457"/>
      <c r="L431" s="457"/>
      <c r="M431" s="457"/>
      <c r="N431" s="457"/>
      <c r="O431" s="457"/>
      <c r="P431" s="457"/>
      <c r="Q431" s="457"/>
      <c r="R431" s="457"/>
      <c r="S431" s="457"/>
    </row>
    <row r="432" spans="1:19" ht="13.5" customHeight="1">
      <c r="A432" s="442"/>
      <c r="B432" s="457"/>
      <c r="C432" s="457"/>
      <c r="D432" s="457"/>
      <c r="E432" s="457"/>
      <c r="F432" s="457"/>
      <c r="G432" s="457"/>
      <c r="H432" s="457"/>
      <c r="I432" s="457"/>
      <c r="J432" s="457"/>
      <c r="K432" s="457"/>
      <c r="L432" s="457"/>
      <c r="M432" s="457"/>
      <c r="N432" s="457"/>
      <c r="O432" s="457"/>
      <c r="P432" s="457"/>
      <c r="Q432" s="457"/>
      <c r="R432" s="457"/>
      <c r="S432" s="457"/>
    </row>
    <row r="433" spans="1:19" ht="13.5" customHeight="1">
      <c r="A433" s="442"/>
      <c r="B433" s="457"/>
      <c r="C433" s="457"/>
      <c r="D433" s="457"/>
      <c r="E433" s="457"/>
      <c r="F433" s="457"/>
      <c r="G433" s="457"/>
      <c r="H433" s="457"/>
      <c r="I433" s="457"/>
      <c r="J433" s="457"/>
      <c r="K433" s="457"/>
      <c r="L433" s="457"/>
      <c r="M433" s="457"/>
      <c r="N433" s="457"/>
      <c r="O433" s="457"/>
      <c r="P433" s="457"/>
      <c r="Q433" s="457"/>
      <c r="R433" s="457"/>
      <c r="S433" s="457"/>
    </row>
    <row r="434" spans="1:19" ht="13.5" customHeight="1">
      <c r="A434" s="442"/>
      <c r="B434" s="457"/>
      <c r="C434" s="457"/>
      <c r="D434" s="457"/>
      <c r="E434" s="457"/>
      <c r="F434" s="457"/>
      <c r="G434" s="457"/>
      <c r="H434" s="457"/>
      <c r="I434" s="457"/>
      <c r="J434" s="457"/>
      <c r="K434" s="457"/>
      <c r="L434" s="457"/>
      <c r="M434" s="457"/>
      <c r="N434" s="457"/>
      <c r="O434" s="457"/>
      <c r="P434" s="457"/>
      <c r="Q434" s="457"/>
      <c r="R434" s="457"/>
      <c r="S434" s="457"/>
    </row>
    <row r="435" spans="1:19" ht="13.5" customHeight="1">
      <c r="A435" s="442"/>
      <c r="B435" s="457"/>
      <c r="C435" s="457"/>
      <c r="D435" s="457"/>
      <c r="E435" s="457"/>
      <c r="F435" s="457"/>
      <c r="G435" s="457"/>
      <c r="H435" s="457"/>
      <c r="I435" s="457"/>
      <c r="J435" s="457"/>
      <c r="K435" s="457"/>
      <c r="L435" s="457"/>
      <c r="M435" s="457"/>
      <c r="N435" s="457"/>
      <c r="O435" s="457"/>
      <c r="P435" s="457"/>
      <c r="Q435" s="457"/>
      <c r="R435" s="457"/>
      <c r="S435" s="457"/>
    </row>
    <row r="436" spans="1:19" ht="13.5" customHeight="1">
      <c r="A436" s="442"/>
      <c r="B436" s="457"/>
      <c r="C436" s="457"/>
      <c r="D436" s="457"/>
      <c r="E436" s="457"/>
      <c r="F436" s="457"/>
      <c r="G436" s="457"/>
      <c r="H436" s="457"/>
      <c r="I436" s="457"/>
      <c r="J436" s="457"/>
      <c r="K436" s="457"/>
      <c r="L436" s="457"/>
      <c r="M436" s="457"/>
      <c r="N436" s="457"/>
      <c r="O436" s="457"/>
      <c r="P436" s="457"/>
      <c r="Q436" s="457"/>
      <c r="R436" s="457"/>
      <c r="S436" s="457"/>
    </row>
    <row r="437" spans="1:19" ht="13.5" customHeight="1">
      <c r="A437" s="442"/>
      <c r="B437" s="457"/>
      <c r="C437" s="457"/>
      <c r="D437" s="457"/>
      <c r="E437" s="457"/>
      <c r="F437" s="457"/>
      <c r="G437" s="457"/>
      <c r="H437" s="457"/>
      <c r="I437" s="457"/>
      <c r="J437" s="457"/>
      <c r="K437" s="457"/>
      <c r="L437" s="457"/>
      <c r="M437" s="457"/>
      <c r="N437" s="457"/>
      <c r="O437" s="457"/>
      <c r="P437" s="457"/>
      <c r="Q437" s="457"/>
      <c r="R437" s="457"/>
      <c r="S437" s="457"/>
    </row>
    <row r="438" spans="1:19" ht="13.5" customHeight="1">
      <c r="A438" s="442"/>
      <c r="B438" s="457"/>
      <c r="C438" s="457"/>
      <c r="D438" s="457"/>
      <c r="E438" s="457"/>
      <c r="F438" s="457"/>
      <c r="G438" s="457"/>
      <c r="H438" s="457"/>
      <c r="I438" s="457"/>
      <c r="J438" s="457"/>
      <c r="K438" s="457"/>
      <c r="L438" s="457"/>
      <c r="M438" s="457"/>
      <c r="N438" s="457"/>
      <c r="O438" s="457"/>
      <c r="P438" s="457"/>
      <c r="Q438" s="457"/>
      <c r="R438" s="457"/>
      <c r="S438" s="457"/>
    </row>
    <row r="439" spans="1:19" ht="13.5" customHeight="1">
      <c r="A439" s="442"/>
      <c r="B439" s="457"/>
      <c r="C439" s="457"/>
      <c r="D439" s="457"/>
      <c r="E439" s="457"/>
      <c r="F439" s="457"/>
      <c r="G439" s="457"/>
      <c r="H439" s="457"/>
      <c r="I439" s="457"/>
      <c r="J439" s="457"/>
      <c r="K439" s="457"/>
      <c r="L439" s="457"/>
      <c r="M439" s="457"/>
      <c r="N439" s="457"/>
      <c r="O439" s="457"/>
      <c r="P439" s="457"/>
      <c r="Q439" s="457"/>
      <c r="R439" s="457"/>
      <c r="S439" s="457"/>
    </row>
    <row r="440" spans="1:19" ht="13.5" customHeight="1">
      <c r="A440" s="442"/>
      <c r="B440" s="457"/>
      <c r="C440" s="457"/>
      <c r="D440" s="457"/>
      <c r="E440" s="457"/>
      <c r="F440" s="457"/>
      <c r="G440" s="457"/>
      <c r="H440" s="457"/>
      <c r="I440" s="457"/>
      <c r="J440" s="457"/>
      <c r="K440" s="457"/>
      <c r="L440" s="457"/>
      <c r="M440" s="457"/>
      <c r="N440" s="457"/>
      <c r="O440" s="457"/>
      <c r="P440" s="457"/>
      <c r="Q440" s="457"/>
      <c r="R440" s="457"/>
      <c r="S440" s="457"/>
    </row>
    <row r="441" spans="1:19" ht="13.5" customHeight="1">
      <c r="A441" s="442"/>
      <c r="B441" s="457"/>
      <c r="C441" s="457"/>
      <c r="D441" s="457"/>
      <c r="E441" s="457"/>
      <c r="F441" s="457"/>
      <c r="G441" s="457"/>
      <c r="H441" s="457"/>
      <c r="I441" s="457"/>
      <c r="J441" s="457"/>
      <c r="K441" s="457"/>
      <c r="L441" s="457"/>
      <c r="M441" s="457"/>
      <c r="N441" s="457"/>
      <c r="O441" s="457"/>
      <c r="P441" s="457"/>
      <c r="Q441" s="457"/>
      <c r="R441" s="457"/>
      <c r="S441" s="457"/>
    </row>
    <row r="442" spans="1:19" ht="13.5" customHeight="1">
      <c r="A442" s="442"/>
      <c r="B442" s="457"/>
      <c r="C442" s="457"/>
      <c r="D442" s="457"/>
      <c r="E442" s="457"/>
      <c r="F442" s="457"/>
      <c r="G442" s="457"/>
      <c r="H442" s="457"/>
      <c r="I442" s="457"/>
      <c r="J442" s="457"/>
      <c r="K442" s="457"/>
      <c r="L442" s="457"/>
      <c r="M442" s="457"/>
      <c r="N442" s="457"/>
      <c r="O442" s="457"/>
      <c r="P442" s="457"/>
      <c r="Q442" s="457"/>
      <c r="R442" s="457"/>
      <c r="S442" s="457"/>
    </row>
    <row r="443" spans="2:19" ht="13.5">
      <c r="B443" s="457"/>
      <c r="C443" s="457"/>
      <c r="D443" s="457"/>
      <c r="E443" s="457"/>
      <c r="F443" s="457"/>
      <c r="G443" s="457"/>
      <c r="H443" s="457"/>
      <c r="I443" s="457"/>
      <c r="J443" s="457"/>
      <c r="K443" s="457"/>
      <c r="L443" s="457"/>
      <c r="M443" s="457"/>
      <c r="N443" s="457"/>
      <c r="O443" s="457"/>
      <c r="P443" s="457"/>
      <c r="Q443" s="457"/>
      <c r="R443" s="457"/>
      <c r="S443" s="457"/>
    </row>
    <row r="444" spans="2:19" ht="13.5">
      <c r="B444" s="457"/>
      <c r="C444" s="457"/>
      <c r="D444" s="457"/>
      <c r="E444" s="457"/>
      <c r="F444" s="457"/>
      <c r="G444" s="457"/>
      <c r="H444" s="457"/>
      <c r="I444" s="457"/>
      <c r="J444" s="457"/>
      <c r="K444" s="457"/>
      <c r="L444" s="457"/>
      <c r="M444" s="457"/>
      <c r="N444" s="457"/>
      <c r="O444" s="457"/>
      <c r="P444" s="457"/>
      <c r="Q444" s="457"/>
      <c r="R444" s="457"/>
      <c r="S444" s="457"/>
    </row>
    <row r="445" spans="2:19" ht="13.5">
      <c r="B445" s="457"/>
      <c r="C445" s="457"/>
      <c r="D445" s="457"/>
      <c r="E445" s="457"/>
      <c r="F445" s="457"/>
      <c r="G445" s="457"/>
      <c r="H445" s="457"/>
      <c r="I445" s="457"/>
      <c r="J445" s="457"/>
      <c r="K445" s="457"/>
      <c r="L445" s="457"/>
      <c r="M445" s="457"/>
      <c r="N445" s="457"/>
      <c r="O445" s="457"/>
      <c r="P445" s="457"/>
      <c r="Q445" s="457"/>
      <c r="R445" s="457"/>
      <c r="S445" s="457"/>
    </row>
    <row r="446" spans="2:19" ht="13.5">
      <c r="B446" s="457"/>
      <c r="C446" s="457"/>
      <c r="D446" s="457"/>
      <c r="E446" s="457"/>
      <c r="F446" s="457"/>
      <c r="G446" s="457"/>
      <c r="H446" s="457"/>
      <c r="I446" s="457"/>
      <c r="J446" s="457"/>
      <c r="K446" s="457"/>
      <c r="L446" s="457"/>
      <c r="M446" s="457"/>
      <c r="N446" s="457"/>
      <c r="O446" s="457"/>
      <c r="P446" s="457"/>
      <c r="Q446" s="457"/>
      <c r="R446" s="457"/>
      <c r="S446" s="457"/>
    </row>
    <row r="447" spans="2:19" ht="13.5">
      <c r="B447" s="457"/>
      <c r="C447" s="457"/>
      <c r="D447" s="457"/>
      <c r="E447" s="457"/>
      <c r="F447" s="457"/>
      <c r="G447" s="457"/>
      <c r="H447" s="457"/>
      <c r="I447" s="457"/>
      <c r="J447" s="457"/>
      <c r="K447" s="457"/>
      <c r="L447" s="457"/>
      <c r="M447" s="457"/>
      <c r="N447" s="457"/>
      <c r="O447" s="457"/>
      <c r="P447" s="457"/>
      <c r="Q447" s="457"/>
      <c r="R447" s="457"/>
      <c r="S447" s="457"/>
    </row>
    <row r="448" spans="2:19" ht="13.5">
      <c r="B448" s="457"/>
      <c r="C448" s="457"/>
      <c r="D448" s="457"/>
      <c r="E448" s="457"/>
      <c r="F448" s="457"/>
      <c r="G448" s="457"/>
      <c r="H448" s="457"/>
      <c r="I448" s="457"/>
      <c r="J448" s="457"/>
      <c r="K448" s="457"/>
      <c r="L448" s="457"/>
      <c r="M448" s="457"/>
      <c r="N448" s="457"/>
      <c r="O448" s="457"/>
      <c r="P448" s="457"/>
      <c r="Q448" s="457"/>
      <c r="R448" s="457"/>
      <c r="S448" s="457"/>
    </row>
    <row r="449" spans="2:19" ht="13.5">
      <c r="B449" s="457"/>
      <c r="C449" s="457"/>
      <c r="D449" s="457"/>
      <c r="E449" s="457"/>
      <c r="F449" s="457"/>
      <c r="G449" s="457"/>
      <c r="H449" s="457"/>
      <c r="I449" s="457"/>
      <c r="J449" s="457"/>
      <c r="K449" s="457"/>
      <c r="L449" s="457"/>
      <c r="M449" s="457"/>
      <c r="N449" s="457"/>
      <c r="O449" s="457"/>
      <c r="P449" s="457"/>
      <c r="Q449" s="457"/>
      <c r="R449" s="457"/>
      <c r="S449" s="457"/>
    </row>
    <row r="450" spans="2:19" ht="13.5">
      <c r="B450" s="457"/>
      <c r="C450" s="457"/>
      <c r="D450" s="457"/>
      <c r="E450" s="457"/>
      <c r="F450" s="457"/>
      <c r="G450" s="457"/>
      <c r="H450" s="457"/>
      <c r="I450" s="457"/>
      <c r="J450" s="457"/>
      <c r="K450" s="457"/>
      <c r="L450" s="457"/>
      <c r="M450" s="457"/>
      <c r="N450" s="457"/>
      <c r="O450" s="457"/>
      <c r="P450" s="457"/>
      <c r="Q450" s="457"/>
      <c r="R450" s="457"/>
      <c r="S450" s="457"/>
    </row>
    <row r="451" spans="2:19" ht="13.5">
      <c r="B451" s="457"/>
      <c r="C451" s="457"/>
      <c r="D451" s="457"/>
      <c r="E451" s="457"/>
      <c r="F451" s="457"/>
      <c r="G451" s="457"/>
      <c r="H451" s="457"/>
      <c r="I451" s="457"/>
      <c r="J451" s="457"/>
      <c r="K451" s="457"/>
      <c r="L451" s="457"/>
      <c r="M451" s="457"/>
      <c r="N451" s="457"/>
      <c r="O451" s="457"/>
      <c r="P451" s="457"/>
      <c r="Q451" s="457"/>
      <c r="R451" s="457"/>
      <c r="S451" s="457"/>
    </row>
    <row r="452" spans="2:19" ht="13.5">
      <c r="B452" s="457"/>
      <c r="C452" s="457"/>
      <c r="D452" s="457"/>
      <c r="E452" s="457"/>
      <c r="F452" s="457"/>
      <c r="G452" s="457"/>
      <c r="H452" s="457"/>
      <c r="I452" s="457"/>
      <c r="J452" s="457"/>
      <c r="K452" s="457"/>
      <c r="L452" s="457"/>
      <c r="M452" s="457"/>
      <c r="N452" s="457"/>
      <c r="O452" s="457"/>
      <c r="P452" s="457"/>
      <c r="Q452" s="457"/>
      <c r="R452" s="457"/>
      <c r="S452" s="457"/>
    </row>
    <row r="453" spans="2:19" ht="13.5">
      <c r="B453" s="457"/>
      <c r="C453" s="457"/>
      <c r="D453" s="457"/>
      <c r="E453" s="457"/>
      <c r="F453" s="457"/>
      <c r="G453" s="457"/>
      <c r="H453" s="457"/>
      <c r="I453" s="457"/>
      <c r="J453" s="457"/>
      <c r="K453" s="457"/>
      <c r="L453" s="457"/>
      <c r="M453" s="457"/>
      <c r="N453" s="457"/>
      <c r="O453" s="457"/>
      <c r="P453" s="457"/>
      <c r="Q453" s="457"/>
      <c r="R453" s="457"/>
      <c r="S453" s="457"/>
    </row>
    <row r="454" spans="2:19" ht="13.5">
      <c r="B454" s="457"/>
      <c r="C454" s="457"/>
      <c r="D454" s="457"/>
      <c r="E454" s="457"/>
      <c r="F454" s="457"/>
      <c r="G454" s="457"/>
      <c r="H454" s="457"/>
      <c r="I454" s="457"/>
      <c r="J454" s="457"/>
      <c r="K454" s="457"/>
      <c r="L454" s="457"/>
      <c r="M454" s="457"/>
      <c r="N454" s="457"/>
      <c r="O454" s="457"/>
      <c r="P454" s="457"/>
      <c r="Q454" s="457"/>
      <c r="R454" s="457"/>
      <c r="S454" s="457"/>
    </row>
    <row r="455" spans="2:19" ht="13.5">
      <c r="B455" s="457"/>
      <c r="C455" s="457"/>
      <c r="D455" s="457"/>
      <c r="E455" s="457"/>
      <c r="F455" s="457"/>
      <c r="G455" s="457"/>
      <c r="H455" s="457"/>
      <c r="I455" s="457"/>
      <c r="J455" s="457"/>
      <c r="K455" s="457"/>
      <c r="L455" s="457"/>
      <c r="M455" s="457"/>
      <c r="N455" s="457"/>
      <c r="O455" s="457"/>
      <c r="P455" s="457"/>
      <c r="Q455" s="457"/>
      <c r="R455" s="457"/>
      <c r="S455" s="457"/>
    </row>
    <row r="456" spans="2:19" ht="13.5">
      <c r="B456" s="457"/>
      <c r="C456" s="457"/>
      <c r="D456" s="457"/>
      <c r="E456" s="457"/>
      <c r="F456" s="457"/>
      <c r="G456" s="457"/>
      <c r="H456" s="457"/>
      <c r="I456" s="457"/>
      <c r="J456" s="457"/>
      <c r="K456" s="457"/>
      <c r="L456" s="457"/>
      <c r="M456" s="457"/>
      <c r="N456" s="457"/>
      <c r="O456" s="457"/>
      <c r="P456" s="457"/>
      <c r="Q456" s="457"/>
      <c r="R456" s="457"/>
      <c r="S456" s="457"/>
    </row>
    <row r="457" spans="2:19" ht="13.5">
      <c r="B457" s="457"/>
      <c r="C457" s="457"/>
      <c r="D457" s="457"/>
      <c r="E457" s="457"/>
      <c r="F457" s="457"/>
      <c r="G457" s="457"/>
      <c r="H457" s="457"/>
      <c r="I457" s="457"/>
      <c r="J457" s="457"/>
      <c r="K457" s="457"/>
      <c r="L457" s="457"/>
      <c r="M457" s="457"/>
      <c r="N457" s="457"/>
      <c r="O457" s="457"/>
      <c r="P457" s="457"/>
      <c r="Q457" s="457"/>
      <c r="R457" s="457"/>
      <c r="S457" s="457"/>
    </row>
    <row r="458" spans="2:19" ht="13.5">
      <c r="B458" s="457"/>
      <c r="C458" s="457"/>
      <c r="D458" s="457"/>
      <c r="E458" s="457"/>
      <c r="F458" s="457"/>
      <c r="G458" s="457"/>
      <c r="H458" s="457"/>
      <c r="I458" s="457"/>
      <c r="J458" s="457"/>
      <c r="K458" s="457"/>
      <c r="L458" s="457"/>
      <c r="M458" s="457"/>
      <c r="N458" s="457"/>
      <c r="O458" s="457"/>
      <c r="P458" s="457"/>
      <c r="Q458" s="457"/>
      <c r="R458" s="457"/>
      <c r="S458" s="457"/>
    </row>
    <row r="459" spans="2:19" ht="13.5">
      <c r="B459" s="457"/>
      <c r="C459" s="457"/>
      <c r="D459" s="457"/>
      <c r="E459" s="457"/>
      <c r="F459" s="457"/>
      <c r="G459" s="457"/>
      <c r="H459" s="457"/>
      <c r="I459" s="457"/>
      <c r="J459" s="457"/>
      <c r="K459" s="457"/>
      <c r="L459" s="457"/>
      <c r="M459" s="457"/>
      <c r="N459" s="457"/>
      <c r="O459" s="457"/>
      <c r="P459" s="457"/>
      <c r="Q459" s="457"/>
      <c r="R459" s="457"/>
      <c r="S459" s="457"/>
    </row>
    <row r="460" spans="2:19" ht="13.5">
      <c r="B460" s="457"/>
      <c r="C460" s="457"/>
      <c r="D460" s="457"/>
      <c r="E460" s="457"/>
      <c r="F460" s="457"/>
      <c r="G460" s="457"/>
      <c r="H460" s="457"/>
      <c r="I460" s="457"/>
      <c r="J460" s="457"/>
      <c r="K460" s="457"/>
      <c r="L460" s="457"/>
      <c r="M460" s="457"/>
      <c r="N460" s="457"/>
      <c r="O460" s="457"/>
      <c r="P460" s="457"/>
      <c r="Q460" s="457"/>
      <c r="R460" s="457"/>
      <c r="S460" s="457"/>
    </row>
    <row r="461" spans="2:19" ht="13.5">
      <c r="B461" s="457"/>
      <c r="C461" s="457"/>
      <c r="D461" s="457"/>
      <c r="E461" s="457"/>
      <c r="F461" s="457"/>
      <c r="G461" s="457"/>
      <c r="H461" s="457"/>
      <c r="I461" s="457"/>
      <c r="J461" s="457"/>
      <c r="K461" s="457"/>
      <c r="L461" s="457"/>
      <c r="M461" s="457"/>
      <c r="N461" s="457"/>
      <c r="O461" s="457"/>
      <c r="P461" s="457"/>
      <c r="Q461" s="457"/>
      <c r="R461" s="457"/>
      <c r="S461" s="457"/>
    </row>
    <row r="462" spans="2:19" ht="13.5">
      <c r="B462" s="457"/>
      <c r="C462" s="457"/>
      <c r="D462" s="457"/>
      <c r="E462" s="457"/>
      <c r="F462" s="457"/>
      <c r="G462" s="457"/>
      <c r="H462" s="457"/>
      <c r="I462" s="457"/>
      <c r="J462" s="457"/>
      <c r="K462" s="457"/>
      <c r="L462" s="457"/>
      <c r="M462" s="457"/>
      <c r="N462" s="457"/>
      <c r="O462" s="457"/>
      <c r="P462" s="457"/>
      <c r="Q462" s="457"/>
      <c r="R462" s="457"/>
      <c r="S462" s="457"/>
    </row>
    <row r="463" spans="2:19" ht="13.5">
      <c r="B463" s="457"/>
      <c r="C463" s="457"/>
      <c r="D463" s="457"/>
      <c r="E463" s="457"/>
      <c r="F463" s="457"/>
      <c r="G463" s="457"/>
      <c r="H463" s="457"/>
      <c r="I463" s="457"/>
      <c r="J463" s="457"/>
      <c r="K463" s="457"/>
      <c r="L463" s="457"/>
      <c r="M463" s="457"/>
      <c r="N463" s="457"/>
      <c r="O463" s="457"/>
      <c r="P463" s="457"/>
      <c r="Q463" s="457"/>
      <c r="R463" s="457"/>
      <c r="S463" s="457"/>
    </row>
    <row r="464" spans="2:19" ht="13.5">
      <c r="B464" s="457"/>
      <c r="C464" s="457"/>
      <c r="D464" s="457"/>
      <c r="E464" s="457"/>
      <c r="F464" s="457"/>
      <c r="G464" s="457"/>
      <c r="H464" s="457"/>
      <c r="I464" s="457"/>
      <c r="J464" s="457"/>
      <c r="K464" s="457"/>
      <c r="L464" s="457"/>
      <c r="M464" s="457"/>
      <c r="N464" s="457"/>
      <c r="O464" s="457"/>
      <c r="P464" s="457"/>
      <c r="Q464" s="457"/>
      <c r="R464" s="457"/>
      <c r="S464" s="457"/>
    </row>
    <row r="465" spans="2:19" ht="13.5">
      <c r="B465" s="457"/>
      <c r="C465" s="457"/>
      <c r="D465" s="457"/>
      <c r="E465" s="457"/>
      <c r="F465" s="457"/>
      <c r="G465" s="457"/>
      <c r="H465" s="457"/>
      <c r="I465" s="457"/>
      <c r="J465" s="457"/>
      <c r="K465" s="457"/>
      <c r="L465" s="457"/>
      <c r="M465" s="457"/>
      <c r="N465" s="457"/>
      <c r="O465" s="457"/>
      <c r="P465" s="457"/>
      <c r="Q465" s="457"/>
      <c r="R465" s="457"/>
      <c r="S465" s="457"/>
    </row>
    <row r="466" spans="2:19" ht="13.5">
      <c r="B466" s="457"/>
      <c r="C466" s="457"/>
      <c r="D466" s="457"/>
      <c r="E466" s="457"/>
      <c r="F466" s="457"/>
      <c r="G466" s="457"/>
      <c r="H466" s="457"/>
      <c r="I466" s="457"/>
      <c r="J466" s="457"/>
      <c r="K466" s="457"/>
      <c r="L466" s="457"/>
      <c r="M466" s="457"/>
      <c r="N466" s="457"/>
      <c r="O466" s="457"/>
      <c r="P466" s="457"/>
      <c r="Q466" s="457"/>
      <c r="R466" s="457"/>
      <c r="S466" s="457"/>
    </row>
    <row r="467" spans="2:19" ht="13.5">
      <c r="B467" s="457"/>
      <c r="C467" s="457"/>
      <c r="D467" s="457"/>
      <c r="E467" s="457"/>
      <c r="F467" s="457"/>
      <c r="G467" s="457"/>
      <c r="H467" s="457"/>
      <c r="I467" s="457"/>
      <c r="J467" s="457"/>
      <c r="K467" s="457"/>
      <c r="L467" s="457"/>
      <c r="M467" s="457"/>
      <c r="N467" s="457"/>
      <c r="O467" s="457"/>
      <c r="P467" s="457"/>
      <c r="Q467" s="457"/>
      <c r="R467" s="457"/>
      <c r="S467" s="457"/>
    </row>
    <row r="468" spans="2:19" ht="13.5">
      <c r="B468" s="457"/>
      <c r="C468" s="457"/>
      <c r="D468" s="457"/>
      <c r="E468" s="457"/>
      <c r="F468" s="457"/>
      <c r="G468" s="457"/>
      <c r="H468" s="457"/>
      <c r="I468" s="457"/>
      <c r="J468" s="457"/>
      <c r="K468" s="457"/>
      <c r="L468" s="457"/>
      <c r="M468" s="457"/>
      <c r="N468" s="457"/>
      <c r="O468" s="457"/>
      <c r="P468" s="457"/>
      <c r="Q468" s="457"/>
      <c r="R468" s="457"/>
      <c r="S468" s="457"/>
    </row>
    <row r="469" spans="2:19" ht="13.5">
      <c r="B469" s="457"/>
      <c r="C469" s="457"/>
      <c r="D469" s="457"/>
      <c r="E469" s="457"/>
      <c r="F469" s="457"/>
      <c r="G469" s="457"/>
      <c r="H469" s="457"/>
      <c r="I469" s="457"/>
      <c r="J469" s="457"/>
      <c r="K469" s="457"/>
      <c r="L469" s="457"/>
      <c r="M469" s="457"/>
      <c r="N469" s="457"/>
      <c r="O469" s="457"/>
      <c r="P469" s="457"/>
      <c r="Q469" s="457"/>
      <c r="R469" s="457"/>
      <c r="S469" s="457"/>
    </row>
    <row r="470" spans="2:19" ht="13.5">
      <c r="B470" s="457"/>
      <c r="C470" s="457"/>
      <c r="D470" s="457"/>
      <c r="E470" s="457"/>
      <c r="F470" s="457"/>
      <c r="G470" s="457"/>
      <c r="H470" s="457"/>
      <c r="I470" s="457"/>
      <c r="J470" s="457"/>
      <c r="K470" s="457"/>
      <c r="L470" s="457"/>
      <c r="M470" s="457"/>
      <c r="N470" s="457"/>
      <c r="O470" s="457"/>
      <c r="P470" s="457"/>
      <c r="Q470" s="457"/>
      <c r="R470" s="457"/>
      <c r="S470" s="457"/>
    </row>
    <row r="471" spans="2:19" ht="13.5">
      <c r="B471" s="457"/>
      <c r="C471" s="457"/>
      <c r="D471" s="457"/>
      <c r="E471" s="457"/>
      <c r="F471" s="457"/>
      <c r="G471" s="457"/>
      <c r="H471" s="457"/>
      <c r="I471" s="457"/>
      <c r="J471" s="457"/>
      <c r="K471" s="457"/>
      <c r="L471" s="457"/>
      <c r="M471" s="457"/>
      <c r="N471" s="457"/>
      <c r="O471" s="457"/>
      <c r="P471" s="457"/>
      <c r="Q471" s="457"/>
      <c r="R471" s="457"/>
      <c r="S471" s="457"/>
    </row>
    <row r="472" spans="2:19" ht="13.5">
      <c r="B472" s="457"/>
      <c r="C472" s="457"/>
      <c r="D472" s="457"/>
      <c r="E472" s="457"/>
      <c r="F472" s="457"/>
      <c r="G472" s="457"/>
      <c r="H472" s="457"/>
      <c r="I472" s="457"/>
      <c r="J472" s="457"/>
      <c r="K472" s="457"/>
      <c r="L472" s="457"/>
      <c r="M472" s="457"/>
      <c r="N472" s="457"/>
      <c r="O472" s="457"/>
      <c r="P472" s="457"/>
      <c r="Q472" s="457"/>
      <c r="R472" s="457"/>
      <c r="S472" s="457"/>
    </row>
    <row r="473" spans="2:19" ht="13.5">
      <c r="B473" s="457"/>
      <c r="C473" s="457"/>
      <c r="D473" s="457"/>
      <c r="E473" s="457"/>
      <c r="F473" s="457"/>
      <c r="G473" s="457"/>
      <c r="H473" s="457"/>
      <c r="I473" s="457"/>
      <c r="J473" s="457"/>
      <c r="K473" s="457"/>
      <c r="L473" s="457"/>
      <c r="M473" s="457"/>
      <c r="N473" s="457"/>
      <c r="O473" s="457"/>
      <c r="P473" s="457"/>
      <c r="Q473" s="457"/>
      <c r="R473" s="457"/>
      <c r="S473" s="457"/>
    </row>
    <row r="474" spans="2:19" ht="13.5">
      <c r="B474" s="457"/>
      <c r="C474" s="457"/>
      <c r="D474" s="457"/>
      <c r="E474" s="457"/>
      <c r="F474" s="457"/>
      <c r="G474" s="457"/>
      <c r="H474" s="457"/>
      <c r="I474" s="457"/>
      <c r="J474" s="457"/>
      <c r="K474" s="457"/>
      <c r="L474" s="457"/>
      <c r="M474" s="457"/>
      <c r="N474" s="457"/>
      <c r="O474" s="457"/>
      <c r="P474" s="457"/>
      <c r="Q474" s="457"/>
      <c r="R474" s="457"/>
      <c r="S474" s="457"/>
    </row>
    <row r="475" spans="2:19" ht="13.5">
      <c r="B475" s="457"/>
      <c r="C475" s="457"/>
      <c r="D475" s="457"/>
      <c r="E475" s="457"/>
      <c r="F475" s="457"/>
      <c r="G475" s="457"/>
      <c r="H475" s="457"/>
      <c r="I475" s="457"/>
      <c r="J475" s="457"/>
      <c r="K475" s="457"/>
      <c r="L475" s="457"/>
      <c r="M475" s="457"/>
      <c r="N475" s="457"/>
      <c r="O475" s="457"/>
      <c r="P475" s="457"/>
      <c r="Q475" s="457"/>
      <c r="R475" s="457"/>
      <c r="S475" s="457"/>
    </row>
    <row r="476" spans="2:19" ht="13.5">
      <c r="B476" s="457"/>
      <c r="C476" s="457"/>
      <c r="D476" s="457"/>
      <c r="E476" s="457"/>
      <c r="F476" s="457"/>
      <c r="G476" s="457"/>
      <c r="H476" s="457"/>
      <c r="I476" s="457"/>
      <c r="J476" s="457"/>
      <c r="K476" s="457"/>
      <c r="L476" s="457"/>
      <c r="M476" s="457"/>
      <c r="N476" s="457"/>
      <c r="O476" s="457"/>
      <c r="P476" s="457"/>
      <c r="Q476" s="457"/>
      <c r="R476" s="457"/>
      <c r="S476" s="457"/>
    </row>
    <row r="477" spans="2:19" ht="13.5">
      <c r="B477" s="457"/>
      <c r="C477" s="457"/>
      <c r="D477" s="457"/>
      <c r="E477" s="457"/>
      <c r="F477" s="457"/>
      <c r="G477" s="457"/>
      <c r="H477" s="457"/>
      <c r="I477" s="457"/>
      <c r="J477" s="457"/>
      <c r="K477" s="457"/>
      <c r="L477" s="457"/>
      <c r="M477" s="457"/>
      <c r="N477" s="457"/>
      <c r="O477" s="457"/>
      <c r="P477" s="457"/>
      <c r="Q477" s="457"/>
      <c r="R477" s="457"/>
      <c r="S477" s="457"/>
    </row>
    <row r="478" spans="2:19" ht="13.5">
      <c r="B478" s="457"/>
      <c r="C478" s="457"/>
      <c r="D478" s="457"/>
      <c r="E478" s="457"/>
      <c r="F478" s="457"/>
      <c r="G478" s="457"/>
      <c r="H478" s="457"/>
      <c r="I478" s="457"/>
      <c r="J478" s="457"/>
      <c r="K478" s="457"/>
      <c r="L478" s="457"/>
      <c r="M478" s="457"/>
      <c r="N478" s="457"/>
      <c r="O478" s="457"/>
      <c r="P478" s="457"/>
      <c r="Q478" s="457"/>
      <c r="R478" s="457"/>
      <c r="S478" s="457"/>
    </row>
    <row r="479" spans="2:19" ht="13.5">
      <c r="B479" s="457"/>
      <c r="C479" s="457"/>
      <c r="D479" s="457"/>
      <c r="E479" s="457"/>
      <c r="F479" s="457"/>
      <c r="G479" s="457"/>
      <c r="H479" s="457"/>
      <c r="I479" s="457"/>
      <c r="J479" s="457"/>
      <c r="K479" s="457"/>
      <c r="L479" s="457"/>
      <c r="M479" s="457"/>
      <c r="N479" s="457"/>
      <c r="O479" s="457"/>
      <c r="P479" s="457"/>
      <c r="Q479" s="457"/>
      <c r="R479" s="457"/>
      <c r="S479" s="457"/>
    </row>
    <row r="480" spans="2:19" ht="13.5">
      <c r="B480" s="457"/>
      <c r="C480" s="457"/>
      <c r="D480" s="457"/>
      <c r="E480" s="457"/>
      <c r="F480" s="457"/>
      <c r="G480" s="457"/>
      <c r="H480" s="457"/>
      <c r="I480" s="457"/>
      <c r="J480" s="457"/>
      <c r="K480" s="457"/>
      <c r="L480" s="457"/>
      <c r="M480" s="457"/>
      <c r="N480" s="457"/>
      <c r="O480" s="457"/>
      <c r="P480" s="457"/>
      <c r="Q480" s="457"/>
      <c r="R480" s="457"/>
      <c r="S480" s="457"/>
    </row>
    <row r="481" spans="2:19" ht="13.5">
      <c r="B481" s="457"/>
      <c r="C481" s="457"/>
      <c r="D481" s="457"/>
      <c r="E481" s="457"/>
      <c r="F481" s="457"/>
      <c r="G481" s="457"/>
      <c r="H481" s="457"/>
      <c r="I481" s="457"/>
      <c r="J481" s="457"/>
      <c r="K481" s="457"/>
      <c r="L481" s="457"/>
      <c r="M481" s="457"/>
      <c r="N481" s="457"/>
      <c r="O481" s="457"/>
      <c r="P481" s="457"/>
      <c r="Q481" s="457"/>
      <c r="R481" s="457"/>
      <c r="S481" s="457"/>
    </row>
    <row r="482" spans="2:19" ht="13.5">
      <c r="B482" s="457"/>
      <c r="C482" s="457"/>
      <c r="D482" s="457"/>
      <c r="E482" s="457"/>
      <c r="F482" s="457"/>
      <c r="G482" s="457"/>
      <c r="H482" s="457"/>
      <c r="I482" s="457"/>
      <c r="J482" s="457"/>
      <c r="K482" s="457"/>
      <c r="L482" s="457"/>
      <c r="M482" s="457"/>
      <c r="N482" s="457"/>
      <c r="O482" s="457"/>
      <c r="P482" s="457"/>
      <c r="Q482" s="457"/>
      <c r="R482" s="457"/>
      <c r="S482" s="457"/>
    </row>
    <row r="483" spans="2:19" ht="13.5">
      <c r="B483" s="457"/>
      <c r="C483" s="457"/>
      <c r="D483" s="457"/>
      <c r="E483" s="457"/>
      <c r="F483" s="457"/>
      <c r="G483" s="457"/>
      <c r="H483" s="457"/>
      <c r="I483" s="457"/>
      <c r="J483" s="457"/>
      <c r="K483" s="457"/>
      <c r="L483" s="457"/>
      <c r="M483" s="457"/>
      <c r="N483" s="457"/>
      <c r="O483" s="457"/>
      <c r="P483" s="457"/>
      <c r="Q483" s="457"/>
      <c r="R483" s="457"/>
      <c r="S483" s="457"/>
    </row>
    <row r="484" spans="2:19" ht="13.5">
      <c r="B484" s="457"/>
      <c r="C484" s="457"/>
      <c r="D484" s="457"/>
      <c r="E484" s="457"/>
      <c r="F484" s="457"/>
      <c r="G484" s="457"/>
      <c r="H484" s="457"/>
      <c r="I484" s="457"/>
      <c r="J484" s="457"/>
      <c r="K484" s="457"/>
      <c r="L484" s="457"/>
      <c r="M484" s="457"/>
      <c r="N484" s="457"/>
      <c r="O484" s="457"/>
      <c r="P484" s="457"/>
      <c r="Q484" s="457"/>
      <c r="R484" s="457"/>
      <c r="S484" s="457"/>
    </row>
    <row r="485" spans="2:19" ht="13.5">
      <c r="B485" s="457"/>
      <c r="C485" s="457"/>
      <c r="D485" s="457"/>
      <c r="E485" s="457"/>
      <c r="F485" s="457"/>
      <c r="G485" s="457"/>
      <c r="H485" s="457"/>
      <c r="I485" s="457"/>
      <c r="J485" s="457"/>
      <c r="K485" s="457"/>
      <c r="L485" s="457"/>
      <c r="M485" s="457"/>
      <c r="N485" s="457"/>
      <c r="O485" s="457"/>
      <c r="P485" s="457"/>
      <c r="Q485" s="457"/>
      <c r="R485" s="457"/>
      <c r="S485" s="457"/>
    </row>
    <row r="486" spans="2:19" ht="13.5">
      <c r="B486" s="457"/>
      <c r="C486" s="457"/>
      <c r="D486" s="457"/>
      <c r="E486" s="457"/>
      <c r="F486" s="457"/>
      <c r="G486" s="457"/>
      <c r="H486" s="457"/>
      <c r="I486" s="457"/>
      <c r="J486" s="457"/>
      <c r="K486" s="457"/>
      <c r="L486" s="457"/>
      <c r="M486" s="457"/>
      <c r="N486" s="457"/>
      <c r="O486" s="457"/>
      <c r="P486" s="457"/>
      <c r="Q486" s="457"/>
      <c r="R486" s="457"/>
      <c r="S486" s="457"/>
    </row>
    <row r="487" spans="2:19" ht="13.5">
      <c r="B487" s="457"/>
      <c r="C487" s="457"/>
      <c r="D487" s="457"/>
      <c r="E487" s="457"/>
      <c r="F487" s="457"/>
      <c r="G487" s="457"/>
      <c r="H487" s="457"/>
      <c r="I487" s="457"/>
      <c r="J487" s="457"/>
      <c r="K487" s="457"/>
      <c r="L487" s="457"/>
      <c r="M487" s="457"/>
      <c r="N487" s="457"/>
      <c r="O487" s="457"/>
      <c r="P487" s="457"/>
      <c r="Q487" s="457"/>
      <c r="R487" s="457"/>
      <c r="S487" s="457"/>
    </row>
    <row r="488" spans="2:19" ht="13.5">
      <c r="B488" s="457"/>
      <c r="C488" s="457"/>
      <c r="D488" s="457"/>
      <c r="E488" s="457"/>
      <c r="F488" s="457"/>
      <c r="G488" s="457"/>
      <c r="H488" s="457"/>
      <c r="I488" s="457"/>
      <c r="J488" s="457"/>
      <c r="K488" s="457"/>
      <c r="L488" s="457"/>
      <c r="M488" s="457"/>
      <c r="N488" s="457"/>
      <c r="O488" s="457"/>
      <c r="P488" s="457"/>
      <c r="Q488" s="457"/>
      <c r="R488" s="457"/>
      <c r="S488" s="457"/>
    </row>
    <row r="489" spans="2:19" ht="13.5">
      <c r="B489" s="457"/>
      <c r="C489" s="457"/>
      <c r="D489" s="457"/>
      <c r="E489" s="457"/>
      <c r="F489" s="457"/>
      <c r="G489" s="457"/>
      <c r="H489" s="457"/>
      <c r="I489" s="457"/>
      <c r="J489" s="457"/>
      <c r="K489" s="457"/>
      <c r="L489" s="457"/>
      <c r="M489" s="457"/>
      <c r="N489" s="457"/>
      <c r="O489" s="457"/>
      <c r="P489" s="457"/>
      <c r="Q489" s="457"/>
      <c r="R489" s="457"/>
      <c r="S489" s="457"/>
    </row>
    <row r="490" spans="2:19" ht="13.5">
      <c r="B490" s="457"/>
      <c r="C490" s="457"/>
      <c r="D490" s="457"/>
      <c r="E490" s="457"/>
      <c r="F490" s="457"/>
      <c r="G490" s="457"/>
      <c r="H490" s="457"/>
      <c r="I490" s="457"/>
      <c r="J490" s="457"/>
      <c r="K490" s="457"/>
      <c r="L490" s="457"/>
      <c r="M490" s="457"/>
      <c r="N490" s="457"/>
      <c r="O490" s="457"/>
      <c r="P490" s="457"/>
      <c r="Q490" s="457"/>
      <c r="R490" s="457"/>
      <c r="S490" s="457"/>
    </row>
    <row r="491" spans="2:19" ht="13.5">
      <c r="B491" s="457"/>
      <c r="C491" s="457"/>
      <c r="D491" s="457"/>
      <c r="E491" s="457"/>
      <c r="F491" s="457"/>
      <c r="G491" s="457"/>
      <c r="H491" s="457"/>
      <c r="I491" s="457"/>
      <c r="J491" s="457"/>
      <c r="K491" s="457"/>
      <c r="L491" s="457"/>
      <c r="M491" s="457"/>
      <c r="N491" s="457"/>
      <c r="O491" s="457"/>
      <c r="P491" s="457"/>
      <c r="Q491" s="457"/>
      <c r="R491" s="457"/>
      <c r="S491" s="457"/>
    </row>
    <row r="492" spans="2:19" ht="13.5">
      <c r="B492" s="457"/>
      <c r="C492" s="457"/>
      <c r="D492" s="457"/>
      <c r="E492" s="457"/>
      <c r="F492" s="457"/>
      <c r="G492" s="457"/>
      <c r="H492" s="457"/>
      <c r="I492" s="457"/>
      <c r="J492" s="457"/>
      <c r="K492" s="457"/>
      <c r="L492" s="457"/>
      <c r="M492" s="457"/>
      <c r="N492" s="457"/>
      <c r="O492" s="457"/>
      <c r="P492" s="457"/>
      <c r="Q492" s="457"/>
      <c r="R492" s="457"/>
      <c r="S492" s="457"/>
    </row>
    <row r="493" spans="2:19" ht="13.5">
      <c r="B493" s="457"/>
      <c r="C493" s="457"/>
      <c r="D493" s="457"/>
      <c r="E493" s="457"/>
      <c r="F493" s="457"/>
      <c r="G493" s="457"/>
      <c r="H493" s="457"/>
      <c r="I493" s="457"/>
      <c r="J493" s="457"/>
      <c r="K493" s="457"/>
      <c r="L493" s="457"/>
      <c r="M493" s="457"/>
      <c r="N493" s="457"/>
      <c r="O493" s="457"/>
      <c r="P493" s="457"/>
      <c r="Q493" s="457"/>
      <c r="R493" s="457"/>
      <c r="S493" s="457"/>
    </row>
    <row r="494" spans="2:19" ht="13.5">
      <c r="B494" s="457"/>
      <c r="C494" s="457"/>
      <c r="D494" s="457"/>
      <c r="E494" s="457"/>
      <c r="F494" s="457"/>
      <c r="G494" s="457"/>
      <c r="H494" s="457"/>
      <c r="I494" s="457"/>
      <c r="J494" s="457"/>
      <c r="K494" s="457"/>
      <c r="L494" s="457"/>
      <c r="M494" s="457"/>
      <c r="N494" s="457"/>
      <c r="O494" s="457"/>
      <c r="P494" s="457"/>
      <c r="Q494" s="457"/>
      <c r="R494" s="457"/>
      <c r="S494" s="457"/>
    </row>
    <row r="495" spans="2:19" ht="13.5">
      <c r="B495" s="457"/>
      <c r="C495" s="457"/>
      <c r="D495" s="457"/>
      <c r="E495" s="457"/>
      <c r="F495" s="457"/>
      <c r="G495" s="457"/>
      <c r="H495" s="457"/>
      <c r="I495" s="457"/>
      <c r="J495" s="457"/>
      <c r="K495" s="457"/>
      <c r="L495" s="457"/>
      <c r="M495" s="457"/>
      <c r="N495" s="457"/>
      <c r="O495" s="457"/>
      <c r="P495" s="457"/>
      <c r="Q495" s="457"/>
      <c r="R495" s="457"/>
      <c r="S495" s="457"/>
    </row>
    <row r="496" spans="2:19" ht="13.5">
      <c r="B496" s="457"/>
      <c r="C496" s="457"/>
      <c r="D496" s="457"/>
      <c r="E496" s="457"/>
      <c r="F496" s="457"/>
      <c r="G496" s="457"/>
      <c r="H496" s="457"/>
      <c r="I496" s="457"/>
      <c r="J496" s="457"/>
      <c r="K496" s="457"/>
      <c r="L496" s="457"/>
      <c r="M496" s="457"/>
      <c r="N496" s="457"/>
      <c r="O496" s="457"/>
      <c r="P496" s="457"/>
      <c r="Q496" s="457"/>
      <c r="R496" s="457"/>
      <c r="S496" s="457"/>
    </row>
    <row r="497" spans="2:19" ht="13.5">
      <c r="B497" s="457"/>
      <c r="C497" s="457"/>
      <c r="D497" s="457"/>
      <c r="E497" s="457"/>
      <c r="F497" s="457"/>
      <c r="G497" s="457"/>
      <c r="H497" s="457"/>
      <c r="I497" s="457"/>
      <c r="J497" s="457"/>
      <c r="K497" s="457"/>
      <c r="L497" s="457"/>
      <c r="M497" s="457"/>
      <c r="N497" s="457"/>
      <c r="O497" s="457"/>
      <c r="P497" s="457"/>
      <c r="Q497" s="457"/>
      <c r="R497" s="457"/>
      <c r="S497" s="457"/>
    </row>
    <row r="498" spans="2:19" ht="13.5">
      <c r="B498" s="457"/>
      <c r="C498" s="457"/>
      <c r="D498" s="457"/>
      <c r="E498" s="457"/>
      <c r="F498" s="457"/>
      <c r="G498" s="457"/>
      <c r="H498" s="457"/>
      <c r="I498" s="457"/>
      <c r="J498" s="457"/>
      <c r="K498" s="457"/>
      <c r="L498" s="457"/>
      <c r="M498" s="457"/>
      <c r="N498" s="457"/>
      <c r="O498" s="457"/>
      <c r="P498" s="457"/>
      <c r="Q498" s="457"/>
      <c r="R498" s="457"/>
      <c r="S498" s="457"/>
    </row>
    <row r="499" spans="2:19" ht="13.5">
      <c r="B499" s="457"/>
      <c r="C499" s="457"/>
      <c r="D499" s="457"/>
      <c r="E499" s="457"/>
      <c r="F499" s="457"/>
      <c r="G499" s="457"/>
      <c r="H499" s="457"/>
      <c r="I499" s="457"/>
      <c r="J499" s="457"/>
      <c r="K499" s="457"/>
      <c r="L499" s="457"/>
      <c r="M499" s="457"/>
      <c r="N499" s="457"/>
      <c r="O499" s="457"/>
      <c r="P499" s="457"/>
      <c r="Q499" s="457"/>
      <c r="R499" s="457"/>
      <c r="S499" s="457"/>
    </row>
    <row r="500" spans="2:19" ht="13.5">
      <c r="B500" s="457"/>
      <c r="C500" s="457"/>
      <c r="D500" s="457"/>
      <c r="E500" s="457"/>
      <c r="F500" s="457"/>
      <c r="G500" s="457"/>
      <c r="H500" s="457"/>
      <c r="I500" s="457"/>
      <c r="J500" s="457"/>
      <c r="K500" s="457"/>
      <c r="L500" s="457"/>
      <c r="M500" s="457"/>
      <c r="N500" s="457"/>
      <c r="O500" s="457"/>
      <c r="P500" s="457"/>
      <c r="Q500" s="457"/>
      <c r="R500" s="457"/>
      <c r="S500" s="457"/>
    </row>
    <row r="501" spans="2:19" ht="13.5">
      <c r="B501" s="457"/>
      <c r="C501" s="457"/>
      <c r="D501" s="457"/>
      <c r="E501" s="457"/>
      <c r="F501" s="457"/>
      <c r="G501" s="457"/>
      <c r="H501" s="457"/>
      <c r="I501" s="457"/>
      <c r="J501" s="457"/>
      <c r="K501" s="457"/>
      <c r="L501" s="457"/>
      <c r="M501" s="457"/>
      <c r="N501" s="457"/>
      <c r="O501" s="457"/>
      <c r="P501" s="457"/>
      <c r="Q501" s="457"/>
      <c r="R501" s="457"/>
      <c r="S501" s="457"/>
    </row>
    <row r="502" spans="2:19" ht="13.5">
      <c r="B502" s="457"/>
      <c r="C502" s="457"/>
      <c r="D502" s="457"/>
      <c r="E502" s="457"/>
      <c r="F502" s="457"/>
      <c r="G502" s="457"/>
      <c r="H502" s="457"/>
      <c r="I502" s="457"/>
      <c r="J502" s="457"/>
      <c r="K502" s="457"/>
      <c r="L502" s="457"/>
      <c r="M502" s="457"/>
      <c r="N502" s="457"/>
      <c r="O502" s="457"/>
      <c r="P502" s="457"/>
      <c r="Q502" s="457"/>
      <c r="R502" s="457"/>
      <c r="S502" s="457"/>
    </row>
    <row r="503" spans="2:19" ht="13.5">
      <c r="B503" s="457"/>
      <c r="C503" s="457"/>
      <c r="D503" s="457"/>
      <c r="E503" s="457"/>
      <c r="F503" s="457"/>
      <c r="G503" s="457"/>
      <c r="H503" s="457"/>
      <c r="I503" s="457"/>
      <c r="J503" s="457"/>
      <c r="K503" s="457"/>
      <c r="L503" s="457"/>
      <c r="M503" s="457"/>
      <c r="N503" s="457"/>
      <c r="O503" s="457"/>
      <c r="P503" s="457"/>
      <c r="Q503" s="457"/>
      <c r="R503" s="457"/>
      <c r="S503" s="457"/>
    </row>
    <row r="504" spans="2:19" ht="13.5">
      <c r="B504" s="457"/>
      <c r="C504" s="457"/>
      <c r="D504" s="457"/>
      <c r="E504" s="457"/>
      <c r="F504" s="457"/>
      <c r="G504" s="457"/>
      <c r="H504" s="457"/>
      <c r="I504" s="457"/>
      <c r="J504" s="457"/>
      <c r="K504" s="457"/>
      <c r="L504" s="457"/>
      <c r="M504" s="457"/>
      <c r="N504" s="457"/>
      <c r="O504" s="457"/>
      <c r="P504" s="457"/>
      <c r="Q504" s="457"/>
      <c r="R504" s="457"/>
      <c r="S504" s="457"/>
    </row>
    <row r="505" spans="2:19" ht="13.5">
      <c r="B505" s="457"/>
      <c r="C505" s="457"/>
      <c r="D505" s="457"/>
      <c r="E505" s="457"/>
      <c r="F505" s="457"/>
      <c r="G505" s="457"/>
      <c r="H505" s="457"/>
      <c r="I505" s="457"/>
      <c r="J505" s="457"/>
      <c r="K505" s="457"/>
      <c r="L505" s="457"/>
      <c r="M505" s="457"/>
      <c r="N505" s="457"/>
      <c r="O505" s="457"/>
      <c r="P505" s="457"/>
      <c r="Q505" s="457"/>
      <c r="R505" s="457"/>
      <c r="S505" s="457"/>
    </row>
    <row r="506" spans="2:19" ht="13.5">
      <c r="B506" s="457"/>
      <c r="C506" s="457"/>
      <c r="D506" s="457"/>
      <c r="E506" s="457"/>
      <c r="F506" s="457"/>
      <c r="G506" s="457"/>
      <c r="H506" s="457"/>
      <c r="I506" s="457"/>
      <c r="J506" s="457"/>
      <c r="K506" s="457"/>
      <c r="L506" s="457"/>
      <c r="M506" s="457"/>
      <c r="N506" s="457"/>
      <c r="O506" s="457"/>
      <c r="P506" s="457"/>
      <c r="Q506" s="457"/>
      <c r="R506" s="457"/>
      <c r="S506" s="457"/>
    </row>
    <row r="507" spans="2:19" ht="13.5">
      <c r="B507" s="457"/>
      <c r="C507" s="457"/>
      <c r="D507" s="457"/>
      <c r="E507" s="457"/>
      <c r="F507" s="457"/>
      <c r="G507" s="457"/>
      <c r="H507" s="457"/>
      <c r="I507" s="457"/>
      <c r="J507" s="457"/>
      <c r="K507" s="457"/>
      <c r="L507" s="457"/>
      <c r="M507" s="457"/>
      <c r="N507" s="457"/>
      <c r="O507" s="457"/>
      <c r="P507" s="457"/>
      <c r="Q507" s="457"/>
      <c r="R507" s="457"/>
      <c r="S507" s="457"/>
    </row>
    <row r="508" spans="2:19" ht="13.5">
      <c r="B508" s="457"/>
      <c r="C508" s="457"/>
      <c r="D508" s="457"/>
      <c r="E508" s="457"/>
      <c r="F508" s="457"/>
      <c r="G508" s="457"/>
      <c r="H508" s="457"/>
      <c r="I508" s="457"/>
      <c r="J508" s="457"/>
      <c r="K508" s="457"/>
      <c r="L508" s="457"/>
      <c r="M508" s="457"/>
      <c r="N508" s="457"/>
      <c r="O508" s="457"/>
      <c r="P508" s="457"/>
      <c r="Q508" s="457"/>
      <c r="R508" s="457"/>
      <c r="S508" s="457"/>
    </row>
    <row r="509" spans="2:19" ht="13.5">
      <c r="B509" s="457"/>
      <c r="C509" s="457"/>
      <c r="D509" s="457"/>
      <c r="E509" s="457"/>
      <c r="F509" s="457"/>
      <c r="G509" s="457"/>
      <c r="H509" s="457"/>
      <c r="I509" s="457"/>
      <c r="J509" s="457"/>
      <c r="K509" s="457"/>
      <c r="L509" s="457"/>
      <c r="M509" s="457"/>
      <c r="N509" s="457"/>
      <c r="O509" s="457"/>
      <c r="P509" s="457"/>
      <c r="Q509" s="457"/>
      <c r="R509" s="457"/>
      <c r="S509" s="457"/>
    </row>
    <row r="510" spans="2:19" ht="13.5">
      <c r="B510" s="457"/>
      <c r="C510" s="457"/>
      <c r="D510" s="457"/>
      <c r="E510" s="457"/>
      <c r="F510" s="457"/>
      <c r="G510" s="457"/>
      <c r="H510" s="457"/>
      <c r="I510" s="457"/>
      <c r="J510" s="457"/>
      <c r="K510" s="457"/>
      <c r="L510" s="457"/>
      <c r="M510" s="457"/>
      <c r="N510" s="457"/>
      <c r="O510" s="457"/>
      <c r="P510" s="457"/>
      <c r="Q510" s="457"/>
      <c r="R510" s="457"/>
      <c r="S510" s="457"/>
    </row>
    <row r="511" spans="2:19" ht="13.5">
      <c r="B511" s="457"/>
      <c r="C511" s="457"/>
      <c r="D511" s="457"/>
      <c r="E511" s="457"/>
      <c r="F511" s="457"/>
      <c r="G511" s="457"/>
      <c r="H511" s="457"/>
      <c r="I511" s="457"/>
      <c r="J511" s="457"/>
      <c r="K511" s="457"/>
      <c r="L511" s="457"/>
      <c r="M511" s="457"/>
      <c r="N511" s="457"/>
      <c r="O511" s="457"/>
      <c r="P511" s="457"/>
      <c r="Q511" s="457"/>
      <c r="R511" s="457"/>
      <c r="S511" s="457"/>
    </row>
    <row r="512" spans="2:19" ht="13.5">
      <c r="B512" s="457"/>
      <c r="C512" s="457"/>
      <c r="D512" s="457"/>
      <c r="E512" s="457"/>
      <c r="F512" s="457"/>
      <c r="G512" s="457"/>
      <c r="H512" s="457"/>
      <c r="I512" s="457"/>
      <c r="J512" s="457"/>
      <c r="K512" s="457"/>
      <c r="L512" s="457"/>
      <c r="M512" s="457"/>
      <c r="N512" s="457"/>
      <c r="O512" s="457"/>
      <c r="P512" s="457"/>
      <c r="Q512" s="457"/>
      <c r="R512" s="457"/>
      <c r="S512" s="457"/>
    </row>
    <row r="513" spans="2:19" ht="13.5">
      <c r="B513" s="457"/>
      <c r="C513" s="457"/>
      <c r="D513" s="457"/>
      <c r="E513" s="457"/>
      <c r="F513" s="457"/>
      <c r="G513" s="457"/>
      <c r="H513" s="457"/>
      <c r="I513" s="457"/>
      <c r="J513" s="457"/>
      <c r="K513" s="457"/>
      <c r="L513" s="457"/>
      <c r="M513" s="457"/>
      <c r="N513" s="457"/>
      <c r="O513" s="457"/>
      <c r="P513" s="457"/>
      <c r="Q513" s="457"/>
      <c r="R513" s="457"/>
      <c r="S513" s="457"/>
    </row>
    <row r="514" spans="2:19" ht="13.5">
      <c r="B514" s="457"/>
      <c r="C514" s="457"/>
      <c r="D514" s="457"/>
      <c r="E514" s="457"/>
      <c r="F514" s="457"/>
      <c r="G514" s="457"/>
      <c r="H514" s="457"/>
      <c r="I514" s="457"/>
      <c r="J514" s="457"/>
      <c r="K514" s="457"/>
      <c r="L514" s="457"/>
      <c r="M514" s="457"/>
      <c r="N514" s="457"/>
      <c r="O514" s="457"/>
      <c r="P514" s="457"/>
      <c r="Q514" s="457"/>
      <c r="R514" s="457"/>
      <c r="S514" s="457"/>
    </row>
    <row r="515" spans="2:19" ht="13.5">
      <c r="B515" s="457"/>
      <c r="C515" s="457"/>
      <c r="D515" s="457"/>
      <c r="E515" s="457"/>
      <c r="F515" s="457"/>
      <c r="G515" s="457"/>
      <c r="H515" s="457"/>
      <c r="I515" s="457"/>
      <c r="J515" s="457"/>
      <c r="K515" s="457"/>
      <c r="L515" s="457"/>
      <c r="M515" s="457"/>
      <c r="N515" s="457"/>
      <c r="O515" s="457"/>
      <c r="P515" s="457"/>
      <c r="Q515" s="457"/>
      <c r="R515" s="457"/>
      <c r="S515" s="457"/>
    </row>
    <row r="516" spans="2:19" ht="13.5">
      <c r="B516" s="457"/>
      <c r="C516" s="457"/>
      <c r="D516" s="457"/>
      <c r="E516" s="457"/>
      <c r="F516" s="457"/>
      <c r="G516" s="457"/>
      <c r="H516" s="457"/>
      <c r="I516" s="457"/>
      <c r="J516" s="457"/>
      <c r="K516" s="457"/>
      <c r="L516" s="457"/>
      <c r="M516" s="457"/>
      <c r="N516" s="457"/>
      <c r="O516" s="457"/>
      <c r="P516" s="457"/>
      <c r="Q516" s="457"/>
      <c r="R516" s="457"/>
      <c r="S516" s="457"/>
    </row>
    <row r="517" spans="2:19" ht="13.5">
      <c r="B517" s="457"/>
      <c r="C517" s="457"/>
      <c r="D517" s="457"/>
      <c r="E517" s="457"/>
      <c r="F517" s="457"/>
      <c r="G517" s="457"/>
      <c r="H517" s="457"/>
      <c r="I517" s="457"/>
      <c r="J517" s="457"/>
      <c r="K517" s="457"/>
      <c r="L517" s="457"/>
      <c r="M517" s="457"/>
      <c r="N517" s="457"/>
      <c r="O517" s="457"/>
      <c r="P517" s="457"/>
      <c r="Q517" s="457"/>
      <c r="R517" s="457"/>
      <c r="S517" s="457"/>
    </row>
    <row r="518" spans="2:19" ht="13.5">
      <c r="B518" s="457"/>
      <c r="C518" s="457"/>
      <c r="D518" s="457"/>
      <c r="E518" s="457"/>
      <c r="F518" s="457"/>
      <c r="G518" s="457"/>
      <c r="H518" s="457"/>
      <c r="I518" s="457"/>
      <c r="J518" s="457"/>
      <c r="K518" s="457"/>
      <c r="L518" s="457"/>
      <c r="M518" s="457"/>
      <c r="N518" s="457"/>
      <c r="O518" s="457"/>
      <c r="P518" s="457"/>
      <c r="Q518" s="457"/>
      <c r="R518" s="457"/>
      <c r="S518" s="457"/>
    </row>
    <row r="519" spans="2:19" ht="13.5">
      <c r="B519" s="457"/>
      <c r="C519" s="457"/>
      <c r="D519" s="457"/>
      <c r="E519" s="457"/>
      <c r="F519" s="457"/>
      <c r="G519" s="457"/>
      <c r="H519" s="457"/>
      <c r="I519" s="457"/>
      <c r="J519" s="457"/>
      <c r="K519" s="457"/>
      <c r="L519" s="457"/>
      <c r="M519" s="457"/>
      <c r="N519" s="457"/>
      <c r="O519" s="457"/>
      <c r="P519" s="457"/>
      <c r="Q519" s="457"/>
      <c r="R519" s="457"/>
      <c r="S519" s="457"/>
    </row>
    <row r="520" spans="2:19" ht="13.5">
      <c r="B520" s="457"/>
      <c r="C520" s="457"/>
      <c r="D520" s="457"/>
      <c r="E520" s="457"/>
      <c r="F520" s="457"/>
      <c r="G520" s="457"/>
      <c r="H520" s="457"/>
      <c r="I520" s="457"/>
      <c r="J520" s="457"/>
      <c r="K520" s="457"/>
      <c r="L520" s="457"/>
      <c r="M520" s="457"/>
      <c r="N520" s="457"/>
      <c r="O520" s="457"/>
      <c r="P520" s="457"/>
      <c r="Q520" s="457"/>
      <c r="R520" s="457"/>
      <c r="S520" s="457"/>
    </row>
    <row r="521" spans="2:19" ht="13.5">
      <c r="B521" s="457"/>
      <c r="C521" s="457"/>
      <c r="D521" s="457"/>
      <c r="E521" s="457"/>
      <c r="F521" s="457"/>
      <c r="G521" s="457"/>
      <c r="H521" s="457"/>
      <c r="I521" s="457"/>
      <c r="J521" s="457"/>
      <c r="K521" s="457"/>
      <c r="L521" s="457"/>
      <c r="M521" s="457"/>
      <c r="N521" s="457"/>
      <c r="O521" s="457"/>
      <c r="P521" s="457"/>
      <c r="Q521" s="457"/>
      <c r="R521" s="457"/>
      <c r="S521" s="457"/>
    </row>
    <row r="522" spans="2:19" ht="13.5">
      <c r="B522" s="457"/>
      <c r="C522" s="457"/>
      <c r="D522" s="457"/>
      <c r="E522" s="457"/>
      <c r="F522" s="457"/>
      <c r="G522" s="457"/>
      <c r="H522" s="457"/>
      <c r="I522" s="457"/>
      <c r="J522" s="457"/>
      <c r="K522" s="457"/>
      <c r="L522" s="457"/>
      <c r="M522" s="457"/>
      <c r="N522" s="457"/>
      <c r="O522" s="457"/>
      <c r="P522" s="457"/>
      <c r="Q522" s="457"/>
      <c r="R522" s="457"/>
      <c r="S522" s="457"/>
    </row>
    <row r="523" spans="2:19" ht="13.5">
      <c r="B523" s="457"/>
      <c r="C523" s="457"/>
      <c r="D523" s="457"/>
      <c r="E523" s="457"/>
      <c r="F523" s="457"/>
      <c r="G523" s="457"/>
      <c r="H523" s="457"/>
      <c r="I523" s="457"/>
      <c r="J523" s="457"/>
      <c r="K523" s="457"/>
      <c r="L523" s="457"/>
      <c r="M523" s="457"/>
      <c r="N523" s="457"/>
      <c r="O523" s="457"/>
      <c r="P523" s="457"/>
      <c r="Q523" s="457"/>
      <c r="R523" s="457"/>
      <c r="S523" s="457"/>
    </row>
    <row r="524" spans="2:19" ht="13.5">
      <c r="B524" s="457"/>
      <c r="C524" s="457"/>
      <c r="D524" s="457"/>
      <c r="E524" s="457"/>
      <c r="F524" s="457"/>
      <c r="G524" s="457"/>
      <c r="H524" s="457"/>
      <c r="I524" s="457"/>
      <c r="J524" s="457"/>
      <c r="K524" s="457"/>
      <c r="L524" s="457"/>
      <c r="M524" s="457"/>
      <c r="N524" s="457"/>
      <c r="O524" s="457"/>
      <c r="P524" s="457"/>
      <c r="Q524" s="457"/>
      <c r="R524" s="457"/>
      <c r="S524" s="457"/>
    </row>
    <row r="525" spans="2:19" ht="13.5">
      <c r="B525" s="457"/>
      <c r="C525" s="457"/>
      <c r="D525" s="457"/>
      <c r="E525" s="457"/>
      <c r="F525" s="457"/>
      <c r="G525" s="457"/>
      <c r="H525" s="457"/>
      <c r="I525" s="457"/>
      <c r="J525" s="457"/>
      <c r="K525" s="457"/>
      <c r="L525" s="457"/>
      <c r="M525" s="457"/>
      <c r="N525" s="457"/>
      <c r="O525" s="457"/>
      <c r="P525" s="457"/>
      <c r="Q525" s="457"/>
      <c r="R525" s="457"/>
      <c r="S525" s="457"/>
    </row>
    <row r="526" spans="2:19" ht="13.5">
      <c r="B526" s="457"/>
      <c r="C526" s="457"/>
      <c r="D526" s="457"/>
      <c r="E526" s="457"/>
      <c r="F526" s="457"/>
      <c r="G526" s="457"/>
      <c r="H526" s="457"/>
      <c r="I526" s="457"/>
      <c r="J526" s="457"/>
      <c r="K526" s="457"/>
      <c r="L526" s="457"/>
      <c r="M526" s="457"/>
      <c r="N526" s="457"/>
      <c r="O526" s="457"/>
      <c r="P526" s="457"/>
      <c r="Q526" s="457"/>
      <c r="R526" s="457"/>
      <c r="S526" s="457"/>
    </row>
    <row r="527" spans="2:19" ht="13.5">
      <c r="B527" s="457"/>
      <c r="C527" s="457"/>
      <c r="D527" s="457"/>
      <c r="E527" s="457"/>
      <c r="F527" s="457"/>
      <c r="G527" s="457"/>
      <c r="H527" s="457"/>
      <c r="I527" s="457"/>
      <c r="J527" s="457"/>
      <c r="K527" s="457"/>
      <c r="L527" s="457"/>
      <c r="M527" s="457"/>
      <c r="N527" s="457"/>
      <c r="O527" s="457"/>
      <c r="P527" s="457"/>
      <c r="Q527" s="457"/>
      <c r="R527" s="457"/>
      <c r="S527" s="457"/>
    </row>
    <row r="528" spans="2:19" ht="13.5">
      <c r="B528" s="457"/>
      <c r="C528" s="457"/>
      <c r="D528" s="457"/>
      <c r="E528" s="457"/>
      <c r="F528" s="457"/>
      <c r="G528" s="457"/>
      <c r="H528" s="457"/>
      <c r="I528" s="457"/>
      <c r="J528" s="457"/>
      <c r="K528" s="457"/>
      <c r="L528" s="457"/>
      <c r="M528" s="457"/>
      <c r="N528" s="457"/>
      <c r="O528" s="457"/>
      <c r="P528" s="457"/>
      <c r="Q528" s="457"/>
      <c r="R528" s="457"/>
      <c r="S528" s="457"/>
    </row>
    <row r="529" spans="2:19" ht="13.5">
      <c r="B529" s="457"/>
      <c r="C529" s="457"/>
      <c r="D529" s="457"/>
      <c r="E529" s="457"/>
      <c r="F529" s="457"/>
      <c r="G529" s="457"/>
      <c r="H529" s="457"/>
      <c r="I529" s="457"/>
      <c r="J529" s="457"/>
      <c r="K529" s="457"/>
      <c r="L529" s="457"/>
      <c r="M529" s="457"/>
      <c r="N529" s="457"/>
      <c r="O529" s="457"/>
      <c r="P529" s="457"/>
      <c r="Q529" s="457"/>
      <c r="R529" s="457"/>
      <c r="S529" s="457"/>
    </row>
    <row r="530" spans="2:19" ht="13.5">
      <c r="B530" s="457"/>
      <c r="C530" s="457"/>
      <c r="D530" s="457"/>
      <c r="E530" s="457"/>
      <c r="F530" s="457"/>
      <c r="G530" s="457"/>
      <c r="H530" s="457"/>
      <c r="I530" s="457"/>
      <c r="J530" s="457"/>
      <c r="K530" s="457"/>
      <c r="L530" s="457"/>
      <c r="M530" s="457"/>
      <c r="N530" s="457"/>
      <c r="O530" s="457"/>
      <c r="P530" s="457"/>
      <c r="Q530" s="457"/>
      <c r="R530" s="457"/>
      <c r="S530" s="457"/>
    </row>
    <row r="531" spans="2:19" ht="13.5">
      <c r="B531" s="457"/>
      <c r="C531" s="457"/>
      <c r="D531" s="457"/>
      <c r="E531" s="457"/>
      <c r="F531" s="457"/>
      <c r="G531" s="457"/>
      <c r="H531" s="457"/>
      <c r="I531" s="457"/>
      <c r="J531" s="457"/>
      <c r="K531" s="457"/>
      <c r="L531" s="457"/>
      <c r="M531" s="457"/>
      <c r="N531" s="457"/>
      <c r="O531" s="457"/>
      <c r="P531" s="457"/>
      <c r="Q531" s="457"/>
      <c r="R531" s="457"/>
      <c r="S531" s="457"/>
    </row>
    <row r="532" spans="2:19" ht="13.5">
      <c r="B532" s="457"/>
      <c r="C532" s="457"/>
      <c r="D532" s="457"/>
      <c r="E532" s="457"/>
      <c r="F532" s="457"/>
      <c r="G532" s="457"/>
      <c r="H532" s="457"/>
      <c r="I532" s="457"/>
      <c r="J532" s="457"/>
      <c r="K532" s="457"/>
      <c r="L532" s="457"/>
      <c r="M532" s="457"/>
      <c r="N532" s="457"/>
      <c r="O532" s="457"/>
      <c r="P532" s="457"/>
      <c r="Q532" s="457"/>
      <c r="R532" s="457"/>
      <c r="S532" s="457"/>
    </row>
    <row r="533" spans="2:19" ht="13.5">
      <c r="B533" s="457"/>
      <c r="C533" s="457"/>
      <c r="D533" s="457"/>
      <c r="E533" s="457"/>
      <c r="F533" s="457"/>
      <c r="G533" s="457"/>
      <c r="H533" s="457"/>
      <c r="I533" s="457"/>
      <c r="J533" s="457"/>
      <c r="K533" s="457"/>
      <c r="L533" s="457"/>
      <c r="M533" s="457"/>
      <c r="N533" s="457"/>
      <c r="O533" s="457"/>
      <c r="P533" s="457"/>
      <c r="Q533" s="457"/>
      <c r="R533" s="457"/>
      <c r="S533" s="457"/>
    </row>
    <row r="534" spans="2:19" ht="13.5">
      <c r="B534" s="457"/>
      <c r="C534" s="457"/>
      <c r="D534" s="457"/>
      <c r="E534" s="457"/>
      <c r="F534" s="457"/>
      <c r="G534" s="457"/>
      <c r="H534" s="457"/>
      <c r="I534" s="457"/>
      <c r="J534" s="457"/>
      <c r="K534" s="457"/>
      <c r="L534" s="457"/>
      <c r="M534" s="457"/>
      <c r="N534" s="457"/>
      <c r="O534" s="457"/>
      <c r="P534" s="457"/>
      <c r="Q534" s="457"/>
      <c r="R534" s="457"/>
      <c r="S534" s="457"/>
    </row>
    <row r="535" spans="2:19" ht="13.5">
      <c r="B535" s="457"/>
      <c r="C535" s="457"/>
      <c r="D535" s="457"/>
      <c r="E535" s="457"/>
      <c r="F535" s="457"/>
      <c r="G535" s="457"/>
      <c r="H535" s="457"/>
      <c r="I535" s="457"/>
      <c r="J535" s="457"/>
      <c r="K535" s="457"/>
      <c r="L535" s="457"/>
      <c r="M535" s="457"/>
      <c r="N535" s="457"/>
      <c r="O535" s="457"/>
      <c r="P535" s="457"/>
      <c r="Q535" s="457"/>
      <c r="R535" s="457"/>
      <c r="S535" s="457"/>
    </row>
    <row r="536" spans="2:19" ht="13.5">
      <c r="B536" s="457"/>
      <c r="C536" s="457"/>
      <c r="D536" s="457"/>
      <c r="E536" s="457"/>
      <c r="F536" s="457"/>
      <c r="G536" s="457"/>
      <c r="H536" s="457"/>
      <c r="I536" s="457"/>
      <c r="J536" s="457"/>
      <c r="K536" s="457"/>
      <c r="L536" s="457"/>
      <c r="M536" s="457"/>
      <c r="N536" s="457"/>
      <c r="O536" s="457"/>
      <c r="P536" s="457"/>
      <c r="Q536" s="457"/>
      <c r="R536" s="457"/>
      <c r="S536" s="457"/>
    </row>
    <row r="537" spans="2:19" ht="13.5">
      <c r="B537" s="457"/>
      <c r="C537" s="457"/>
      <c r="D537" s="457"/>
      <c r="E537" s="457"/>
      <c r="F537" s="457"/>
      <c r="G537" s="457"/>
      <c r="H537" s="457"/>
      <c r="I537" s="457"/>
      <c r="J537" s="457"/>
      <c r="K537" s="457"/>
      <c r="L537" s="457"/>
      <c r="M537" s="457"/>
      <c r="N537" s="457"/>
      <c r="O537" s="457"/>
      <c r="P537" s="457"/>
      <c r="Q537" s="457"/>
      <c r="R537" s="457"/>
      <c r="S537" s="457"/>
    </row>
    <row r="538" spans="2:19" ht="13.5">
      <c r="B538" s="457"/>
      <c r="C538" s="457"/>
      <c r="D538" s="457"/>
      <c r="E538" s="457"/>
      <c r="F538" s="457"/>
      <c r="G538" s="457"/>
      <c r="H538" s="457"/>
      <c r="I538" s="457"/>
      <c r="J538" s="457"/>
      <c r="K538" s="457"/>
      <c r="L538" s="457"/>
      <c r="M538" s="457"/>
      <c r="N538" s="457"/>
      <c r="O538" s="457"/>
      <c r="P538" s="457"/>
      <c r="Q538" s="457"/>
      <c r="R538" s="457"/>
      <c r="S538" s="457"/>
    </row>
    <row r="539" spans="2:19" ht="13.5">
      <c r="B539" s="457"/>
      <c r="C539" s="457"/>
      <c r="D539" s="457"/>
      <c r="E539" s="457"/>
      <c r="F539" s="457"/>
      <c r="G539" s="457"/>
      <c r="H539" s="457"/>
      <c r="I539" s="457"/>
      <c r="J539" s="457"/>
      <c r="K539" s="457"/>
      <c r="L539" s="457"/>
      <c r="M539" s="457"/>
      <c r="N539" s="457"/>
      <c r="O539" s="457"/>
      <c r="P539" s="457"/>
      <c r="Q539" s="457"/>
      <c r="R539" s="457"/>
      <c r="S539" s="457"/>
    </row>
    <row r="540" spans="2:19" ht="13.5">
      <c r="B540" s="457"/>
      <c r="C540" s="457"/>
      <c r="D540" s="457"/>
      <c r="E540" s="457"/>
      <c r="F540" s="457"/>
      <c r="G540" s="457"/>
      <c r="H540" s="457"/>
      <c r="I540" s="457"/>
      <c r="J540" s="457"/>
      <c r="K540" s="457"/>
      <c r="L540" s="457"/>
      <c r="M540" s="457"/>
      <c r="N540" s="457"/>
      <c r="O540" s="457"/>
      <c r="P540" s="457"/>
      <c r="Q540" s="457"/>
      <c r="R540" s="457"/>
      <c r="S540" s="457"/>
    </row>
    <row r="541" spans="2:19" ht="13.5">
      <c r="B541" s="457"/>
      <c r="C541" s="457"/>
      <c r="D541" s="457"/>
      <c r="E541" s="457"/>
      <c r="F541" s="457"/>
      <c r="G541" s="457"/>
      <c r="H541" s="457"/>
      <c r="I541" s="457"/>
      <c r="J541" s="457"/>
      <c r="K541" s="457"/>
      <c r="L541" s="457"/>
      <c r="M541" s="457"/>
      <c r="N541" s="457"/>
      <c r="O541" s="457"/>
      <c r="P541" s="457"/>
      <c r="Q541" s="457"/>
      <c r="R541" s="457"/>
      <c r="S541" s="457"/>
    </row>
    <row r="542" spans="2:19" ht="13.5">
      <c r="B542" s="457"/>
      <c r="C542" s="457"/>
      <c r="D542" s="457"/>
      <c r="E542" s="457"/>
      <c r="F542" s="457"/>
      <c r="G542" s="457"/>
      <c r="H542" s="457"/>
      <c r="I542" s="457"/>
      <c r="J542" s="457"/>
      <c r="K542" s="457"/>
      <c r="L542" s="457"/>
      <c r="M542" s="457"/>
      <c r="N542" s="457"/>
      <c r="O542" s="457"/>
      <c r="P542" s="457"/>
      <c r="Q542" s="457"/>
      <c r="R542" s="457"/>
      <c r="S542" s="457"/>
    </row>
    <row r="543" spans="2:19" ht="13.5">
      <c r="B543" s="457"/>
      <c r="C543" s="457"/>
      <c r="D543" s="457"/>
      <c r="E543" s="457"/>
      <c r="F543" s="457"/>
      <c r="G543" s="457"/>
      <c r="H543" s="457"/>
      <c r="I543" s="457"/>
      <c r="J543" s="457"/>
      <c r="K543" s="457"/>
      <c r="L543" s="457"/>
      <c r="M543" s="457"/>
      <c r="N543" s="457"/>
      <c r="O543" s="457"/>
      <c r="P543" s="457"/>
      <c r="Q543" s="457"/>
      <c r="R543" s="457"/>
      <c r="S543" s="457"/>
    </row>
    <row r="544" spans="2:19" ht="13.5">
      <c r="B544" s="457"/>
      <c r="C544" s="457"/>
      <c r="D544" s="457"/>
      <c r="E544" s="457"/>
      <c r="F544" s="457"/>
      <c r="G544" s="457"/>
      <c r="H544" s="457"/>
      <c r="I544" s="457"/>
      <c r="J544" s="457"/>
      <c r="K544" s="457"/>
      <c r="L544" s="457"/>
      <c r="M544" s="457"/>
      <c r="N544" s="457"/>
      <c r="O544" s="457"/>
      <c r="P544" s="457"/>
      <c r="Q544" s="457"/>
      <c r="R544" s="457"/>
      <c r="S544" s="457"/>
    </row>
    <row r="545" spans="2:19" ht="13.5">
      <c r="B545" s="457"/>
      <c r="C545" s="457"/>
      <c r="D545" s="457"/>
      <c r="E545" s="457"/>
      <c r="F545" s="457"/>
      <c r="G545" s="457"/>
      <c r="H545" s="457"/>
      <c r="I545" s="457"/>
      <c r="J545" s="457"/>
      <c r="K545" s="457"/>
      <c r="L545" s="457"/>
      <c r="M545" s="457"/>
      <c r="N545" s="457"/>
      <c r="O545" s="457"/>
      <c r="P545" s="457"/>
      <c r="Q545" s="457"/>
      <c r="R545" s="457"/>
      <c r="S545" s="457"/>
    </row>
    <row r="546" spans="2:19" ht="13.5">
      <c r="B546" s="457"/>
      <c r="C546" s="457"/>
      <c r="D546" s="457"/>
      <c r="E546" s="457"/>
      <c r="F546" s="457"/>
      <c r="G546" s="457"/>
      <c r="H546" s="457"/>
      <c r="I546" s="457"/>
      <c r="J546" s="457"/>
      <c r="K546" s="457"/>
      <c r="L546" s="457"/>
      <c r="M546" s="457"/>
      <c r="N546" s="457"/>
      <c r="O546" s="457"/>
      <c r="P546" s="457"/>
      <c r="Q546" s="457"/>
      <c r="R546" s="457"/>
      <c r="S546" s="457"/>
    </row>
    <row r="547" spans="2:19" ht="13.5">
      <c r="B547" s="457"/>
      <c r="C547" s="457"/>
      <c r="D547" s="457"/>
      <c r="E547" s="457"/>
      <c r="F547" s="457"/>
      <c r="G547" s="457"/>
      <c r="H547" s="457"/>
      <c r="I547" s="457"/>
      <c r="J547" s="457"/>
      <c r="K547" s="457"/>
      <c r="L547" s="457"/>
      <c r="M547" s="457"/>
      <c r="N547" s="457"/>
      <c r="O547" s="457"/>
      <c r="P547" s="457"/>
      <c r="Q547" s="457"/>
      <c r="R547" s="457"/>
      <c r="S547" s="457"/>
    </row>
    <row r="548" spans="2:19" ht="13.5">
      <c r="B548" s="457"/>
      <c r="C548" s="457"/>
      <c r="D548" s="457"/>
      <c r="E548" s="457"/>
      <c r="F548" s="457"/>
      <c r="G548" s="457"/>
      <c r="H548" s="457"/>
      <c r="I548" s="457"/>
      <c r="J548" s="457"/>
      <c r="K548" s="457"/>
      <c r="L548" s="457"/>
      <c r="M548" s="457"/>
      <c r="N548" s="457"/>
      <c r="O548" s="457"/>
      <c r="P548" s="457"/>
      <c r="Q548" s="457"/>
      <c r="R548" s="457"/>
      <c r="S548" s="457"/>
    </row>
    <row r="549" spans="2:19" ht="13.5">
      <c r="B549" s="457"/>
      <c r="C549" s="457"/>
      <c r="D549" s="457"/>
      <c r="E549" s="457"/>
      <c r="F549" s="457"/>
      <c r="G549" s="457"/>
      <c r="H549" s="457"/>
      <c r="I549" s="457"/>
      <c r="J549" s="457"/>
      <c r="K549" s="457"/>
      <c r="L549" s="457"/>
      <c r="M549" s="457"/>
      <c r="N549" s="457"/>
      <c r="O549" s="457"/>
      <c r="P549" s="457"/>
      <c r="Q549" s="457"/>
      <c r="R549" s="457"/>
      <c r="S549" s="457"/>
    </row>
    <row r="550" spans="2:19" ht="13.5">
      <c r="B550" s="457"/>
      <c r="C550" s="457"/>
      <c r="D550" s="457"/>
      <c r="E550" s="457"/>
      <c r="F550" s="457"/>
      <c r="G550" s="457"/>
      <c r="H550" s="457"/>
      <c r="I550" s="457"/>
      <c r="J550" s="457"/>
      <c r="K550" s="457"/>
      <c r="L550" s="457"/>
      <c r="M550" s="457"/>
      <c r="N550" s="457"/>
      <c r="O550" s="457"/>
      <c r="P550" s="457"/>
      <c r="Q550" s="457"/>
      <c r="R550" s="457"/>
      <c r="S550" s="457"/>
    </row>
    <row r="551" spans="2:19" ht="13.5">
      <c r="B551" s="457"/>
      <c r="C551" s="457"/>
      <c r="D551" s="457"/>
      <c r="E551" s="457"/>
      <c r="F551" s="457"/>
      <c r="G551" s="457"/>
      <c r="H551" s="457"/>
      <c r="I551" s="457"/>
      <c r="J551" s="457"/>
      <c r="K551" s="457"/>
      <c r="L551" s="457"/>
      <c r="M551" s="457"/>
      <c r="N551" s="457"/>
      <c r="O551" s="457"/>
      <c r="P551" s="457"/>
      <c r="Q551" s="457"/>
      <c r="R551" s="457"/>
      <c r="S551" s="457"/>
    </row>
    <row r="552" spans="2:19" ht="13.5">
      <c r="B552" s="457"/>
      <c r="C552" s="457"/>
      <c r="D552" s="457"/>
      <c r="E552" s="457"/>
      <c r="F552" s="457"/>
      <c r="G552" s="457"/>
      <c r="H552" s="457"/>
      <c r="I552" s="457"/>
      <c r="J552" s="457"/>
      <c r="K552" s="457"/>
      <c r="L552" s="457"/>
      <c r="M552" s="457"/>
      <c r="N552" s="457"/>
      <c r="O552" s="457"/>
      <c r="P552" s="457"/>
      <c r="Q552" s="457"/>
      <c r="R552" s="457"/>
      <c r="S552" s="457"/>
    </row>
    <row r="553" spans="2:19" ht="13.5">
      <c r="B553" s="457"/>
      <c r="C553" s="457"/>
      <c r="D553" s="457"/>
      <c r="E553" s="457"/>
      <c r="F553" s="457"/>
      <c r="G553" s="457"/>
      <c r="H553" s="457"/>
      <c r="I553" s="457"/>
      <c r="J553" s="457"/>
      <c r="K553" s="457"/>
      <c r="L553" s="457"/>
      <c r="M553" s="457"/>
      <c r="N553" s="457"/>
      <c r="O553" s="457"/>
      <c r="P553" s="457"/>
      <c r="Q553" s="457"/>
      <c r="R553" s="457"/>
      <c r="S553" s="457"/>
    </row>
    <row r="554" spans="2:19" ht="13.5">
      <c r="B554" s="457"/>
      <c r="C554" s="457"/>
      <c r="D554" s="457"/>
      <c r="E554" s="457"/>
      <c r="F554" s="457"/>
      <c r="G554" s="457"/>
      <c r="H554" s="457"/>
      <c r="I554" s="457"/>
      <c r="J554" s="457"/>
      <c r="K554" s="457"/>
      <c r="L554" s="457"/>
      <c r="M554" s="457"/>
      <c r="N554" s="457"/>
      <c r="O554" s="457"/>
      <c r="P554" s="457"/>
      <c r="Q554" s="457"/>
      <c r="R554" s="457"/>
      <c r="S554" s="457"/>
    </row>
    <row r="555" spans="2:19" ht="13.5">
      <c r="B555" s="457"/>
      <c r="C555" s="457"/>
      <c r="D555" s="457"/>
      <c r="E555" s="457"/>
      <c r="F555" s="457"/>
      <c r="G555" s="457"/>
      <c r="H555" s="457"/>
      <c r="I555" s="457"/>
      <c r="J555" s="457"/>
      <c r="K555" s="457"/>
      <c r="L555" s="457"/>
      <c r="M555" s="457"/>
      <c r="N555" s="457"/>
      <c r="O555" s="457"/>
      <c r="P555" s="457"/>
      <c r="Q555" s="457"/>
      <c r="R555" s="457"/>
      <c r="S555" s="457"/>
    </row>
    <row r="556" spans="2:19" ht="13.5">
      <c r="B556" s="457"/>
      <c r="C556" s="457"/>
      <c r="D556" s="457"/>
      <c r="E556" s="457"/>
      <c r="F556" s="457"/>
      <c r="G556" s="457"/>
      <c r="H556" s="457"/>
      <c r="I556" s="457"/>
      <c r="J556" s="457"/>
      <c r="K556" s="457"/>
      <c r="L556" s="457"/>
      <c r="M556" s="457"/>
      <c r="N556" s="457"/>
      <c r="O556" s="457"/>
      <c r="P556" s="457"/>
      <c r="Q556" s="457"/>
      <c r="R556" s="457"/>
      <c r="S556" s="457"/>
    </row>
    <row r="557" spans="2:19" ht="13.5">
      <c r="B557" s="457"/>
      <c r="C557" s="457"/>
      <c r="D557" s="457"/>
      <c r="E557" s="457"/>
      <c r="F557" s="457"/>
      <c r="G557" s="457"/>
      <c r="H557" s="457"/>
      <c r="I557" s="457"/>
      <c r="J557" s="457"/>
      <c r="K557" s="457"/>
      <c r="L557" s="457"/>
      <c r="M557" s="457"/>
      <c r="N557" s="457"/>
      <c r="O557" s="457"/>
      <c r="P557" s="457"/>
      <c r="Q557" s="457"/>
      <c r="R557" s="457"/>
      <c r="S557" s="457"/>
    </row>
    <row r="558" spans="2:19" ht="13.5">
      <c r="B558" s="457"/>
      <c r="C558" s="457"/>
      <c r="D558" s="457"/>
      <c r="E558" s="457"/>
      <c r="F558" s="457"/>
      <c r="G558" s="457"/>
      <c r="H558" s="457"/>
      <c r="I558" s="457"/>
      <c r="J558" s="457"/>
      <c r="K558" s="457"/>
      <c r="L558" s="457"/>
      <c r="M558" s="457"/>
      <c r="N558" s="457"/>
      <c r="O558" s="457"/>
      <c r="P558" s="457"/>
      <c r="Q558" s="457"/>
      <c r="R558" s="457"/>
      <c r="S558" s="457"/>
    </row>
    <row r="559" spans="2:19" ht="13.5">
      <c r="B559" s="457"/>
      <c r="C559" s="457"/>
      <c r="D559" s="457"/>
      <c r="E559" s="457"/>
      <c r="F559" s="457"/>
      <c r="G559" s="457"/>
      <c r="H559" s="457"/>
      <c r="I559" s="457"/>
      <c r="J559" s="457"/>
      <c r="K559" s="457"/>
      <c r="L559" s="457"/>
      <c r="M559" s="457"/>
      <c r="N559" s="457"/>
      <c r="O559" s="457"/>
      <c r="P559" s="457"/>
      <c r="Q559" s="457"/>
      <c r="R559" s="457"/>
      <c r="S559" s="457"/>
    </row>
    <row r="560" spans="2:19" ht="13.5">
      <c r="B560" s="457"/>
      <c r="C560" s="457"/>
      <c r="D560" s="457"/>
      <c r="E560" s="457"/>
      <c r="F560" s="457"/>
      <c r="G560" s="457"/>
      <c r="H560" s="457"/>
      <c r="I560" s="457"/>
      <c r="J560" s="457"/>
      <c r="K560" s="457"/>
      <c r="L560" s="457"/>
      <c r="M560" s="457"/>
      <c r="N560" s="457"/>
      <c r="O560" s="457"/>
      <c r="P560" s="457"/>
      <c r="Q560" s="457"/>
      <c r="R560" s="457"/>
      <c r="S560" s="457"/>
    </row>
    <row r="561" spans="2:19" ht="13.5">
      <c r="B561" s="457"/>
      <c r="C561" s="457"/>
      <c r="D561" s="457"/>
      <c r="E561" s="457"/>
      <c r="F561" s="457"/>
      <c r="G561" s="457"/>
      <c r="H561" s="457"/>
      <c r="I561" s="457"/>
      <c r="J561" s="457"/>
      <c r="K561" s="457"/>
      <c r="L561" s="457"/>
      <c r="M561" s="457"/>
      <c r="N561" s="457"/>
      <c r="O561" s="457"/>
      <c r="P561" s="457"/>
      <c r="Q561" s="457"/>
      <c r="R561" s="457"/>
      <c r="S561" s="457"/>
    </row>
    <row r="562" spans="2:19" ht="13.5">
      <c r="B562" s="457"/>
      <c r="C562" s="457"/>
      <c r="D562" s="457"/>
      <c r="E562" s="457"/>
      <c r="F562" s="457"/>
      <c r="G562" s="457"/>
      <c r="H562" s="457"/>
      <c r="I562" s="457"/>
      <c r="J562" s="457"/>
      <c r="K562" s="457"/>
      <c r="L562" s="457"/>
      <c r="M562" s="457"/>
      <c r="N562" s="457"/>
      <c r="O562" s="457"/>
      <c r="P562" s="457"/>
      <c r="Q562" s="457"/>
      <c r="R562" s="457"/>
      <c r="S562" s="457"/>
    </row>
    <row r="563" spans="2:19" ht="13.5">
      <c r="B563" s="457"/>
      <c r="C563" s="457"/>
      <c r="D563" s="457"/>
      <c r="E563" s="457"/>
      <c r="F563" s="457"/>
      <c r="G563" s="457"/>
      <c r="H563" s="457"/>
      <c r="I563" s="457"/>
      <c r="J563" s="457"/>
      <c r="K563" s="457"/>
      <c r="L563" s="457"/>
      <c r="M563" s="457"/>
      <c r="N563" s="457"/>
      <c r="O563" s="457"/>
      <c r="P563" s="457"/>
      <c r="Q563" s="457"/>
      <c r="R563" s="457"/>
      <c r="S563" s="457"/>
    </row>
    <row r="564" spans="2:19" ht="13.5">
      <c r="B564" s="457"/>
      <c r="C564" s="457"/>
      <c r="D564" s="457"/>
      <c r="E564" s="457"/>
      <c r="F564" s="457"/>
      <c r="G564" s="457"/>
      <c r="H564" s="457"/>
      <c r="I564" s="457"/>
      <c r="J564" s="457"/>
      <c r="K564" s="457"/>
      <c r="L564" s="457"/>
      <c r="M564" s="457"/>
      <c r="N564" s="457"/>
      <c r="O564" s="457"/>
      <c r="P564" s="457"/>
      <c r="Q564" s="457"/>
      <c r="R564" s="457"/>
      <c r="S564" s="457"/>
    </row>
    <row r="565" spans="2:19" ht="13.5">
      <c r="B565" s="457"/>
      <c r="C565" s="457"/>
      <c r="D565" s="457"/>
      <c r="E565" s="457"/>
      <c r="F565" s="457"/>
      <c r="G565" s="457"/>
      <c r="H565" s="457"/>
      <c r="I565" s="457"/>
      <c r="J565" s="457"/>
      <c r="K565" s="457"/>
      <c r="L565" s="457"/>
      <c r="M565" s="457"/>
      <c r="N565" s="457"/>
      <c r="O565" s="457"/>
      <c r="P565" s="457"/>
      <c r="Q565" s="457"/>
      <c r="R565" s="457"/>
      <c r="S565" s="457"/>
    </row>
    <row r="566" spans="2:19" ht="13.5">
      <c r="B566" s="457"/>
      <c r="C566" s="457"/>
      <c r="D566" s="457"/>
      <c r="E566" s="457"/>
      <c r="F566" s="457"/>
      <c r="G566" s="457"/>
      <c r="H566" s="457"/>
      <c r="I566" s="457"/>
      <c r="J566" s="457"/>
      <c r="K566" s="457"/>
      <c r="L566" s="457"/>
      <c r="M566" s="457"/>
      <c r="N566" s="457"/>
      <c r="O566" s="457"/>
      <c r="P566" s="457"/>
      <c r="Q566" s="457"/>
      <c r="R566" s="457"/>
      <c r="S566" s="457"/>
    </row>
    <row r="567" spans="2:19" ht="13.5">
      <c r="B567" s="457"/>
      <c r="C567" s="457"/>
      <c r="D567" s="457"/>
      <c r="E567" s="457"/>
      <c r="F567" s="457"/>
      <c r="G567" s="457"/>
      <c r="H567" s="457"/>
      <c r="I567" s="457"/>
      <c r="J567" s="457"/>
      <c r="K567" s="457"/>
      <c r="L567" s="457"/>
      <c r="M567" s="457"/>
      <c r="N567" s="457"/>
      <c r="O567" s="457"/>
      <c r="P567" s="457"/>
      <c r="Q567" s="457"/>
      <c r="R567" s="457"/>
      <c r="S567" s="457"/>
    </row>
    <row r="568" spans="2:19" ht="13.5">
      <c r="B568" s="457"/>
      <c r="C568" s="457"/>
      <c r="D568" s="457"/>
      <c r="E568" s="457"/>
      <c r="F568" s="457"/>
      <c r="G568" s="457"/>
      <c r="H568" s="457"/>
      <c r="I568" s="457"/>
      <c r="J568" s="457"/>
      <c r="K568" s="457"/>
      <c r="L568" s="457"/>
      <c r="M568" s="457"/>
      <c r="N568" s="457"/>
      <c r="O568" s="457"/>
      <c r="P568" s="457"/>
      <c r="Q568" s="457"/>
      <c r="R568" s="457"/>
      <c r="S568" s="457"/>
    </row>
    <row r="569" spans="2:19" ht="13.5">
      <c r="B569" s="457"/>
      <c r="C569" s="457"/>
      <c r="D569" s="457"/>
      <c r="E569" s="457"/>
      <c r="F569" s="457"/>
      <c r="G569" s="457"/>
      <c r="H569" s="457"/>
      <c r="I569" s="457"/>
      <c r="J569" s="457"/>
      <c r="K569" s="457"/>
      <c r="L569" s="457"/>
      <c r="M569" s="457"/>
      <c r="N569" s="457"/>
      <c r="O569" s="457"/>
      <c r="P569" s="457"/>
      <c r="Q569" s="457"/>
      <c r="R569" s="457"/>
      <c r="S569" s="457"/>
    </row>
    <row r="570" spans="2:19" ht="13.5">
      <c r="B570" s="457"/>
      <c r="C570" s="457"/>
      <c r="D570" s="457"/>
      <c r="E570" s="457"/>
      <c r="F570" s="457"/>
      <c r="G570" s="457"/>
      <c r="H570" s="457"/>
      <c r="I570" s="457"/>
      <c r="J570" s="457"/>
      <c r="K570" s="457"/>
      <c r="L570" s="457"/>
      <c r="M570" s="457"/>
      <c r="N570" s="457"/>
      <c r="O570" s="457"/>
      <c r="P570" s="457"/>
      <c r="Q570" s="457"/>
      <c r="R570" s="457"/>
      <c r="S570" s="457"/>
    </row>
    <row r="571" spans="2:19" ht="13.5">
      <c r="B571" s="457"/>
      <c r="C571" s="457"/>
      <c r="D571" s="457"/>
      <c r="E571" s="457"/>
      <c r="F571" s="457"/>
      <c r="G571" s="457"/>
      <c r="H571" s="457"/>
      <c r="I571" s="457"/>
      <c r="J571" s="457"/>
      <c r="K571" s="457"/>
      <c r="L571" s="457"/>
      <c r="M571" s="457"/>
      <c r="N571" s="457"/>
      <c r="O571" s="457"/>
      <c r="P571" s="457"/>
      <c r="Q571" s="457"/>
      <c r="R571" s="457"/>
      <c r="S571" s="457"/>
    </row>
    <row r="572" spans="2:19" ht="13.5">
      <c r="B572" s="457"/>
      <c r="C572" s="457"/>
      <c r="D572" s="457"/>
      <c r="E572" s="457"/>
      <c r="F572" s="457"/>
      <c r="G572" s="457"/>
      <c r="H572" s="457"/>
      <c r="I572" s="457"/>
      <c r="J572" s="457"/>
      <c r="K572" s="457"/>
      <c r="L572" s="457"/>
      <c r="M572" s="457"/>
      <c r="N572" s="457"/>
      <c r="O572" s="457"/>
      <c r="P572" s="457"/>
      <c r="Q572" s="457"/>
      <c r="R572" s="457"/>
      <c r="S572" s="457"/>
    </row>
    <row r="573" spans="2:19" ht="13.5">
      <c r="B573" s="457"/>
      <c r="C573" s="457"/>
      <c r="D573" s="457"/>
      <c r="E573" s="457"/>
      <c r="F573" s="457"/>
      <c r="G573" s="457"/>
      <c r="H573" s="457"/>
      <c r="I573" s="457"/>
      <c r="J573" s="457"/>
      <c r="K573" s="457"/>
      <c r="L573" s="457"/>
      <c r="M573" s="457"/>
      <c r="N573" s="457"/>
      <c r="O573" s="457"/>
      <c r="P573" s="457"/>
      <c r="Q573" s="457"/>
      <c r="R573" s="457"/>
      <c r="S573" s="457"/>
    </row>
    <row r="574" spans="2:19" ht="13.5">
      <c r="B574" s="457"/>
      <c r="C574" s="457"/>
      <c r="D574" s="457"/>
      <c r="E574" s="457"/>
      <c r="F574" s="457"/>
      <c r="G574" s="457"/>
      <c r="H574" s="457"/>
      <c r="I574" s="457"/>
      <c r="J574" s="457"/>
      <c r="K574" s="457"/>
      <c r="L574" s="457"/>
      <c r="M574" s="457"/>
      <c r="N574" s="457"/>
      <c r="O574" s="457"/>
      <c r="P574" s="457"/>
      <c r="Q574" s="457"/>
      <c r="R574" s="457"/>
      <c r="S574" s="457"/>
    </row>
    <row r="575" spans="2:19" ht="13.5">
      <c r="B575" s="457"/>
      <c r="C575" s="457"/>
      <c r="D575" s="457"/>
      <c r="E575" s="457"/>
      <c r="F575" s="457"/>
      <c r="G575" s="457"/>
      <c r="H575" s="457"/>
      <c r="I575" s="457"/>
      <c r="J575" s="457"/>
      <c r="K575" s="457"/>
      <c r="L575" s="457"/>
      <c r="M575" s="457"/>
      <c r="N575" s="457"/>
      <c r="O575" s="457"/>
      <c r="P575" s="457"/>
      <c r="Q575" s="457"/>
      <c r="R575" s="457"/>
      <c r="S575" s="457"/>
    </row>
    <row r="576" spans="2:19" ht="13.5">
      <c r="B576" s="457"/>
      <c r="C576" s="457"/>
      <c r="D576" s="457"/>
      <c r="E576" s="457"/>
      <c r="F576" s="457"/>
      <c r="G576" s="457"/>
      <c r="H576" s="457"/>
      <c r="I576" s="457"/>
      <c r="J576" s="457"/>
      <c r="K576" s="457"/>
      <c r="L576" s="457"/>
      <c r="M576" s="457"/>
      <c r="N576" s="457"/>
      <c r="O576" s="457"/>
      <c r="P576" s="457"/>
      <c r="Q576" s="457"/>
      <c r="R576" s="457"/>
      <c r="S576" s="457"/>
    </row>
    <row r="577" spans="2:19" ht="13.5">
      <c r="B577" s="457"/>
      <c r="C577" s="457"/>
      <c r="D577" s="457"/>
      <c r="E577" s="457"/>
      <c r="F577" s="457"/>
      <c r="G577" s="457"/>
      <c r="H577" s="457"/>
      <c r="I577" s="457"/>
      <c r="J577" s="457"/>
      <c r="K577" s="457"/>
      <c r="L577" s="457"/>
      <c r="M577" s="457"/>
      <c r="N577" s="457"/>
      <c r="O577" s="457"/>
      <c r="P577" s="457"/>
      <c r="Q577" s="457"/>
      <c r="R577" s="457"/>
      <c r="S577" s="457"/>
    </row>
    <row r="578" spans="2:19" ht="13.5">
      <c r="B578" s="457"/>
      <c r="C578" s="457"/>
      <c r="D578" s="457"/>
      <c r="E578" s="457"/>
      <c r="F578" s="457"/>
      <c r="G578" s="457"/>
      <c r="H578" s="457"/>
      <c r="I578" s="457"/>
      <c r="J578" s="457"/>
      <c r="K578" s="457"/>
      <c r="L578" s="457"/>
      <c r="M578" s="457"/>
      <c r="N578" s="457"/>
      <c r="O578" s="457"/>
      <c r="P578" s="457"/>
      <c r="Q578" s="457"/>
      <c r="R578" s="457"/>
      <c r="S578" s="457"/>
    </row>
    <row r="579" spans="2:19" ht="13.5">
      <c r="B579" s="457"/>
      <c r="C579" s="457"/>
      <c r="D579" s="457"/>
      <c r="E579" s="457"/>
      <c r="F579" s="457"/>
      <c r="G579" s="457"/>
      <c r="H579" s="457"/>
      <c r="I579" s="457"/>
      <c r="J579" s="457"/>
      <c r="K579" s="457"/>
      <c r="L579" s="457"/>
      <c r="M579" s="457"/>
      <c r="N579" s="457"/>
      <c r="O579" s="457"/>
      <c r="P579" s="457"/>
      <c r="Q579" s="457"/>
      <c r="R579" s="457"/>
      <c r="S579" s="457"/>
    </row>
    <row r="580" spans="2:19" ht="13.5">
      <c r="B580" s="457"/>
      <c r="C580" s="457"/>
      <c r="D580" s="457"/>
      <c r="E580" s="457"/>
      <c r="F580" s="457"/>
      <c r="G580" s="457"/>
      <c r="H580" s="457"/>
      <c r="I580" s="457"/>
      <c r="J580" s="457"/>
      <c r="K580" s="457"/>
      <c r="L580" s="457"/>
      <c r="M580" s="457"/>
      <c r="N580" s="457"/>
      <c r="O580" s="457"/>
      <c r="P580" s="457"/>
      <c r="Q580" s="457"/>
      <c r="R580" s="457"/>
      <c r="S580" s="457"/>
    </row>
    <row r="581" spans="2:19" ht="13.5">
      <c r="B581" s="457"/>
      <c r="C581" s="457"/>
      <c r="D581" s="457"/>
      <c r="E581" s="457"/>
      <c r="F581" s="457"/>
      <c r="G581" s="457"/>
      <c r="H581" s="457"/>
      <c r="I581" s="457"/>
      <c r="J581" s="457"/>
      <c r="K581" s="457"/>
      <c r="L581" s="457"/>
      <c r="M581" s="457"/>
      <c r="N581" s="457"/>
      <c r="O581" s="457"/>
      <c r="P581" s="457"/>
      <c r="Q581" s="457"/>
      <c r="R581" s="457"/>
      <c r="S581" s="457"/>
    </row>
    <row r="582" spans="2:19" ht="13.5">
      <c r="B582" s="457"/>
      <c r="C582" s="457"/>
      <c r="D582" s="457"/>
      <c r="E582" s="457"/>
      <c r="F582" s="457"/>
      <c r="G582" s="457"/>
      <c r="H582" s="457"/>
      <c r="I582" s="457"/>
      <c r="J582" s="457"/>
      <c r="K582" s="457"/>
      <c r="L582" s="457"/>
      <c r="M582" s="457"/>
      <c r="N582" s="457"/>
      <c r="O582" s="457"/>
      <c r="P582" s="457"/>
      <c r="Q582" s="457"/>
      <c r="R582" s="457"/>
      <c r="S582" s="457"/>
    </row>
    <row r="583" spans="2:19" ht="13.5">
      <c r="B583" s="457"/>
      <c r="C583" s="457"/>
      <c r="D583" s="457"/>
      <c r="E583" s="457"/>
      <c r="F583" s="457"/>
      <c r="G583" s="457"/>
      <c r="H583" s="457"/>
      <c r="I583" s="457"/>
      <c r="J583" s="457"/>
      <c r="K583" s="457"/>
      <c r="L583" s="457"/>
      <c r="M583" s="457"/>
      <c r="N583" s="457"/>
      <c r="O583" s="457"/>
      <c r="P583" s="457"/>
      <c r="Q583" s="457"/>
      <c r="R583" s="457"/>
      <c r="S583" s="457"/>
    </row>
    <row r="584" spans="2:19" ht="13.5">
      <c r="B584" s="457"/>
      <c r="C584" s="457"/>
      <c r="D584" s="457"/>
      <c r="E584" s="457"/>
      <c r="F584" s="457"/>
      <c r="G584" s="457"/>
      <c r="H584" s="457"/>
      <c r="I584" s="457"/>
      <c r="J584" s="457"/>
      <c r="K584" s="457"/>
      <c r="L584" s="457"/>
      <c r="M584" s="457"/>
      <c r="N584" s="457"/>
      <c r="O584" s="457"/>
      <c r="P584" s="457"/>
      <c r="Q584" s="457"/>
      <c r="R584" s="457"/>
      <c r="S584" s="457"/>
    </row>
    <row r="585" spans="2:19" ht="13.5">
      <c r="B585" s="457"/>
      <c r="C585" s="457"/>
      <c r="D585" s="457"/>
      <c r="E585" s="457"/>
      <c r="F585" s="457"/>
      <c r="G585" s="457"/>
      <c r="H585" s="457"/>
      <c r="I585" s="457"/>
      <c r="J585" s="457"/>
      <c r="K585" s="457"/>
      <c r="L585" s="457"/>
      <c r="M585" s="457"/>
      <c r="N585" s="457"/>
      <c r="O585" s="457"/>
      <c r="P585" s="457"/>
      <c r="Q585" s="457"/>
      <c r="R585" s="457"/>
      <c r="S585" s="457"/>
    </row>
    <row r="586" spans="2:19" ht="13.5">
      <c r="B586" s="457"/>
      <c r="C586" s="457"/>
      <c r="D586" s="457"/>
      <c r="E586" s="457"/>
      <c r="F586" s="457"/>
      <c r="G586" s="457"/>
      <c r="H586" s="457"/>
      <c r="I586" s="457"/>
      <c r="J586" s="457"/>
      <c r="K586" s="457"/>
      <c r="L586" s="457"/>
      <c r="M586" s="457"/>
      <c r="N586" s="457"/>
      <c r="O586" s="457"/>
      <c r="P586" s="457"/>
      <c r="Q586" s="457"/>
      <c r="R586" s="457"/>
      <c r="S586" s="457"/>
    </row>
    <row r="587" spans="2:19" ht="13.5">
      <c r="B587" s="457"/>
      <c r="C587" s="457"/>
      <c r="D587" s="457"/>
      <c r="E587" s="457"/>
      <c r="F587" s="457"/>
      <c r="G587" s="457"/>
      <c r="H587" s="457"/>
      <c r="I587" s="457"/>
      <c r="J587" s="457"/>
      <c r="K587" s="457"/>
      <c r="L587" s="457"/>
      <c r="M587" s="457"/>
      <c r="N587" s="457"/>
      <c r="O587" s="457"/>
      <c r="P587" s="457"/>
      <c r="Q587" s="457"/>
      <c r="R587" s="457"/>
      <c r="S587" s="457"/>
    </row>
    <row r="588" spans="2:19" ht="13.5">
      <c r="B588" s="457"/>
      <c r="C588" s="457"/>
      <c r="D588" s="457"/>
      <c r="E588" s="457"/>
      <c r="F588" s="457"/>
      <c r="G588" s="457"/>
      <c r="H588" s="457"/>
      <c r="I588" s="457"/>
      <c r="J588" s="457"/>
      <c r="K588" s="457"/>
      <c r="L588" s="457"/>
      <c r="M588" s="457"/>
      <c r="N588" s="457"/>
      <c r="O588" s="457"/>
      <c r="P588" s="457"/>
      <c r="Q588" s="457"/>
      <c r="R588" s="457"/>
      <c r="S588" s="457"/>
    </row>
    <row r="589" spans="2:19" ht="13.5">
      <c r="B589" s="457"/>
      <c r="C589" s="457"/>
      <c r="D589" s="457"/>
      <c r="E589" s="457"/>
      <c r="F589" s="457"/>
      <c r="G589" s="457"/>
      <c r="H589" s="457"/>
      <c r="I589" s="457"/>
      <c r="J589" s="457"/>
      <c r="K589" s="457"/>
      <c r="L589" s="457"/>
      <c r="M589" s="457"/>
      <c r="N589" s="457"/>
      <c r="O589" s="457"/>
      <c r="P589" s="457"/>
      <c r="Q589" s="457"/>
      <c r="R589" s="457"/>
      <c r="S589" s="457"/>
    </row>
    <row r="590" spans="2:19" ht="13.5">
      <c r="B590" s="457"/>
      <c r="C590" s="457"/>
      <c r="D590" s="457"/>
      <c r="E590" s="457"/>
      <c r="F590" s="457"/>
      <c r="G590" s="457"/>
      <c r="H590" s="457"/>
      <c r="I590" s="457"/>
      <c r="J590" s="457"/>
      <c r="K590" s="457"/>
      <c r="L590" s="457"/>
      <c r="M590" s="457"/>
      <c r="N590" s="457"/>
      <c r="O590" s="457"/>
      <c r="P590" s="457"/>
      <c r="Q590" s="457"/>
      <c r="R590" s="457"/>
      <c r="S590" s="457"/>
    </row>
    <row r="591" spans="2:19" ht="13.5">
      <c r="B591" s="457"/>
      <c r="C591" s="457"/>
      <c r="D591" s="457"/>
      <c r="E591" s="457"/>
      <c r="F591" s="457"/>
      <c r="G591" s="457"/>
      <c r="H591" s="457"/>
      <c r="I591" s="457"/>
      <c r="J591" s="457"/>
      <c r="K591" s="457"/>
      <c r="L591" s="457"/>
      <c r="M591" s="457"/>
      <c r="N591" s="457"/>
      <c r="O591" s="457"/>
      <c r="P591" s="457"/>
      <c r="Q591" s="457"/>
      <c r="R591" s="457"/>
      <c r="S591" s="457"/>
    </row>
    <row r="592" spans="2:19" ht="13.5">
      <c r="B592" s="457"/>
      <c r="C592" s="457"/>
      <c r="D592" s="457"/>
      <c r="E592" s="457"/>
      <c r="F592" s="457"/>
      <c r="G592" s="457"/>
      <c r="H592" s="457"/>
      <c r="I592" s="457"/>
      <c r="J592" s="457"/>
      <c r="K592" s="457"/>
      <c r="L592" s="457"/>
      <c r="M592" s="457"/>
      <c r="N592" s="457"/>
      <c r="O592" s="457"/>
      <c r="P592" s="457"/>
      <c r="Q592" s="457"/>
      <c r="R592" s="457"/>
      <c r="S592" s="457"/>
    </row>
    <row r="593" spans="2:19" ht="13.5">
      <c r="B593" s="457"/>
      <c r="C593" s="457"/>
      <c r="D593" s="457"/>
      <c r="E593" s="457"/>
      <c r="F593" s="457"/>
      <c r="G593" s="457"/>
      <c r="H593" s="457"/>
      <c r="I593" s="457"/>
      <c r="J593" s="457"/>
      <c r="K593" s="457"/>
      <c r="L593" s="457"/>
      <c r="M593" s="457"/>
      <c r="N593" s="457"/>
      <c r="O593" s="457"/>
      <c r="P593" s="457"/>
      <c r="Q593" s="457"/>
      <c r="R593" s="457"/>
      <c r="S593" s="457"/>
    </row>
    <row r="594" spans="2:19" ht="13.5">
      <c r="B594" s="457"/>
      <c r="C594" s="457"/>
      <c r="D594" s="457"/>
      <c r="E594" s="457"/>
      <c r="F594" s="457"/>
      <c r="G594" s="457"/>
      <c r="H594" s="457"/>
      <c r="I594" s="457"/>
      <c r="J594" s="457"/>
      <c r="K594" s="457"/>
      <c r="L594" s="457"/>
      <c r="M594" s="457"/>
      <c r="N594" s="457"/>
      <c r="O594" s="457"/>
      <c r="P594" s="457"/>
      <c r="Q594" s="457"/>
      <c r="R594" s="457"/>
      <c r="S594" s="457"/>
    </row>
    <row r="595" spans="2:19" ht="13.5">
      <c r="B595" s="457"/>
      <c r="C595" s="457"/>
      <c r="D595" s="457"/>
      <c r="E595" s="457"/>
      <c r="F595" s="457"/>
      <c r="G595" s="457"/>
      <c r="H595" s="457"/>
      <c r="I595" s="457"/>
      <c r="J595" s="457"/>
      <c r="K595" s="457"/>
      <c r="L595" s="457"/>
      <c r="M595" s="457"/>
      <c r="N595" s="457"/>
      <c r="O595" s="457"/>
      <c r="P595" s="457"/>
      <c r="Q595" s="457"/>
      <c r="R595" s="457"/>
      <c r="S595" s="457"/>
    </row>
    <row r="596" spans="2:19" ht="13.5">
      <c r="B596" s="457"/>
      <c r="C596" s="457"/>
      <c r="D596" s="457"/>
      <c r="E596" s="457"/>
      <c r="F596" s="457"/>
      <c r="G596" s="457"/>
      <c r="H596" s="457"/>
      <c r="I596" s="457"/>
      <c r="J596" s="457"/>
      <c r="K596" s="457"/>
      <c r="L596" s="457"/>
      <c r="M596" s="457"/>
      <c r="N596" s="457"/>
      <c r="O596" s="457"/>
      <c r="P596" s="457"/>
      <c r="Q596" s="457"/>
      <c r="R596" s="457"/>
      <c r="S596" s="457"/>
    </row>
    <row r="597" spans="2:19" ht="13.5">
      <c r="B597" s="457"/>
      <c r="C597" s="457"/>
      <c r="D597" s="457"/>
      <c r="E597" s="457"/>
      <c r="F597" s="457"/>
      <c r="G597" s="457"/>
      <c r="H597" s="457"/>
      <c r="I597" s="457"/>
      <c r="J597" s="457"/>
      <c r="K597" s="457"/>
      <c r="L597" s="457"/>
      <c r="M597" s="457"/>
      <c r="N597" s="457"/>
      <c r="O597" s="457"/>
      <c r="P597" s="457"/>
      <c r="Q597" s="457"/>
      <c r="R597" s="457"/>
      <c r="S597" s="457"/>
    </row>
    <row r="598" spans="2:19" ht="13.5">
      <c r="B598" s="457"/>
      <c r="C598" s="457"/>
      <c r="D598" s="457"/>
      <c r="E598" s="457"/>
      <c r="F598" s="457"/>
      <c r="G598" s="457"/>
      <c r="H598" s="457"/>
      <c r="I598" s="457"/>
      <c r="J598" s="457"/>
      <c r="K598" s="457"/>
      <c r="L598" s="457"/>
      <c r="M598" s="457"/>
      <c r="N598" s="457"/>
      <c r="O598" s="457"/>
      <c r="P598" s="457"/>
      <c r="Q598" s="457"/>
      <c r="R598" s="457"/>
      <c r="S598" s="457"/>
    </row>
    <row r="599" spans="2:19" ht="13.5">
      <c r="B599" s="457"/>
      <c r="C599" s="457"/>
      <c r="D599" s="457"/>
      <c r="E599" s="457"/>
      <c r="F599" s="457"/>
      <c r="G599" s="457"/>
      <c r="H599" s="457"/>
      <c r="I599" s="457"/>
      <c r="J599" s="457"/>
      <c r="K599" s="457"/>
      <c r="L599" s="457"/>
      <c r="M599" s="457"/>
      <c r="N599" s="457"/>
      <c r="O599" s="457"/>
      <c r="P599" s="457"/>
      <c r="Q599" s="457"/>
      <c r="R599" s="457"/>
      <c r="S599" s="457"/>
    </row>
    <row r="600" spans="2:19" ht="13.5">
      <c r="B600" s="457"/>
      <c r="C600" s="457"/>
      <c r="D600" s="457"/>
      <c r="E600" s="457"/>
      <c r="F600" s="457"/>
      <c r="G600" s="457"/>
      <c r="H600" s="457"/>
      <c r="I600" s="457"/>
      <c r="J600" s="457"/>
      <c r="K600" s="457"/>
      <c r="L600" s="457"/>
      <c r="M600" s="457"/>
      <c r="N600" s="457"/>
      <c r="O600" s="457"/>
      <c r="P600" s="457"/>
      <c r="Q600" s="457"/>
      <c r="R600" s="457"/>
      <c r="S600" s="457"/>
    </row>
    <row r="601" spans="2:19" ht="13.5">
      <c r="B601" s="457"/>
      <c r="C601" s="457"/>
      <c r="D601" s="457"/>
      <c r="E601" s="457"/>
      <c r="F601" s="457"/>
      <c r="G601" s="457"/>
      <c r="H601" s="457"/>
      <c r="I601" s="457"/>
      <c r="J601" s="457"/>
      <c r="K601" s="457"/>
      <c r="L601" s="457"/>
      <c r="M601" s="457"/>
      <c r="N601" s="457"/>
      <c r="O601" s="457"/>
      <c r="P601" s="457"/>
      <c r="Q601" s="457"/>
      <c r="R601" s="457"/>
      <c r="S601" s="457"/>
    </row>
    <row r="602" spans="2:19" ht="13.5">
      <c r="B602" s="457"/>
      <c r="C602" s="457"/>
      <c r="D602" s="457"/>
      <c r="E602" s="457"/>
      <c r="F602" s="457"/>
      <c r="G602" s="457"/>
      <c r="H602" s="457"/>
      <c r="I602" s="457"/>
      <c r="J602" s="457"/>
      <c r="K602" s="457"/>
      <c r="L602" s="457"/>
      <c r="M602" s="457"/>
      <c r="N602" s="457"/>
      <c r="O602" s="457"/>
      <c r="P602" s="457"/>
      <c r="Q602" s="457"/>
      <c r="R602" s="457"/>
      <c r="S602" s="457"/>
    </row>
    <row r="603" spans="2:19" ht="13.5">
      <c r="B603" s="457"/>
      <c r="C603" s="457"/>
      <c r="D603" s="457"/>
      <c r="E603" s="457"/>
      <c r="F603" s="457"/>
      <c r="G603" s="457"/>
      <c r="H603" s="457"/>
      <c r="I603" s="457"/>
      <c r="J603" s="457"/>
      <c r="K603" s="457"/>
      <c r="L603" s="457"/>
      <c r="M603" s="457"/>
      <c r="N603" s="457"/>
      <c r="O603" s="457"/>
      <c r="P603" s="457"/>
      <c r="Q603" s="457"/>
      <c r="R603" s="457"/>
      <c r="S603" s="457"/>
    </row>
    <row r="604" spans="2:19" ht="13.5">
      <c r="B604" s="457"/>
      <c r="C604" s="457"/>
      <c r="D604" s="457"/>
      <c r="E604" s="457"/>
      <c r="F604" s="457"/>
      <c r="G604" s="457"/>
      <c r="H604" s="457"/>
      <c r="I604" s="457"/>
      <c r="J604" s="457"/>
      <c r="K604" s="457"/>
      <c r="L604" s="457"/>
      <c r="M604" s="457"/>
      <c r="N604" s="457"/>
      <c r="O604" s="457"/>
      <c r="P604" s="457"/>
      <c r="Q604" s="457"/>
      <c r="R604" s="457"/>
      <c r="S604" s="457"/>
    </row>
    <row r="605" spans="2:19" ht="13.5">
      <c r="B605" s="457"/>
      <c r="C605" s="457"/>
      <c r="D605" s="457"/>
      <c r="E605" s="457"/>
      <c r="F605" s="457"/>
      <c r="G605" s="457"/>
      <c r="H605" s="457"/>
      <c r="I605" s="457"/>
      <c r="J605" s="457"/>
      <c r="K605" s="457"/>
      <c r="L605" s="457"/>
      <c r="M605" s="457"/>
      <c r="N605" s="457"/>
      <c r="O605" s="457"/>
      <c r="P605" s="457"/>
      <c r="Q605" s="457"/>
      <c r="R605" s="457"/>
      <c r="S605" s="457"/>
    </row>
    <row r="606" spans="2:19" ht="13.5">
      <c r="B606" s="457"/>
      <c r="C606" s="457"/>
      <c r="D606" s="457"/>
      <c r="E606" s="457"/>
      <c r="F606" s="457"/>
      <c r="G606" s="457"/>
      <c r="H606" s="457"/>
      <c r="I606" s="457"/>
      <c r="J606" s="457"/>
      <c r="K606" s="457"/>
      <c r="L606" s="457"/>
      <c r="M606" s="457"/>
      <c r="N606" s="457"/>
      <c r="O606" s="457"/>
      <c r="P606" s="457"/>
      <c r="Q606" s="457"/>
      <c r="R606" s="457"/>
      <c r="S606" s="457"/>
    </row>
    <row r="607" spans="2:19" ht="13.5">
      <c r="B607" s="457"/>
      <c r="C607" s="457"/>
      <c r="D607" s="457"/>
      <c r="E607" s="457"/>
      <c r="F607" s="457"/>
      <c r="G607" s="457"/>
      <c r="H607" s="457"/>
      <c r="I607" s="457"/>
      <c r="J607" s="457"/>
      <c r="K607" s="457"/>
      <c r="L607" s="457"/>
      <c r="M607" s="457"/>
      <c r="N607" s="457"/>
      <c r="O607" s="457"/>
      <c r="P607" s="457"/>
      <c r="Q607" s="457"/>
      <c r="R607" s="457"/>
      <c r="S607" s="457"/>
    </row>
    <row r="608" spans="2:19" ht="13.5">
      <c r="B608" s="457"/>
      <c r="C608" s="457"/>
      <c r="D608" s="457"/>
      <c r="E608" s="457"/>
      <c r="F608" s="457"/>
      <c r="G608" s="457"/>
      <c r="H608" s="457"/>
      <c r="I608" s="457"/>
      <c r="J608" s="457"/>
      <c r="K608" s="457"/>
      <c r="L608" s="457"/>
      <c r="M608" s="457"/>
      <c r="N608" s="457"/>
      <c r="O608" s="457"/>
      <c r="P608" s="457"/>
      <c r="Q608" s="457"/>
      <c r="R608" s="457"/>
      <c r="S608" s="457"/>
    </row>
    <row r="609" spans="2:19" ht="13.5">
      <c r="B609" s="457"/>
      <c r="C609" s="457"/>
      <c r="D609" s="457"/>
      <c r="E609" s="457"/>
      <c r="F609" s="457"/>
      <c r="G609" s="457"/>
      <c r="H609" s="457"/>
      <c r="I609" s="457"/>
      <c r="J609" s="457"/>
      <c r="K609" s="457"/>
      <c r="L609" s="457"/>
      <c r="M609" s="457"/>
      <c r="N609" s="457"/>
      <c r="O609" s="457"/>
      <c r="P609" s="457"/>
      <c r="Q609" s="457"/>
      <c r="R609" s="457"/>
      <c r="S609" s="457"/>
    </row>
    <row r="610" spans="2:19" ht="13.5">
      <c r="B610" s="457"/>
      <c r="C610" s="457"/>
      <c r="D610" s="457"/>
      <c r="E610" s="457"/>
      <c r="F610" s="457"/>
      <c r="G610" s="457"/>
      <c r="H610" s="457"/>
      <c r="I610" s="457"/>
      <c r="J610" s="457"/>
      <c r="K610" s="457"/>
      <c r="L610" s="457"/>
      <c r="M610" s="457"/>
      <c r="N610" s="457"/>
      <c r="O610" s="457"/>
      <c r="P610" s="457"/>
      <c r="Q610" s="457"/>
      <c r="R610" s="457"/>
      <c r="S610" s="457"/>
    </row>
    <row r="611" spans="2:19" ht="13.5">
      <c r="B611" s="457"/>
      <c r="C611" s="457"/>
      <c r="D611" s="457"/>
      <c r="E611" s="457"/>
      <c r="F611" s="457"/>
      <c r="G611" s="457"/>
      <c r="H611" s="457"/>
      <c r="I611" s="457"/>
      <c r="J611" s="457"/>
      <c r="K611" s="457"/>
      <c r="L611" s="457"/>
      <c r="M611" s="457"/>
      <c r="N611" s="457"/>
      <c r="O611" s="457"/>
      <c r="P611" s="457"/>
      <c r="Q611" s="457"/>
      <c r="R611" s="457"/>
      <c r="S611" s="457"/>
    </row>
    <row r="612" spans="2:19" ht="13.5">
      <c r="B612" s="457"/>
      <c r="C612" s="457"/>
      <c r="D612" s="457"/>
      <c r="E612" s="457"/>
      <c r="F612" s="457"/>
      <c r="G612" s="457"/>
      <c r="H612" s="457"/>
      <c r="I612" s="457"/>
      <c r="J612" s="457"/>
      <c r="K612" s="457"/>
      <c r="L612" s="457"/>
      <c r="M612" s="457"/>
      <c r="N612" s="457"/>
      <c r="O612" s="457"/>
      <c r="P612" s="457"/>
      <c r="Q612" s="457"/>
      <c r="R612" s="457"/>
      <c r="S612" s="457"/>
    </row>
    <row r="613" spans="2:19" ht="13.5">
      <c r="B613" s="457"/>
      <c r="C613" s="457"/>
      <c r="D613" s="457"/>
      <c r="E613" s="457"/>
      <c r="F613" s="457"/>
      <c r="G613" s="457"/>
      <c r="H613" s="457"/>
      <c r="I613" s="457"/>
      <c r="J613" s="457"/>
      <c r="K613" s="457"/>
      <c r="L613" s="457"/>
      <c r="M613" s="457"/>
      <c r="N613" s="457"/>
      <c r="O613" s="457"/>
      <c r="P613" s="457"/>
      <c r="Q613" s="457"/>
      <c r="R613" s="457"/>
      <c r="S613" s="457"/>
    </row>
    <row r="614" spans="2:19" ht="13.5">
      <c r="B614" s="457"/>
      <c r="C614" s="457"/>
      <c r="D614" s="457"/>
      <c r="E614" s="457"/>
      <c r="F614" s="457"/>
      <c r="G614" s="457"/>
      <c r="H614" s="457"/>
      <c r="I614" s="457"/>
      <c r="J614" s="457"/>
      <c r="K614" s="457"/>
      <c r="L614" s="457"/>
      <c r="M614" s="457"/>
      <c r="N614" s="457"/>
      <c r="O614" s="457"/>
      <c r="P614" s="457"/>
      <c r="Q614" s="457"/>
      <c r="R614" s="457"/>
      <c r="S614" s="457"/>
    </row>
    <row r="615" spans="2:19" ht="13.5">
      <c r="B615" s="457"/>
      <c r="C615" s="457"/>
      <c r="D615" s="457"/>
      <c r="E615" s="457"/>
      <c r="F615" s="457"/>
      <c r="G615" s="457"/>
      <c r="H615" s="457"/>
      <c r="I615" s="457"/>
      <c r="J615" s="457"/>
      <c r="K615" s="457"/>
      <c r="L615" s="457"/>
      <c r="M615" s="457"/>
      <c r="N615" s="457"/>
      <c r="O615" s="457"/>
      <c r="P615" s="457"/>
      <c r="Q615" s="457"/>
      <c r="R615" s="457"/>
      <c r="S615" s="457"/>
    </row>
    <row r="616" spans="2:19" ht="13.5">
      <c r="B616" s="457"/>
      <c r="C616" s="457"/>
      <c r="D616" s="457"/>
      <c r="E616" s="457"/>
      <c r="F616" s="457"/>
      <c r="G616" s="457"/>
      <c r="H616" s="457"/>
      <c r="I616" s="457"/>
      <c r="J616" s="457"/>
      <c r="K616" s="457"/>
      <c r="L616" s="457"/>
      <c r="M616" s="457"/>
      <c r="N616" s="457"/>
      <c r="O616" s="457"/>
      <c r="P616" s="457"/>
      <c r="Q616" s="457"/>
      <c r="R616" s="457"/>
      <c r="S616" s="457"/>
    </row>
    <row r="617" spans="2:19" ht="13.5">
      <c r="B617" s="457"/>
      <c r="C617" s="457"/>
      <c r="D617" s="457"/>
      <c r="E617" s="457"/>
      <c r="F617" s="457"/>
      <c r="G617" s="457"/>
      <c r="H617" s="457"/>
      <c r="I617" s="457"/>
      <c r="J617" s="457"/>
      <c r="K617" s="457"/>
      <c r="L617" s="457"/>
      <c r="M617" s="457"/>
      <c r="N617" s="457"/>
      <c r="O617" s="457"/>
      <c r="P617" s="457"/>
      <c r="Q617" s="457"/>
      <c r="R617" s="457"/>
      <c r="S617" s="457"/>
    </row>
    <row r="618" spans="2:19" ht="13.5">
      <c r="B618" s="457"/>
      <c r="C618" s="457"/>
      <c r="D618" s="457"/>
      <c r="E618" s="457"/>
      <c r="F618" s="457"/>
      <c r="G618" s="457"/>
      <c r="H618" s="457"/>
      <c r="I618" s="457"/>
      <c r="J618" s="457"/>
      <c r="K618" s="457"/>
      <c r="L618" s="457"/>
      <c r="M618" s="457"/>
      <c r="N618" s="457"/>
      <c r="O618" s="457"/>
      <c r="P618" s="457"/>
      <c r="Q618" s="457"/>
      <c r="R618" s="457"/>
      <c r="S618" s="457"/>
    </row>
    <row r="619" spans="2:19" ht="13.5">
      <c r="B619" s="457"/>
      <c r="C619" s="457"/>
      <c r="D619" s="457"/>
      <c r="E619" s="457"/>
      <c r="F619" s="457"/>
      <c r="G619" s="457"/>
      <c r="H619" s="457"/>
      <c r="I619" s="457"/>
      <c r="J619" s="457"/>
      <c r="K619" s="457"/>
      <c r="L619" s="457"/>
      <c r="M619" s="457"/>
      <c r="N619" s="457"/>
      <c r="O619" s="457"/>
      <c r="P619" s="457"/>
      <c r="Q619" s="457"/>
      <c r="R619" s="457"/>
      <c r="S619" s="457"/>
    </row>
    <row r="620" spans="2:19" ht="13.5">
      <c r="B620" s="457"/>
      <c r="C620" s="457"/>
      <c r="D620" s="457"/>
      <c r="E620" s="457"/>
      <c r="F620" s="457"/>
      <c r="G620" s="457"/>
      <c r="H620" s="457"/>
      <c r="I620" s="457"/>
      <c r="J620" s="457"/>
      <c r="K620" s="457"/>
      <c r="L620" s="457"/>
      <c r="M620" s="457"/>
      <c r="N620" s="457"/>
      <c r="O620" s="457"/>
      <c r="P620" s="457"/>
      <c r="Q620" s="457"/>
      <c r="R620" s="457"/>
      <c r="S620" s="457"/>
    </row>
    <row r="621" spans="2:19" ht="13.5">
      <c r="B621" s="457"/>
      <c r="C621" s="457"/>
      <c r="D621" s="457"/>
      <c r="E621" s="457"/>
      <c r="F621" s="457"/>
      <c r="G621" s="457"/>
      <c r="H621" s="457"/>
      <c r="I621" s="457"/>
      <c r="J621" s="457"/>
      <c r="K621" s="457"/>
      <c r="L621" s="457"/>
      <c r="M621" s="457"/>
      <c r="N621" s="457"/>
      <c r="O621" s="457"/>
      <c r="P621" s="457"/>
      <c r="Q621" s="457"/>
      <c r="R621" s="457"/>
      <c r="S621" s="457"/>
    </row>
    <row r="622" spans="2:19" ht="13.5">
      <c r="B622" s="457"/>
      <c r="C622" s="457"/>
      <c r="D622" s="457"/>
      <c r="E622" s="457"/>
      <c r="F622" s="457"/>
      <c r="G622" s="457"/>
      <c r="H622" s="457"/>
      <c r="I622" s="457"/>
      <c r="J622" s="457"/>
      <c r="K622" s="457"/>
      <c r="L622" s="457"/>
      <c r="M622" s="457"/>
      <c r="N622" s="457"/>
      <c r="O622" s="457"/>
      <c r="P622" s="457"/>
      <c r="Q622" s="457"/>
      <c r="R622" s="457"/>
      <c r="S622" s="457"/>
    </row>
    <row r="623" spans="2:19" ht="13.5">
      <c r="B623" s="457"/>
      <c r="C623" s="457"/>
      <c r="D623" s="457"/>
      <c r="E623" s="457"/>
      <c r="F623" s="457"/>
      <c r="G623" s="457"/>
      <c r="H623" s="457"/>
      <c r="I623" s="457"/>
      <c r="J623" s="457"/>
      <c r="K623" s="457"/>
      <c r="L623" s="457"/>
      <c r="M623" s="457"/>
      <c r="N623" s="457"/>
      <c r="O623" s="457"/>
      <c r="P623" s="457"/>
      <c r="Q623" s="457"/>
      <c r="R623" s="457"/>
      <c r="S623" s="457"/>
    </row>
    <row r="624" spans="2:19" ht="13.5">
      <c r="B624" s="457"/>
      <c r="C624" s="457"/>
      <c r="D624" s="457"/>
      <c r="E624" s="457"/>
      <c r="F624" s="457"/>
      <c r="G624" s="457"/>
      <c r="H624" s="457"/>
      <c r="I624" s="457"/>
      <c r="J624" s="457"/>
      <c r="K624" s="457"/>
      <c r="L624" s="457"/>
      <c r="M624" s="457"/>
      <c r="N624" s="457"/>
      <c r="O624" s="457"/>
      <c r="P624" s="457"/>
      <c r="Q624" s="457"/>
      <c r="R624" s="457"/>
      <c r="S624" s="457"/>
    </row>
    <row r="625" spans="2:19" ht="13.5">
      <c r="B625" s="457"/>
      <c r="C625" s="457"/>
      <c r="D625" s="457"/>
      <c r="E625" s="457"/>
      <c r="F625" s="457"/>
      <c r="G625" s="457"/>
      <c r="H625" s="457"/>
      <c r="I625" s="457"/>
      <c r="J625" s="457"/>
      <c r="K625" s="457"/>
      <c r="L625" s="457"/>
      <c r="M625" s="457"/>
      <c r="N625" s="457"/>
      <c r="O625" s="457"/>
      <c r="P625" s="457"/>
      <c r="Q625" s="457"/>
      <c r="R625" s="457"/>
      <c r="S625" s="457"/>
    </row>
    <row r="626" spans="2:19" ht="13.5">
      <c r="B626" s="457"/>
      <c r="C626" s="457"/>
      <c r="D626" s="457"/>
      <c r="E626" s="457"/>
      <c r="F626" s="457"/>
      <c r="G626" s="457"/>
      <c r="H626" s="457"/>
      <c r="I626" s="457"/>
      <c r="J626" s="457"/>
      <c r="K626" s="457"/>
      <c r="L626" s="457"/>
      <c r="M626" s="457"/>
      <c r="N626" s="457"/>
      <c r="O626" s="457"/>
      <c r="P626" s="457"/>
      <c r="Q626" s="457"/>
      <c r="R626" s="457"/>
      <c r="S626" s="457"/>
    </row>
    <row r="627" spans="2:19" ht="13.5">
      <c r="B627" s="457"/>
      <c r="C627" s="457"/>
      <c r="D627" s="457"/>
      <c r="E627" s="457"/>
      <c r="F627" s="457"/>
      <c r="G627" s="457"/>
      <c r="H627" s="457"/>
      <c r="I627" s="457"/>
      <c r="J627" s="457"/>
      <c r="K627" s="457"/>
      <c r="L627" s="457"/>
      <c r="M627" s="457"/>
      <c r="N627" s="457"/>
      <c r="O627" s="457"/>
      <c r="P627" s="457"/>
      <c r="Q627" s="457"/>
      <c r="R627" s="457"/>
      <c r="S627" s="457"/>
    </row>
    <row r="628" spans="2:19" ht="13.5">
      <c r="B628" s="457"/>
      <c r="C628" s="457"/>
      <c r="D628" s="457"/>
      <c r="E628" s="457"/>
      <c r="F628" s="457"/>
      <c r="G628" s="457"/>
      <c r="H628" s="457"/>
      <c r="I628" s="457"/>
      <c r="J628" s="457"/>
      <c r="K628" s="457"/>
      <c r="L628" s="457"/>
      <c r="M628" s="457"/>
      <c r="N628" s="457"/>
      <c r="O628" s="457"/>
      <c r="P628" s="457"/>
      <c r="Q628" s="457"/>
      <c r="R628" s="457"/>
      <c r="S628" s="457"/>
    </row>
    <row r="629" spans="2:19" ht="13.5">
      <c r="B629" s="457"/>
      <c r="C629" s="457"/>
      <c r="D629" s="457"/>
      <c r="E629" s="457"/>
      <c r="F629" s="457"/>
      <c r="G629" s="457"/>
      <c r="H629" s="457"/>
      <c r="I629" s="457"/>
      <c r="J629" s="457"/>
      <c r="K629" s="457"/>
      <c r="L629" s="457"/>
      <c r="M629" s="457"/>
      <c r="N629" s="457"/>
      <c r="O629" s="457"/>
      <c r="P629" s="457"/>
      <c r="Q629" s="457"/>
      <c r="R629" s="457"/>
      <c r="S629" s="457"/>
    </row>
    <row r="630" spans="2:19" ht="13.5">
      <c r="B630" s="457"/>
      <c r="C630" s="457"/>
      <c r="D630" s="457"/>
      <c r="E630" s="457"/>
      <c r="F630" s="457"/>
      <c r="G630" s="457"/>
      <c r="H630" s="457"/>
      <c r="I630" s="457"/>
      <c r="J630" s="457"/>
      <c r="K630" s="457"/>
      <c r="L630" s="457"/>
      <c r="M630" s="457"/>
      <c r="N630" s="457"/>
      <c r="O630" s="457"/>
      <c r="P630" s="457"/>
      <c r="Q630" s="457"/>
      <c r="R630" s="457"/>
      <c r="S630" s="457"/>
    </row>
    <row r="631" spans="2:19" ht="13.5">
      <c r="B631" s="457"/>
      <c r="C631" s="457"/>
      <c r="D631" s="457"/>
      <c r="E631" s="457"/>
      <c r="F631" s="457"/>
      <c r="G631" s="457"/>
      <c r="H631" s="457"/>
      <c r="I631" s="457"/>
      <c r="J631" s="457"/>
      <c r="K631" s="457"/>
      <c r="L631" s="457"/>
      <c r="M631" s="457"/>
      <c r="N631" s="457"/>
      <c r="O631" s="457"/>
      <c r="P631" s="457"/>
      <c r="Q631" s="457"/>
      <c r="R631" s="457"/>
      <c r="S631" s="457"/>
    </row>
    <row r="632" spans="2:19" ht="13.5">
      <c r="B632" s="457"/>
      <c r="C632" s="457"/>
      <c r="D632" s="457"/>
      <c r="E632" s="457"/>
      <c r="F632" s="457"/>
      <c r="G632" s="457"/>
      <c r="H632" s="457"/>
      <c r="I632" s="457"/>
      <c r="J632" s="457"/>
      <c r="K632" s="457"/>
      <c r="L632" s="457"/>
      <c r="M632" s="457"/>
      <c r="N632" s="457"/>
      <c r="O632" s="457"/>
      <c r="P632" s="457"/>
      <c r="Q632" s="457"/>
      <c r="R632" s="457"/>
      <c r="S632" s="457"/>
    </row>
    <row r="633" spans="2:19" ht="13.5">
      <c r="B633" s="457"/>
      <c r="C633" s="457"/>
      <c r="D633" s="457"/>
      <c r="E633" s="457"/>
      <c r="F633" s="457"/>
      <c r="G633" s="457"/>
      <c r="H633" s="457"/>
      <c r="I633" s="457"/>
      <c r="J633" s="457"/>
      <c r="K633" s="457"/>
      <c r="L633" s="457"/>
      <c r="M633" s="457"/>
      <c r="N633" s="457"/>
      <c r="O633" s="457"/>
      <c r="P633" s="457"/>
      <c r="Q633" s="457"/>
      <c r="R633" s="457"/>
      <c r="S633" s="457"/>
    </row>
    <row r="634" spans="2:19" ht="13.5">
      <c r="B634" s="457"/>
      <c r="C634" s="457"/>
      <c r="D634" s="457"/>
      <c r="E634" s="457"/>
      <c r="F634" s="457"/>
      <c r="G634" s="457"/>
      <c r="H634" s="457"/>
      <c r="I634" s="457"/>
      <c r="J634" s="457"/>
      <c r="K634" s="457"/>
      <c r="L634" s="457"/>
      <c r="M634" s="457"/>
      <c r="N634" s="457"/>
      <c r="O634" s="457"/>
      <c r="P634" s="457"/>
      <c r="Q634" s="457"/>
      <c r="R634" s="457"/>
      <c r="S634" s="457"/>
    </row>
    <row r="635" spans="2:19" ht="13.5">
      <c r="B635" s="457"/>
      <c r="C635" s="457"/>
      <c r="D635" s="457"/>
      <c r="E635" s="457"/>
      <c r="F635" s="457"/>
      <c r="G635" s="457"/>
      <c r="H635" s="457"/>
      <c r="I635" s="457"/>
      <c r="J635" s="457"/>
      <c r="K635" s="457"/>
      <c r="L635" s="457"/>
      <c r="M635" s="457"/>
      <c r="N635" s="457"/>
      <c r="O635" s="457"/>
      <c r="P635" s="457"/>
      <c r="Q635" s="457"/>
      <c r="R635" s="457"/>
      <c r="S635" s="457"/>
    </row>
    <row r="636" spans="2:19" ht="13.5">
      <c r="B636" s="457"/>
      <c r="C636" s="457"/>
      <c r="D636" s="457"/>
      <c r="E636" s="457"/>
      <c r="F636" s="457"/>
      <c r="G636" s="457"/>
      <c r="H636" s="457"/>
      <c r="I636" s="457"/>
      <c r="J636" s="457"/>
      <c r="K636" s="457"/>
      <c r="L636" s="457"/>
      <c r="M636" s="457"/>
      <c r="N636" s="457"/>
      <c r="O636" s="457"/>
      <c r="P636" s="457"/>
      <c r="Q636" s="457"/>
      <c r="R636" s="457"/>
      <c r="S636" s="457"/>
    </row>
    <row r="637" spans="2:19" ht="13.5">
      <c r="B637" s="457"/>
      <c r="C637" s="457"/>
      <c r="D637" s="457"/>
      <c r="E637" s="457"/>
      <c r="F637" s="457"/>
      <c r="G637" s="457"/>
      <c r="H637" s="457"/>
      <c r="I637" s="457"/>
      <c r="J637" s="457"/>
      <c r="K637" s="457"/>
      <c r="L637" s="457"/>
      <c r="M637" s="457"/>
      <c r="N637" s="457"/>
      <c r="O637" s="457"/>
      <c r="P637" s="457"/>
      <c r="Q637" s="457"/>
      <c r="R637" s="457"/>
      <c r="S637" s="457"/>
    </row>
    <row r="638" spans="2:19" ht="13.5">
      <c r="B638" s="457"/>
      <c r="C638" s="457"/>
      <c r="D638" s="457"/>
      <c r="E638" s="457"/>
      <c r="F638" s="457"/>
      <c r="G638" s="457"/>
      <c r="H638" s="457"/>
      <c r="I638" s="457"/>
      <c r="J638" s="457"/>
      <c r="K638" s="457"/>
      <c r="L638" s="457"/>
      <c r="M638" s="457"/>
      <c r="N638" s="457"/>
      <c r="O638" s="457"/>
      <c r="P638" s="457"/>
      <c r="Q638" s="457"/>
      <c r="R638" s="457"/>
      <c r="S638" s="457"/>
    </row>
    <row r="639" spans="2:19" ht="13.5">
      <c r="B639" s="457"/>
      <c r="C639" s="457"/>
      <c r="D639" s="457"/>
      <c r="E639" s="457"/>
      <c r="F639" s="457"/>
      <c r="G639" s="457"/>
      <c r="H639" s="457"/>
      <c r="I639" s="457"/>
      <c r="J639" s="457"/>
      <c r="K639" s="457"/>
      <c r="L639" s="457"/>
      <c r="M639" s="457"/>
      <c r="N639" s="457"/>
      <c r="O639" s="457"/>
      <c r="P639" s="457"/>
      <c r="Q639" s="457"/>
      <c r="R639" s="457"/>
      <c r="S639" s="457"/>
    </row>
    <row r="640" spans="2:19" ht="13.5">
      <c r="B640" s="457"/>
      <c r="C640" s="457"/>
      <c r="D640" s="457"/>
      <c r="E640" s="457"/>
      <c r="F640" s="457"/>
      <c r="G640" s="457"/>
      <c r="H640" s="457"/>
      <c r="I640" s="457"/>
      <c r="J640" s="457"/>
      <c r="K640" s="457"/>
      <c r="L640" s="457"/>
      <c r="M640" s="457"/>
      <c r="N640" s="457"/>
      <c r="O640" s="457"/>
      <c r="P640" s="457"/>
      <c r="Q640" s="457"/>
      <c r="R640" s="457"/>
      <c r="S640" s="457"/>
    </row>
    <row r="641" spans="2:19" ht="13.5">
      <c r="B641" s="457"/>
      <c r="C641" s="457"/>
      <c r="D641" s="457"/>
      <c r="E641" s="457"/>
      <c r="F641" s="457"/>
      <c r="G641" s="457"/>
      <c r="H641" s="457"/>
      <c r="I641" s="457"/>
      <c r="J641" s="457"/>
      <c r="K641" s="457"/>
      <c r="L641" s="457"/>
      <c r="M641" s="457"/>
      <c r="N641" s="457"/>
      <c r="O641" s="457"/>
      <c r="P641" s="457"/>
      <c r="Q641" s="457"/>
      <c r="R641" s="457"/>
      <c r="S641" s="457"/>
    </row>
    <row r="642" spans="2:19" ht="13.5">
      <c r="B642" s="457"/>
      <c r="C642" s="457"/>
      <c r="D642" s="457"/>
      <c r="E642" s="457"/>
      <c r="F642" s="457"/>
      <c r="G642" s="457"/>
      <c r="H642" s="457"/>
      <c r="I642" s="457"/>
      <c r="J642" s="457"/>
      <c r="K642" s="457"/>
      <c r="L642" s="457"/>
      <c r="M642" s="457"/>
      <c r="N642" s="457"/>
      <c r="O642" s="457"/>
      <c r="P642" s="457"/>
      <c r="Q642" s="457"/>
      <c r="R642" s="457"/>
      <c r="S642" s="457"/>
    </row>
    <row r="643" spans="2:19" ht="13.5">
      <c r="B643" s="457"/>
      <c r="C643" s="457"/>
      <c r="D643" s="457"/>
      <c r="E643" s="457"/>
      <c r="F643" s="457"/>
      <c r="G643" s="457"/>
      <c r="H643" s="457"/>
      <c r="I643" s="457"/>
      <c r="J643" s="457"/>
      <c r="K643" s="457"/>
      <c r="L643" s="457"/>
      <c r="M643" s="457"/>
      <c r="N643" s="457"/>
      <c r="O643" s="457"/>
      <c r="P643" s="457"/>
      <c r="Q643" s="457"/>
      <c r="R643" s="457"/>
      <c r="S643" s="457"/>
    </row>
    <row r="644" spans="2:19" ht="13.5">
      <c r="B644" s="457"/>
      <c r="C644" s="457"/>
      <c r="D644" s="457"/>
      <c r="E644" s="457"/>
      <c r="F644" s="457"/>
      <c r="G644" s="457"/>
      <c r="H644" s="457"/>
      <c r="I644" s="457"/>
      <c r="J644" s="457"/>
      <c r="K644" s="457"/>
      <c r="L644" s="457"/>
      <c r="M644" s="457"/>
      <c r="N644" s="457"/>
      <c r="O644" s="457"/>
      <c r="P644" s="457"/>
      <c r="Q644" s="457"/>
      <c r="R644" s="457"/>
      <c r="S644" s="457"/>
    </row>
    <row r="645" spans="2:19" ht="13.5">
      <c r="B645" s="457"/>
      <c r="C645" s="457"/>
      <c r="D645" s="457"/>
      <c r="E645" s="457"/>
      <c r="F645" s="457"/>
      <c r="G645" s="457"/>
      <c r="H645" s="457"/>
      <c r="I645" s="457"/>
      <c r="J645" s="457"/>
      <c r="K645" s="457"/>
      <c r="L645" s="457"/>
      <c r="M645" s="457"/>
      <c r="N645" s="457"/>
      <c r="O645" s="457"/>
      <c r="P645" s="457"/>
      <c r="Q645" s="457"/>
      <c r="R645" s="457"/>
      <c r="S645" s="457"/>
    </row>
    <row r="646" spans="2:19" ht="13.5">
      <c r="B646" s="457"/>
      <c r="C646" s="457"/>
      <c r="D646" s="457"/>
      <c r="E646" s="457"/>
      <c r="F646" s="457"/>
      <c r="G646" s="457"/>
      <c r="H646" s="457"/>
      <c r="I646" s="457"/>
      <c r="J646" s="457"/>
      <c r="K646" s="457"/>
      <c r="L646" s="457"/>
      <c r="M646" s="457"/>
      <c r="N646" s="457"/>
      <c r="O646" s="457"/>
      <c r="P646" s="457"/>
      <c r="Q646" s="457"/>
      <c r="R646" s="457"/>
      <c r="S646" s="457"/>
    </row>
    <row r="647" spans="2:19" ht="13.5">
      <c r="B647" s="457"/>
      <c r="C647" s="457"/>
      <c r="D647" s="457"/>
      <c r="E647" s="457"/>
      <c r="F647" s="457"/>
      <c r="G647" s="457"/>
      <c r="H647" s="457"/>
      <c r="I647" s="457"/>
      <c r="J647" s="457"/>
      <c r="K647" s="457"/>
      <c r="L647" s="457"/>
      <c r="M647" s="457"/>
      <c r="N647" s="457"/>
      <c r="O647" s="457"/>
      <c r="P647" s="457"/>
      <c r="Q647" s="457"/>
      <c r="R647" s="457"/>
      <c r="S647" s="457"/>
    </row>
    <row r="648" spans="2:19" ht="13.5">
      <c r="B648" s="457"/>
      <c r="C648" s="457"/>
      <c r="D648" s="457"/>
      <c r="E648" s="457"/>
      <c r="F648" s="457"/>
      <c r="G648" s="457"/>
      <c r="H648" s="457"/>
      <c r="I648" s="457"/>
      <c r="J648" s="457"/>
      <c r="K648" s="457"/>
      <c r="L648" s="457"/>
      <c r="M648" s="457"/>
      <c r="N648" s="457"/>
      <c r="O648" s="457"/>
      <c r="P648" s="457"/>
      <c r="Q648" s="457"/>
      <c r="R648" s="457"/>
      <c r="S648" s="457"/>
    </row>
    <row r="649" spans="2:19" ht="13.5">
      <c r="B649" s="457"/>
      <c r="C649" s="457"/>
      <c r="D649" s="457"/>
      <c r="E649" s="457"/>
      <c r="F649" s="457"/>
      <c r="G649" s="457"/>
      <c r="H649" s="457"/>
      <c r="I649" s="457"/>
      <c r="J649" s="457"/>
      <c r="K649" s="457"/>
      <c r="L649" s="457"/>
      <c r="M649" s="457"/>
      <c r="N649" s="457"/>
      <c r="O649" s="457"/>
      <c r="P649" s="457"/>
      <c r="Q649" s="457"/>
      <c r="R649" s="457"/>
      <c r="S649" s="457"/>
    </row>
    <row r="650" spans="2:19" ht="13.5">
      <c r="B650" s="457"/>
      <c r="C650" s="457"/>
      <c r="D650" s="457"/>
      <c r="E650" s="457"/>
      <c r="F650" s="457"/>
      <c r="G650" s="457"/>
      <c r="H650" s="457"/>
      <c r="I650" s="457"/>
      <c r="J650" s="457"/>
      <c r="K650" s="457"/>
      <c r="L650" s="457"/>
      <c r="M650" s="457"/>
      <c r="N650" s="457"/>
      <c r="O650" s="457"/>
      <c r="P650" s="457"/>
      <c r="Q650" s="457"/>
      <c r="R650" s="457"/>
      <c r="S650" s="457"/>
    </row>
    <row r="651" spans="2:19" ht="13.5">
      <c r="B651" s="457"/>
      <c r="C651" s="457"/>
      <c r="D651" s="457"/>
      <c r="E651" s="457"/>
      <c r="F651" s="457"/>
      <c r="G651" s="457"/>
      <c r="H651" s="457"/>
      <c r="I651" s="457"/>
      <c r="J651" s="457"/>
      <c r="K651" s="457"/>
      <c r="L651" s="457"/>
      <c r="M651" s="457"/>
      <c r="N651" s="457"/>
      <c r="O651" s="457"/>
      <c r="P651" s="457"/>
      <c r="Q651" s="457"/>
      <c r="R651" s="457"/>
      <c r="S651" s="457"/>
    </row>
    <row r="652" spans="2:19" ht="13.5">
      <c r="B652" s="457"/>
      <c r="C652" s="457"/>
      <c r="D652" s="457"/>
      <c r="E652" s="457"/>
      <c r="F652" s="457"/>
      <c r="G652" s="457"/>
      <c r="H652" s="457"/>
      <c r="I652" s="457"/>
      <c r="J652" s="457"/>
      <c r="K652" s="457"/>
      <c r="L652" s="457"/>
      <c r="M652" s="457"/>
      <c r="N652" s="457"/>
      <c r="O652" s="457"/>
      <c r="P652" s="457"/>
      <c r="Q652" s="457"/>
      <c r="R652" s="457"/>
      <c r="S652" s="457"/>
    </row>
    <row r="653" spans="2:19" ht="13.5">
      <c r="B653" s="457"/>
      <c r="C653" s="457"/>
      <c r="D653" s="457"/>
      <c r="E653" s="457"/>
      <c r="F653" s="457"/>
      <c r="G653" s="457"/>
      <c r="H653" s="457"/>
      <c r="I653" s="457"/>
      <c r="J653" s="457"/>
      <c r="K653" s="457"/>
      <c r="L653" s="457"/>
      <c r="M653" s="457"/>
      <c r="N653" s="457"/>
      <c r="O653" s="457"/>
      <c r="P653" s="457"/>
      <c r="Q653" s="457"/>
      <c r="R653" s="457"/>
      <c r="S653" s="457"/>
    </row>
    <row r="654" spans="2:19" ht="13.5">
      <c r="B654" s="457"/>
      <c r="C654" s="457"/>
      <c r="D654" s="457"/>
      <c r="E654" s="457"/>
      <c r="F654" s="457"/>
      <c r="G654" s="457"/>
      <c r="H654" s="457"/>
      <c r="I654" s="457"/>
      <c r="J654" s="457"/>
      <c r="K654" s="457"/>
      <c r="L654" s="457"/>
      <c r="M654" s="457"/>
      <c r="N654" s="457"/>
      <c r="O654" s="457"/>
      <c r="P654" s="457"/>
      <c r="Q654" s="457"/>
      <c r="R654" s="457"/>
      <c r="S654" s="457"/>
    </row>
    <row r="655" spans="2:19" ht="13.5">
      <c r="B655" s="457"/>
      <c r="C655" s="457"/>
      <c r="D655" s="457"/>
      <c r="E655" s="457"/>
      <c r="F655" s="457"/>
      <c r="G655" s="457"/>
      <c r="H655" s="457"/>
      <c r="I655" s="457"/>
      <c r="J655" s="457"/>
      <c r="K655" s="457"/>
      <c r="L655" s="457"/>
      <c r="M655" s="457"/>
      <c r="N655" s="457"/>
      <c r="O655" s="457"/>
      <c r="P655" s="457"/>
      <c r="Q655" s="457"/>
      <c r="R655" s="457"/>
      <c r="S655" s="457"/>
    </row>
    <row r="656" spans="2:19" ht="13.5">
      <c r="B656" s="457"/>
      <c r="C656" s="457"/>
      <c r="D656" s="457"/>
      <c r="E656" s="457"/>
      <c r="F656" s="457"/>
      <c r="G656" s="457"/>
      <c r="H656" s="457"/>
      <c r="I656" s="457"/>
      <c r="J656" s="457"/>
      <c r="K656" s="457"/>
      <c r="L656" s="457"/>
      <c r="M656" s="457"/>
      <c r="N656" s="457"/>
      <c r="O656" s="457"/>
      <c r="P656" s="457"/>
      <c r="Q656" s="457"/>
      <c r="R656" s="457"/>
      <c r="S656" s="457"/>
    </row>
    <row r="657" spans="2:19" ht="13.5">
      <c r="B657" s="457"/>
      <c r="C657" s="457"/>
      <c r="D657" s="457"/>
      <c r="E657" s="457"/>
      <c r="F657" s="457"/>
      <c r="G657" s="457"/>
      <c r="H657" s="457"/>
      <c r="I657" s="457"/>
      <c r="J657" s="457"/>
      <c r="K657" s="457"/>
      <c r="L657" s="457"/>
      <c r="M657" s="457"/>
      <c r="N657" s="457"/>
      <c r="O657" s="457"/>
      <c r="P657" s="457"/>
      <c r="Q657" s="457"/>
      <c r="R657" s="457"/>
      <c r="S657" s="457"/>
    </row>
    <row r="658" spans="2:19" ht="13.5">
      <c r="B658" s="457"/>
      <c r="C658" s="457"/>
      <c r="D658" s="457"/>
      <c r="E658" s="457"/>
      <c r="F658" s="457"/>
      <c r="G658" s="457"/>
      <c r="H658" s="457"/>
      <c r="I658" s="457"/>
      <c r="J658" s="457"/>
      <c r="K658" s="457"/>
      <c r="L658" s="457"/>
      <c r="M658" s="457"/>
      <c r="N658" s="457"/>
      <c r="O658" s="457"/>
      <c r="P658" s="457"/>
      <c r="Q658" s="457"/>
      <c r="R658" s="457"/>
      <c r="S658" s="457"/>
    </row>
    <row r="659" spans="2:19" ht="13.5">
      <c r="B659" s="457"/>
      <c r="C659" s="457"/>
      <c r="D659" s="457"/>
      <c r="E659" s="457"/>
      <c r="F659" s="457"/>
      <c r="G659" s="457"/>
      <c r="H659" s="457"/>
      <c r="I659" s="457"/>
      <c r="J659" s="457"/>
      <c r="K659" s="457"/>
      <c r="L659" s="457"/>
      <c r="M659" s="457"/>
      <c r="N659" s="457"/>
      <c r="O659" s="457"/>
      <c r="P659" s="457"/>
      <c r="Q659" s="457"/>
      <c r="R659" s="457"/>
      <c r="S659" s="457"/>
    </row>
    <row r="660" spans="2:19" ht="13.5">
      <c r="B660" s="457"/>
      <c r="C660" s="457"/>
      <c r="D660" s="457"/>
      <c r="E660" s="457"/>
      <c r="F660" s="457"/>
      <c r="G660" s="457"/>
      <c r="H660" s="457"/>
      <c r="I660" s="457"/>
      <c r="J660" s="457"/>
      <c r="K660" s="457"/>
      <c r="L660" s="457"/>
      <c r="M660" s="457"/>
      <c r="N660" s="457"/>
      <c r="O660" s="457"/>
      <c r="P660" s="457"/>
      <c r="Q660" s="457"/>
      <c r="R660" s="457"/>
      <c r="S660" s="457"/>
    </row>
    <row r="661" spans="2:19" ht="13.5">
      <c r="B661" s="457"/>
      <c r="C661" s="457"/>
      <c r="D661" s="457"/>
      <c r="E661" s="457"/>
      <c r="F661" s="457"/>
      <c r="G661" s="457"/>
      <c r="H661" s="457"/>
      <c r="I661" s="457"/>
      <c r="J661" s="457"/>
      <c r="K661" s="457"/>
      <c r="L661" s="457"/>
      <c r="M661" s="457"/>
      <c r="N661" s="457"/>
      <c r="O661" s="457"/>
      <c r="P661" s="457"/>
      <c r="Q661" s="457"/>
      <c r="R661" s="457"/>
      <c r="S661" s="457"/>
    </row>
    <row r="662" spans="2:19" ht="13.5">
      <c r="B662" s="457"/>
      <c r="C662" s="457"/>
      <c r="D662" s="457"/>
      <c r="E662" s="457"/>
      <c r="F662" s="457"/>
      <c r="G662" s="457"/>
      <c r="H662" s="457"/>
      <c r="I662" s="457"/>
      <c r="J662" s="457"/>
      <c r="K662" s="457"/>
      <c r="L662" s="457"/>
      <c r="M662" s="457"/>
      <c r="N662" s="457"/>
      <c r="O662" s="457"/>
      <c r="P662" s="457"/>
      <c r="Q662" s="457"/>
      <c r="R662" s="457"/>
      <c r="S662" s="457"/>
    </row>
    <row r="663" spans="2:19" ht="13.5">
      <c r="B663" s="457"/>
      <c r="C663" s="457"/>
      <c r="D663" s="457"/>
      <c r="E663" s="457"/>
      <c r="F663" s="457"/>
      <c r="G663" s="457"/>
      <c r="H663" s="457"/>
      <c r="I663" s="457"/>
      <c r="J663" s="457"/>
      <c r="K663" s="457"/>
      <c r="L663" s="457"/>
      <c r="M663" s="457"/>
      <c r="N663" s="457"/>
      <c r="O663" s="457"/>
      <c r="P663" s="457"/>
      <c r="Q663" s="457"/>
      <c r="R663" s="457"/>
      <c r="S663" s="457"/>
    </row>
    <row r="664" spans="2:19" ht="13.5">
      <c r="B664" s="457"/>
      <c r="C664" s="457"/>
      <c r="D664" s="457"/>
      <c r="E664" s="457"/>
      <c r="F664" s="457"/>
      <c r="G664" s="457"/>
      <c r="H664" s="457"/>
      <c r="I664" s="457"/>
      <c r="J664" s="457"/>
      <c r="K664" s="457"/>
      <c r="L664" s="457"/>
      <c r="M664" s="457"/>
      <c r="N664" s="457"/>
      <c r="O664" s="457"/>
      <c r="P664" s="457"/>
      <c r="Q664" s="457"/>
      <c r="R664" s="457"/>
      <c r="S664" s="457"/>
    </row>
    <row r="665" spans="2:19" ht="13.5">
      <c r="B665" s="457"/>
      <c r="C665" s="457"/>
      <c r="D665" s="457"/>
      <c r="E665" s="457"/>
      <c r="F665" s="457"/>
      <c r="G665" s="457"/>
      <c r="H665" s="457"/>
      <c r="I665" s="457"/>
      <c r="J665" s="457"/>
      <c r="K665" s="457"/>
      <c r="L665" s="457"/>
      <c r="M665" s="457"/>
      <c r="N665" s="457"/>
      <c r="O665" s="457"/>
      <c r="P665" s="457"/>
      <c r="Q665" s="457"/>
      <c r="R665" s="457"/>
      <c r="S665" s="457"/>
    </row>
    <row r="666" spans="2:19" ht="13.5">
      <c r="B666" s="457"/>
      <c r="C666" s="457"/>
      <c r="D666" s="457"/>
      <c r="E666" s="457"/>
      <c r="F666" s="457"/>
      <c r="G666" s="457"/>
      <c r="H666" s="457"/>
      <c r="I666" s="457"/>
      <c r="J666" s="457"/>
      <c r="K666" s="457"/>
      <c r="L666" s="457"/>
      <c r="M666" s="457"/>
      <c r="N666" s="457"/>
      <c r="O666" s="457"/>
      <c r="P666" s="457"/>
      <c r="Q666" s="457"/>
      <c r="R666" s="457"/>
      <c r="S666" s="457"/>
    </row>
    <row r="667" spans="2:19" ht="13.5">
      <c r="B667" s="457"/>
      <c r="C667" s="457"/>
      <c r="D667" s="457"/>
      <c r="E667" s="457"/>
      <c r="F667" s="457"/>
      <c r="G667" s="457"/>
      <c r="H667" s="457"/>
      <c r="I667" s="457"/>
      <c r="J667" s="457"/>
      <c r="K667" s="457"/>
      <c r="L667" s="457"/>
      <c r="M667" s="457"/>
      <c r="N667" s="457"/>
      <c r="O667" s="457"/>
      <c r="P667" s="457"/>
      <c r="Q667" s="457"/>
      <c r="R667" s="457"/>
      <c r="S667" s="457"/>
    </row>
    <row r="668" spans="2:19" ht="13.5">
      <c r="B668" s="457"/>
      <c r="C668" s="457"/>
      <c r="D668" s="457"/>
      <c r="E668" s="457"/>
      <c r="F668" s="457"/>
      <c r="G668" s="457"/>
      <c r="H668" s="457"/>
      <c r="I668" s="457"/>
      <c r="J668" s="457"/>
      <c r="K668" s="457"/>
      <c r="L668" s="457"/>
      <c r="M668" s="457"/>
      <c r="N668" s="457"/>
      <c r="O668" s="457"/>
      <c r="P668" s="457"/>
      <c r="Q668" s="457"/>
      <c r="R668" s="457"/>
      <c r="S668" s="457"/>
    </row>
    <row r="669" spans="2:19" ht="13.5">
      <c r="B669" s="457"/>
      <c r="C669" s="457"/>
      <c r="D669" s="457"/>
      <c r="E669" s="457"/>
      <c r="F669" s="457"/>
      <c r="G669" s="457"/>
      <c r="H669" s="457"/>
      <c r="I669" s="457"/>
      <c r="J669" s="457"/>
      <c r="K669" s="457"/>
      <c r="L669" s="457"/>
      <c r="M669" s="457"/>
      <c r="N669" s="457"/>
      <c r="O669" s="457"/>
      <c r="P669" s="457"/>
      <c r="Q669" s="457"/>
      <c r="R669" s="457"/>
      <c r="S669" s="457"/>
    </row>
    <row r="670" spans="2:19" ht="13.5">
      <c r="B670" s="457"/>
      <c r="C670" s="457"/>
      <c r="D670" s="457"/>
      <c r="E670" s="457"/>
      <c r="F670" s="457"/>
      <c r="G670" s="457"/>
      <c r="H670" s="457"/>
      <c r="I670" s="457"/>
      <c r="J670" s="457"/>
      <c r="K670" s="457"/>
      <c r="L670" s="457"/>
      <c r="M670" s="457"/>
      <c r="N670" s="457"/>
      <c r="O670" s="457"/>
      <c r="P670" s="457"/>
      <c r="Q670" s="457"/>
      <c r="R670" s="457"/>
      <c r="S670" s="457"/>
    </row>
    <row r="671" spans="2:19" ht="13.5">
      <c r="B671" s="457"/>
      <c r="C671" s="457"/>
      <c r="D671" s="457"/>
      <c r="E671" s="457"/>
      <c r="F671" s="457"/>
      <c r="G671" s="457"/>
      <c r="H671" s="457"/>
      <c r="I671" s="457"/>
      <c r="J671" s="457"/>
      <c r="K671" s="457"/>
      <c r="L671" s="457"/>
      <c r="M671" s="457"/>
      <c r="N671" s="457"/>
      <c r="O671" s="457"/>
      <c r="P671" s="457"/>
      <c r="Q671" s="457"/>
      <c r="R671" s="457"/>
      <c r="S671" s="457"/>
    </row>
    <row r="672" spans="2:19" ht="13.5">
      <c r="B672" s="457"/>
      <c r="C672" s="457"/>
      <c r="D672" s="457"/>
      <c r="E672" s="457"/>
      <c r="F672" s="457"/>
      <c r="G672" s="457"/>
      <c r="H672" s="457"/>
      <c r="I672" s="457"/>
      <c r="J672" s="457"/>
      <c r="K672" s="457"/>
      <c r="L672" s="457"/>
      <c r="M672" s="457"/>
      <c r="N672" s="457"/>
      <c r="O672" s="457"/>
      <c r="P672" s="457"/>
      <c r="Q672" s="457"/>
      <c r="R672" s="457"/>
      <c r="S672" s="457"/>
    </row>
    <row r="673" spans="2:19" ht="13.5">
      <c r="B673" s="457"/>
      <c r="C673" s="457"/>
      <c r="D673" s="457"/>
      <c r="E673" s="457"/>
      <c r="F673" s="457"/>
      <c r="G673" s="457"/>
      <c r="H673" s="457"/>
      <c r="I673" s="457"/>
      <c r="J673" s="457"/>
      <c r="K673" s="457"/>
      <c r="L673" s="457"/>
      <c r="M673" s="457"/>
      <c r="N673" s="457"/>
      <c r="O673" s="457"/>
      <c r="P673" s="457"/>
      <c r="Q673" s="457"/>
      <c r="R673" s="457"/>
      <c r="S673" s="457"/>
    </row>
    <row r="674" spans="2:19" ht="13.5">
      <c r="B674" s="457"/>
      <c r="C674" s="457"/>
      <c r="D674" s="457"/>
      <c r="E674" s="457"/>
      <c r="F674" s="457"/>
      <c r="G674" s="457"/>
      <c r="H674" s="457"/>
      <c r="I674" s="457"/>
      <c r="J674" s="457"/>
      <c r="K674" s="457"/>
      <c r="L674" s="457"/>
      <c r="M674" s="457"/>
      <c r="N674" s="457"/>
      <c r="O674" s="457"/>
      <c r="P674" s="457"/>
      <c r="Q674" s="457"/>
      <c r="R674" s="457"/>
      <c r="S674" s="457"/>
    </row>
    <row r="675" spans="2:19" ht="13.5">
      <c r="B675" s="457"/>
      <c r="C675" s="457"/>
      <c r="D675" s="457"/>
      <c r="E675" s="457"/>
      <c r="F675" s="457"/>
      <c r="G675" s="457"/>
      <c r="H675" s="457"/>
      <c r="I675" s="457"/>
      <c r="J675" s="457"/>
      <c r="K675" s="457"/>
      <c r="L675" s="457"/>
      <c r="M675" s="457"/>
      <c r="N675" s="457"/>
      <c r="O675" s="457"/>
      <c r="P675" s="457"/>
      <c r="Q675" s="457"/>
      <c r="R675" s="457"/>
      <c r="S675" s="457"/>
    </row>
    <row r="676" spans="2:19" ht="13.5">
      <c r="B676" s="457"/>
      <c r="C676" s="457"/>
      <c r="D676" s="457"/>
      <c r="E676" s="457"/>
      <c r="F676" s="457"/>
      <c r="G676" s="457"/>
      <c r="H676" s="457"/>
      <c r="I676" s="457"/>
      <c r="J676" s="457"/>
      <c r="K676" s="457"/>
      <c r="L676" s="457"/>
      <c r="M676" s="457"/>
      <c r="N676" s="457"/>
      <c r="O676" s="457"/>
      <c r="P676" s="457"/>
      <c r="Q676" s="457"/>
      <c r="R676" s="457"/>
      <c r="S676" s="457"/>
    </row>
    <row r="677" spans="2:19" ht="13.5">
      <c r="B677" s="457"/>
      <c r="C677" s="457"/>
      <c r="D677" s="457"/>
      <c r="E677" s="457"/>
      <c r="F677" s="457"/>
      <c r="G677" s="457"/>
      <c r="H677" s="457"/>
      <c r="I677" s="457"/>
      <c r="J677" s="457"/>
      <c r="K677" s="457"/>
      <c r="L677" s="457"/>
      <c r="M677" s="457"/>
      <c r="N677" s="457"/>
      <c r="O677" s="457"/>
      <c r="P677" s="457"/>
      <c r="Q677" s="457"/>
      <c r="R677" s="457"/>
      <c r="S677" s="457"/>
    </row>
    <row r="678" spans="2:19" ht="13.5">
      <c r="B678" s="457"/>
      <c r="C678" s="457"/>
      <c r="D678" s="457"/>
      <c r="E678" s="457"/>
      <c r="F678" s="457"/>
      <c r="G678" s="457"/>
      <c r="H678" s="457"/>
      <c r="I678" s="457"/>
      <c r="J678" s="457"/>
      <c r="K678" s="457"/>
      <c r="L678" s="457"/>
      <c r="M678" s="457"/>
      <c r="N678" s="457"/>
      <c r="O678" s="457"/>
      <c r="P678" s="457"/>
      <c r="Q678" s="457"/>
      <c r="R678" s="457"/>
      <c r="S678" s="457"/>
    </row>
    <row r="679" spans="2:19" ht="13.5">
      <c r="B679" s="457"/>
      <c r="C679" s="457"/>
      <c r="D679" s="457"/>
      <c r="E679" s="457"/>
      <c r="F679" s="457"/>
      <c r="G679" s="457"/>
      <c r="H679" s="457"/>
      <c r="I679" s="457"/>
      <c r="J679" s="457"/>
      <c r="K679" s="457"/>
      <c r="L679" s="457"/>
      <c r="M679" s="457"/>
      <c r="N679" s="457"/>
      <c r="O679" s="457"/>
      <c r="P679" s="457"/>
      <c r="Q679" s="457"/>
      <c r="R679" s="457"/>
      <c r="S679" s="457"/>
    </row>
    <row r="680" spans="2:19" ht="13.5">
      <c r="B680" s="457"/>
      <c r="C680" s="457"/>
      <c r="D680" s="457"/>
      <c r="E680" s="457"/>
      <c r="F680" s="457"/>
      <c r="G680" s="457"/>
      <c r="H680" s="457"/>
      <c r="I680" s="457"/>
      <c r="J680" s="457"/>
      <c r="K680" s="457"/>
      <c r="L680" s="457"/>
      <c r="M680" s="457"/>
      <c r="N680" s="457"/>
      <c r="O680" s="457"/>
      <c r="P680" s="457"/>
      <c r="Q680" s="457"/>
      <c r="R680" s="457"/>
      <c r="S680" s="457"/>
    </row>
    <row r="681" spans="2:19" ht="13.5">
      <c r="B681" s="457"/>
      <c r="C681" s="457"/>
      <c r="D681" s="457"/>
      <c r="E681" s="457"/>
      <c r="F681" s="457"/>
      <c r="G681" s="457"/>
      <c r="H681" s="457"/>
      <c r="I681" s="457"/>
      <c r="J681" s="457"/>
      <c r="K681" s="457"/>
      <c r="L681" s="457"/>
      <c r="M681" s="457"/>
      <c r="N681" s="457"/>
      <c r="O681" s="457"/>
      <c r="P681" s="457"/>
      <c r="Q681" s="457"/>
      <c r="R681" s="457"/>
      <c r="S681" s="457"/>
    </row>
    <row r="682" spans="2:19" ht="13.5">
      <c r="B682" s="457"/>
      <c r="C682" s="457"/>
      <c r="D682" s="457"/>
      <c r="E682" s="457"/>
      <c r="F682" s="457"/>
      <c r="G682" s="457"/>
      <c r="H682" s="457"/>
      <c r="I682" s="457"/>
      <c r="J682" s="457"/>
      <c r="K682" s="457"/>
      <c r="L682" s="457"/>
      <c r="M682" s="457"/>
      <c r="N682" s="457"/>
      <c r="O682" s="457"/>
      <c r="P682" s="457"/>
      <c r="Q682" s="457"/>
      <c r="R682" s="457"/>
      <c r="S682" s="457"/>
    </row>
    <row r="683" spans="2:19" ht="13.5">
      <c r="B683" s="457"/>
      <c r="C683" s="457"/>
      <c r="D683" s="457"/>
      <c r="E683" s="457"/>
      <c r="F683" s="457"/>
      <c r="G683" s="457"/>
      <c r="H683" s="457"/>
      <c r="I683" s="457"/>
      <c r="J683" s="457"/>
      <c r="K683" s="457"/>
      <c r="L683" s="457"/>
      <c r="M683" s="457"/>
      <c r="N683" s="457"/>
      <c r="O683" s="457"/>
      <c r="P683" s="457"/>
      <c r="Q683" s="457"/>
      <c r="R683" s="457"/>
      <c r="S683" s="457"/>
    </row>
    <row r="684" spans="2:19" ht="13.5">
      <c r="B684" s="457"/>
      <c r="C684" s="457"/>
      <c r="D684" s="457"/>
      <c r="E684" s="457"/>
      <c r="F684" s="457"/>
      <c r="G684" s="457"/>
      <c r="H684" s="457"/>
      <c r="I684" s="457"/>
      <c r="J684" s="457"/>
      <c r="K684" s="457"/>
      <c r="L684" s="457"/>
      <c r="M684" s="457"/>
      <c r="N684" s="457"/>
      <c r="O684" s="457"/>
      <c r="P684" s="457"/>
      <c r="Q684" s="457"/>
      <c r="R684" s="457"/>
      <c r="S684" s="457"/>
    </row>
    <row r="685" spans="2:19" ht="13.5">
      <c r="B685" s="457"/>
      <c r="C685" s="457"/>
      <c r="D685" s="457"/>
      <c r="E685" s="457"/>
      <c r="F685" s="457"/>
      <c r="G685" s="457"/>
      <c r="H685" s="457"/>
      <c r="I685" s="457"/>
      <c r="J685" s="457"/>
      <c r="K685" s="457"/>
      <c r="L685" s="457"/>
      <c r="M685" s="457"/>
      <c r="N685" s="457"/>
      <c r="O685" s="457"/>
      <c r="P685" s="457"/>
      <c r="Q685" s="457"/>
      <c r="R685" s="457"/>
      <c r="S685" s="457"/>
    </row>
    <row r="686" spans="2:19" ht="13.5">
      <c r="B686" s="457"/>
      <c r="C686" s="457"/>
      <c r="D686" s="457"/>
      <c r="E686" s="457"/>
      <c r="F686" s="457"/>
      <c r="G686" s="457"/>
      <c r="H686" s="457"/>
      <c r="I686" s="457"/>
      <c r="J686" s="457"/>
      <c r="K686" s="457"/>
      <c r="L686" s="457"/>
      <c r="M686" s="457"/>
      <c r="N686" s="457"/>
      <c r="O686" s="457"/>
      <c r="P686" s="457"/>
      <c r="Q686" s="457"/>
      <c r="R686" s="457"/>
      <c r="S686" s="457"/>
    </row>
    <row r="687" spans="2:19" ht="13.5">
      <c r="B687" s="457"/>
      <c r="C687" s="457"/>
      <c r="D687" s="457"/>
      <c r="E687" s="457"/>
      <c r="F687" s="457"/>
      <c r="G687" s="457"/>
      <c r="H687" s="457"/>
      <c r="I687" s="457"/>
      <c r="J687" s="457"/>
      <c r="K687" s="457"/>
      <c r="L687" s="457"/>
      <c r="M687" s="457"/>
      <c r="N687" s="457"/>
      <c r="O687" s="457"/>
      <c r="P687" s="457"/>
      <c r="Q687" s="457"/>
      <c r="R687" s="457"/>
      <c r="S687" s="457"/>
    </row>
    <row r="688" spans="2:19" ht="13.5">
      <c r="B688" s="457"/>
      <c r="C688" s="457"/>
      <c r="D688" s="457"/>
      <c r="E688" s="457"/>
      <c r="F688" s="457"/>
      <c r="G688" s="457"/>
      <c r="H688" s="457"/>
      <c r="I688" s="457"/>
      <c r="J688" s="457"/>
      <c r="K688" s="457"/>
      <c r="L688" s="457"/>
      <c r="M688" s="457"/>
      <c r="N688" s="457"/>
      <c r="O688" s="457"/>
      <c r="P688" s="457"/>
      <c r="Q688" s="457"/>
      <c r="R688" s="457"/>
      <c r="S688" s="457"/>
    </row>
    <row r="689" spans="2:19" ht="13.5">
      <c r="B689" s="457"/>
      <c r="C689" s="457"/>
      <c r="D689" s="457"/>
      <c r="E689" s="457"/>
      <c r="F689" s="457"/>
      <c r="G689" s="457"/>
      <c r="H689" s="457"/>
      <c r="I689" s="457"/>
      <c r="J689" s="457"/>
      <c r="K689" s="457"/>
      <c r="L689" s="457"/>
      <c r="M689" s="457"/>
      <c r="N689" s="457"/>
      <c r="O689" s="457"/>
      <c r="P689" s="457"/>
      <c r="Q689" s="457"/>
      <c r="R689" s="457"/>
      <c r="S689" s="457"/>
    </row>
    <row r="690" spans="2:19" ht="13.5">
      <c r="B690" s="457"/>
      <c r="C690" s="457"/>
      <c r="D690" s="457"/>
      <c r="E690" s="457"/>
      <c r="F690" s="457"/>
      <c r="G690" s="457"/>
      <c r="H690" s="457"/>
      <c r="I690" s="457"/>
      <c r="J690" s="457"/>
      <c r="K690" s="457"/>
      <c r="L690" s="457"/>
      <c r="M690" s="457"/>
      <c r="N690" s="457"/>
      <c r="O690" s="457"/>
      <c r="P690" s="457"/>
      <c r="Q690" s="457"/>
      <c r="R690" s="457"/>
      <c r="S690" s="457"/>
    </row>
    <row r="691" spans="2:19" ht="13.5">
      <c r="B691" s="457"/>
      <c r="C691" s="457"/>
      <c r="D691" s="457"/>
      <c r="E691" s="457"/>
      <c r="F691" s="457"/>
      <c r="G691" s="457"/>
      <c r="H691" s="457"/>
      <c r="I691" s="457"/>
      <c r="J691" s="457"/>
      <c r="K691" s="457"/>
      <c r="L691" s="457"/>
      <c r="M691" s="457"/>
      <c r="N691" s="457"/>
      <c r="O691" s="457"/>
      <c r="P691" s="457"/>
      <c r="Q691" s="457"/>
      <c r="R691" s="457"/>
      <c r="S691" s="457"/>
    </row>
    <row r="692" spans="2:19" ht="13.5">
      <c r="B692" s="457"/>
      <c r="C692" s="457"/>
      <c r="D692" s="457"/>
      <c r="E692" s="457"/>
      <c r="F692" s="457"/>
      <c r="G692" s="457"/>
      <c r="H692" s="457"/>
      <c r="I692" s="457"/>
      <c r="J692" s="457"/>
      <c r="K692" s="457"/>
      <c r="L692" s="457"/>
      <c r="M692" s="457"/>
      <c r="N692" s="457"/>
      <c r="O692" s="457"/>
      <c r="P692" s="457"/>
      <c r="Q692" s="457"/>
      <c r="R692" s="457"/>
      <c r="S692" s="457"/>
    </row>
    <row r="693" spans="2:19" ht="13.5">
      <c r="B693" s="457"/>
      <c r="C693" s="457"/>
      <c r="D693" s="457"/>
      <c r="E693" s="457"/>
      <c r="F693" s="457"/>
      <c r="G693" s="457"/>
      <c r="H693" s="457"/>
      <c r="I693" s="457"/>
      <c r="J693" s="457"/>
      <c r="K693" s="457"/>
      <c r="L693" s="457"/>
      <c r="M693" s="457"/>
      <c r="N693" s="457"/>
      <c r="O693" s="457"/>
      <c r="P693" s="457"/>
      <c r="Q693" s="457"/>
      <c r="R693" s="457"/>
      <c r="S693" s="457"/>
    </row>
    <row r="694" spans="2:19" ht="13.5">
      <c r="B694" s="457"/>
      <c r="C694" s="457"/>
      <c r="D694" s="457"/>
      <c r="E694" s="457"/>
      <c r="F694" s="457"/>
      <c r="G694" s="457"/>
      <c r="H694" s="457"/>
      <c r="I694" s="457"/>
      <c r="J694" s="457"/>
      <c r="K694" s="457"/>
      <c r="L694" s="457"/>
      <c r="M694" s="457"/>
      <c r="N694" s="457"/>
      <c r="O694" s="457"/>
      <c r="P694" s="457"/>
      <c r="Q694" s="457"/>
      <c r="R694" s="457"/>
      <c r="S694" s="457"/>
    </row>
    <row r="695" spans="2:19" ht="13.5">
      <c r="B695" s="457"/>
      <c r="C695" s="457"/>
      <c r="D695" s="457"/>
      <c r="E695" s="457"/>
      <c r="F695" s="457"/>
      <c r="G695" s="457"/>
      <c r="H695" s="457"/>
      <c r="I695" s="457"/>
      <c r="J695" s="457"/>
      <c r="K695" s="457"/>
      <c r="L695" s="457"/>
      <c r="M695" s="457"/>
      <c r="N695" s="457"/>
      <c r="O695" s="457"/>
      <c r="P695" s="457"/>
      <c r="Q695" s="457"/>
      <c r="R695" s="457"/>
      <c r="S695" s="457"/>
    </row>
    <row r="696" spans="2:19" ht="13.5">
      <c r="B696" s="457"/>
      <c r="C696" s="457"/>
      <c r="D696" s="457"/>
      <c r="E696" s="457"/>
      <c r="F696" s="457"/>
      <c r="G696" s="457"/>
      <c r="H696" s="457"/>
      <c r="I696" s="457"/>
      <c r="J696" s="457"/>
      <c r="K696" s="457"/>
      <c r="L696" s="457"/>
      <c r="M696" s="457"/>
      <c r="N696" s="457"/>
      <c r="O696" s="457"/>
      <c r="P696" s="457"/>
      <c r="Q696" s="457"/>
      <c r="R696" s="457"/>
      <c r="S696" s="457"/>
    </row>
    <row r="697" spans="2:19" ht="13.5">
      <c r="B697" s="457"/>
      <c r="C697" s="457"/>
      <c r="D697" s="457"/>
      <c r="E697" s="457"/>
      <c r="F697" s="457"/>
      <c r="G697" s="457"/>
      <c r="H697" s="457"/>
      <c r="I697" s="457"/>
      <c r="J697" s="457"/>
      <c r="K697" s="457"/>
      <c r="L697" s="457"/>
      <c r="M697" s="457"/>
      <c r="N697" s="457"/>
      <c r="O697" s="457"/>
      <c r="P697" s="457"/>
      <c r="Q697" s="457"/>
      <c r="R697" s="457"/>
      <c r="S697" s="457"/>
    </row>
    <row r="698" spans="2:19" ht="13.5">
      <c r="B698" s="457"/>
      <c r="C698" s="457"/>
      <c r="D698" s="457"/>
      <c r="E698" s="457"/>
      <c r="F698" s="457"/>
      <c r="G698" s="457"/>
      <c r="H698" s="457"/>
      <c r="I698" s="457"/>
      <c r="J698" s="457"/>
      <c r="K698" s="457"/>
      <c r="L698" s="457"/>
      <c r="M698" s="457"/>
      <c r="N698" s="457"/>
      <c r="O698" s="457"/>
      <c r="P698" s="457"/>
      <c r="Q698" s="457"/>
      <c r="R698" s="457"/>
      <c r="S698" s="457"/>
    </row>
    <row r="699" spans="2:19" ht="13.5">
      <c r="B699" s="457"/>
      <c r="C699" s="457"/>
      <c r="D699" s="457"/>
      <c r="E699" s="457"/>
      <c r="F699" s="457"/>
      <c r="G699" s="457"/>
      <c r="H699" s="457"/>
      <c r="I699" s="457"/>
      <c r="J699" s="457"/>
      <c r="K699" s="457"/>
      <c r="L699" s="457"/>
      <c r="M699" s="457"/>
      <c r="N699" s="457"/>
      <c r="O699" s="457"/>
      <c r="P699" s="457"/>
      <c r="Q699" s="457"/>
      <c r="R699" s="457"/>
      <c r="S699" s="457"/>
    </row>
    <row r="700" spans="2:19" ht="13.5">
      <c r="B700" s="457"/>
      <c r="C700" s="457"/>
      <c r="D700" s="457"/>
      <c r="E700" s="457"/>
      <c r="F700" s="457"/>
      <c r="G700" s="457"/>
      <c r="H700" s="457"/>
      <c r="I700" s="457"/>
      <c r="J700" s="457"/>
      <c r="K700" s="457"/>
      <c r="L700" s="457"/>
      <c r="M700" s="457"/>
      <c r="N700" s="457"/>
      <c r="O700" s="457"/>
      <c r="P700" s="457"/>
      <c r="Q700" s="457"/>
      <c r="R700" s="457"/>
      <c r="S700" s="457"/>
    </row>
    <row r="701" spans="2:19" ht="13.5">
      <c r="B701" s="457"/>
      <c r="C701" s="457"/>
      <c r="D701" s="457"/>
      <c r="E701" s="457"/>
      <c r="F701" s="457"/>
      <c r="G701" s="457"/>
      <c r="H701" s="457"/>
      <c r="I701" s="457"/>
      <c r="J701" s="457"/>
      <c r="K701" s="457"/>
      <c r="L701" s="457"/>
      <c r="M701" s="457"/>
      <c r="N701" s="457"/>
      <c r="O701" s="457"/>
      <c r="P701" s="457"/>
      <c r="Q701" s="457"/>
      <c r="R701" s="457"/>
      <c r="S701" s="457"/>
    </row>
    <row r="702" spans="2:19" ht="13.5">
      <c r="B702" s="457"/>
      <c r="C702" s="457"/>
      <c r="D702" s="457"/>
      <c r="E702" s="457"/>
      <c r="F702" s="457"/>
      <c r="G702" s="457"/>
      <c r="H702" s="457"/>
      <c r="I702" s="457"/>
      <c r="J702" s="457"/>
      <c r="K702" s="457"/>
      <c r="L702" s="457"/>
      <c r="M702" s="457"/>
      <c r="N702" s="457"/>
      <c r="O702" s="457"/>
      <c r="P702" s="457"/>
      <c r="Q702" s="457"/>
      <c r="R702" s="457"/>
      <c r="S702" s="457"/>
    </row>
    <row r="703" spans="2:19" ht="13.5">
      <c r="B703" s="457"/>
      <c r="C703" s="457"/>
      <c r="D703" s="457"/>
      <c r="E703" s="457"/>
      <c r="F703" s="457"/>
      <c r="G703" s="457"/>
      <c r="H703" s="457"/>
      <c r="I703" s="457"/>
      <c r="J703" s="457"/>
      <c r="K703" s="457"/>
      <c r="L703" s="457"/>
      <c r="M703" s="457"/>
      <c r="N703" s="457"/>
      <c r="O703" s="457"/>
      <c r="P703" s="457"/>
      <c r="Q703" s="457"/>
      <c r="R703" s="457"/>
      <c r="S703" s="457"/>
    </row>
    <row r="704" spans="2:19" ht="13.5">
      <c r="B704" s="457"/>
      <c r="C704" s="457"/>
      <c r="D704" s="457"/>
      <c r="E704" s="457"/>
      <c r="F704" s="457"/>
      <c r="G704" s="457"/>
      <c r="H704" s="457"/>
      <c r="I704" s="457"/>
      <c r="J704" s="457"/>
      <c r="K704" s="457"/>
      <c r="L704" s="457"/>
      <c r="M704" s="457"/>
      <c r="N704" s="457"/>
      <c r="O704" s="457"/>
      <c r="P704" s="457"/>
      <c r="Q704" s="457"/>
      <c r="R704" s="457"/>
      <c r="S704" s="457"/>
    </row>
    <row r="705" spans="2:19" ht="13.5">
      <c r="B705" s="457"/>
      <c r="C705" s="457"/>
      <c r="D705" s="457"/>
      <c r="E705" s="457"/>
      <c r="F705" s="457"/>
      <c r="G705" s="457"/>
      <c r="H705" s="457"/>
      <c r="I705" s="457"/>
      <c r="J705" s="457"/>
      <c r="K705" s="457"/>
      <c r="L705" s="457"/>
      <c r="M705" s="457"/>
      <c r="N705" s="457"/>
      <c r="O705" s="457"/>
      <c r="P705" s="457"/>
      <c r="Q705" s="457"/>
      <c r="R705" s="457"/>
      <c r="S705" s="457"/>
    </row>
    <row r="706" spans="2:19" ht="13.5">
      <c r="B706" s="457"/>
      <c r="C706" s="457"/>
      <c r="D706" s="457"/>
      <c r="E706" s="457"/>
      <c r="F706" s="457"/>
      <c r="G706" s="457"/>
      <c r="H706" s="457"/>
      <c r="I706" s="457"/>
      <c r="J706" s="457"/>
      <c r="K706" s="457"/>
      <c r="L706" s="457"/>
      <c r="M706" s="457"/>
      <c r="N706" s="457"/>
      <c r="O706" s="457"/>
      <c r="P706" s="457"/>
      <c r="Q706" s="457"/>
      <c r="R706" s="457"/>
      <c r="S706" s="457"/>
    </row>
    <row r="707" spans="2:19" ht="13.5">
      <c r="B707" s="457"/>
      <c r="C707" s="457"/>
      <c r="D707" s="457"/>
      <c r="E707" s="457"/>
      <c r="F707" s="457"/>
      <c r="G707" s="457"/>
      <c r="H707" s="457"/>
      <c r="I707" s="457"/>
      <c r="J707" s="457"/>
      <c r="K707" s="457"/>
      <c r="L707" s="457"/>
      <c r="M707" s="457"/>
      <c r="N707" s="457"/>
      <c r="O707" s="457"/>
      <c r="P707" s="457"/>
      <c r="Q707" s="457"/>
      <c r="R707" s="457"/>
      <c r="S707" s="457"/>
    </row>
    <row r="708" spans="2:19" ht="13.5">
      <c r="B708" s="457"/>
      <c r="C708" s="457"/>
      <c r="D708" s="457"/>
      <c r="E708" s="457"/>
      <c r="F708" s="457"/>
      <c r="G708" s="457"/>
      <c r="H708" s="457"/>
      <c r="I708" s="457"/>
      <c r="J708" s="457"/>
      <c r="K708" s="457"/>
      <c r="L708" s="457"/>
      <c r="M708" s="457"/>
      <c r="N708" s="457"/>
      <c r="O708" s="457"/>
      <c r="P708" s="457"/>
      <c r="Q708" s="457"/>
      <c r="R708" s="457"/>
      <c r="S708" s="457"/>
    </row>
    <row r="709" spans="2:19" ht="13.5">
      <c r="B709" s="457"/>
      <c r="C709" s="457"/>
      <c r="D709" s="457"/>
      <c r="E709" s="457"/>
      <c r="F709" s="457"/>
      <c r="G709" s="457"/>
      <c r="H709" s="457"/>
      <c r="I709" s="457"/>
      <c r="J709" s="457"/>
      <c r="K709" s="457"/>
      <c r="L709" s="457"/>
      <c r="M709" s="457"/>
      <c r="N709" s="457"/>
      <c r="O709" s="457"/>
      <c r="P709" s="457"/>
      <c r="Q709" s="457"/>
      <c r="R709" s="457"/>
      <c r="S709" s="457"/>
    </row>
    <row r="710" spans="2:19" ht="13.5">
      <c r="B710" s="457"/>
      <c r="C710" s="457"/>
      <c r="D710" s="457"/>
      <c r="E710" s="457"/>
      <c r="F710" s="457"/>
      <c r="G710" s="457"/>
      <c r="H710" s="457"/>
      <c r="I710" s="457"/>
      <c r="J710" s="457"/>
      <c r="K710" s="457"/>
      <c r="L710" s="457"/>
      <c r="M710" s="457"/>
      <c r="N710" s="457"/>
      <c r="O710" s="457"/>
      <c r="P710" s="457"/>
      <c r="Q710" s="457"/>
      <c r="R710" s="457"/>
      <c r="S710" s="457"/>
    </row>
    <row r="711" spans="2:19" ht="13.5">
      <c r="B711" s="457"/>
      <c r="C711" s="457"/>
      <c r="D711" s="457"/>
      <c r="E711" s="457"/>
      <c r="F711" s="457"/>
      <c r="G711" s="457"/>
      <c r="H711" s="457"/>
      <c r="I711" s="457"/>
      <c r="J711" s="457"/>
      <c r="K711" s="457"/>
      <c r="L711" s="457"/>
      <c r="M711" s="457"/>
      <c r="N711" s="457"/>
      <c r="O711" s="457"/>
      <c r="P711" s="457"/>
      <c r="Q711" s="457"/>
      <c r="R711" s="457"/>
      <c r="S711" s="457"/>
    </row>
    <row r="712" spans="2:19" ht="13.5">
      <c r="B712" s="457"/>
      <c r="C712" s="457"/>
      <c r="D712" s="457"/>
      <c r="E712" s="457"/>
      <c r="F712" s="457"/>
      <c r="G712" s="457"/>
      <c r="H712" s="457"/>
      <c r="I712" s="457"/>
      <c r="J712" s="457"/>
      <c r="K712" s="457"/>
      <c r="L712" s="457"/>
      <c r="M712" s="457"/>
      <c r="N712" s="457"/>
      <c r="O712" s="457"/>
      <c r="P712" s="457"/>
      <c r="Q712" s="457"/>
      <c r="R712" s="457"/>
      <c r="S712" s="457"/>
    </row>
    <row r="713" spans="2:19" ht="13.5">
      <c r="B713" s="457"/>
      <c r="C713" s="457"/>
      <c r="D713" s="457"/>
      <c r="E713" s="457"/>
      <c r="F713" s="457"/>
      <c r="G713" s="457"/>
      <c r="H713" s="457"/>
      <c r="I713" s="457"/>
      <c r="J713" s="457"/>
      <c r="K713" s="457"/>
      <c r="L713" s="457"/>
      <c r="M713" s="457"/>
      <c r="N713" s="457"/>
      <c r="O713" s="457"/>
      <c r="P713" s="457"/>
      <c r="Q713" s="457"/>
      <c r="R713" s="457"/>
      <c r="S713" s="457"/>
    </row>
    <row r="714" spans="2:19" ht="13.5">
      <c r="B714" s="457"/>
      <c r="C714" s="457"/>
      <c r="D714" s="457"/>
      <c r="E714" s="457"/>
      <c r="F714" s="457"/>
      <c r="G714" s="457"/>
      <c r="H714" s="457"/>
      <c r="I714" s="457"/>
      <c r="J714" s="457"/>
      <c r="K714" s="457"/>
      <c r="L714" s="457"/>
      <c r="M714" s="457"/>
      <c r="N714" s="457"/>
      <c r="O714" s="457"/>
      <c r="P714" s="457"/>
      <c r="Q714" s="457"/>
      <c r="R714" s="457"/>
      <c r="S714" s="457"/>
    </row>
    <row r="715" spans="2:19" ht="13.5">
      <c r="B715" s="457"/>
      <c r="C715" s="457"/>
      <c r="D715" s="457"/>
      <c r="E715" s="457"/>
      <c r="F715" s="457"/>
      <c r="G715" s="457"/>
      <c r="H715" s="457"/>
      <c r="I715" s="457"/>
      <c r="J715" s="457"/>
      <c r="K715" s="457"/>
      <c r="L715" s="457"/>
      <c r="M715" s="457"/>
      <c r="N715" s="457"/>
      <c r="O715" s="457"/>
      <c r="P715" s="457"/>
      <c r="Q715" s="457"/>
      <c r="R715" s="457"/>
      <c r="S715" s="457"/>
    </row>
    <row r="716" spans="2:19" ht="13.5">
      <c r="B716" s="457"/>
      <c r="C716" s="457"/>
      <c r="D716" s="457"/>
      <c r="E716" s="457"/>
      <c r="F716" s="457"/>
      <c r="G716" s="457"/>
      <c r="H716" s="457"/>
      <c r="I716" s="457"/>
      <c r="J716" s="457"/>
      <c r="K716" s="457"/>
      <c r="L716" s="457"/>
      <c r="M716" s="457"/>
      <c r="N716" s="457"/>
      <c r="O716" s="457"/>
      <c r="P716" s="457"/>
      <c r="Q716" s="457"/>
      <c r="R716" s="457"/>
      <c r="S716" s="457"/>
    </row>
    <row r="717" spans="2:19" ht="13.5">
      <c r="B717" s="457"/>
      <c r="C717" s="457"/>
      <c r="D717" s="457"/>
      <c r="E717" s="457"/>
      <c r="F717" s="457"/>
      <c r="G717" s="457"/>
      <c r="H717" s="457"/>
      <c r="I717" s="457"/>
      <c r="J717" s="457"/>
      <c r="K717" s="457"/>
      <c r="L717" s="457"/>
      <c r="M717" s="457"/>
      <c r="N717" s="457"/>
      <c r="O717" s="457"/>
      <c r="P717" s="457"/>
      <c r="Q717" s="457"/>
      <c r="R717" s="457"/>
      <c r="S717" s="457"/>
    </row>
    <row r="718" spans="2:19" ht="13.5">
      <c r="B718" s="457"/>
      <c r="C718" s="457"/>
      <c r="D718" s="457"/>
      <c r="E718" s="457"/>
      <c r="F718" s="457"/>
      <c r="G718" s="457"/>
      <c r="H718" s="457"/>
      <c r="I718" s="457"/>
      <c r="J718" s="457"/>
      <c r="K718" s="457"/>
      <c r="L718" s="457"/>
      <c r="M718" s="457"/>
      <c r="N718" s="457"/>
      <c r="O718" s="457"/>
      <c r="P718" s="457"/>
      <c r="Q718" s="457"/>
      <c r="R718" s="457"/>
      <c r="S718" s="457"/>
    </row>
    <row r="719" spans="2:19" ht="13.5">
      <c r="B719" s="457"/>
      <c r="C719" s="457"/>
      <c r="D719" s="457"/>
      <c r="E719" s="457"/>
      <c r="F719" s="457"/>
      <c r="G719" s="457"/>
      <c r="H719" s="457"/>
      <c r="I719" s="457"/>
      <c r="J719" s="457"/>
      <c r="K719" s="457"/>
      <c r="L719" s="457"/>
      <c r="M719" s="457"/>
      <c r="N719" s="457"/>
      <c r="O719" s="457"/>
      <c r="P719" s="457"/>
      <c r="Q719" s="457"/>
      <c r="R719" s="457"/>
      <c r="S719" s="457"/>
    </row>
    <row r="720" spans="2:19" ht="13.5">
      <c r="B720" s="457"/>
      <c r="C720" s="457"/>
      <c r="D720" s="457"/>
      <c r="E720" s="457"/>
      <c r="F720" s="457"/>
      <c r="G720" s="457"/>
      <c r="H720" s="457"/>
      <c r="I720" s="457"/>
      <c r="J720" s="457"/>
      <c r="K720" s="457"/>
      <c r="L720" s="457"/>
      <c r="M720" s="457"/>
      <c r="N720" s="457"/>
      <c r="O720" s="457"/>
      <c r="P720" s="457"/>
      <c r="Q720" s="457"/>
      <c r="R720" s="457"/>
      <c r="S720" s="457"/>
    </row>
    <row r="721" spans="2:19" ht="13.5">
      <c r="B721" s="457"/>
      <c r="C721" s="457"/>
      <c r="D721" s="457"/>
      <c r="E721" s="457"/>
      <c r="F721" s="457"/>
      <c r="G721" s="457"/>
      <c r="H721" s="457"/>
      <c r="I721" s="457"/>
      <c r="J721" s="457"/>
      <c r="K721" s="457"/>
      <c r="L721" s="457"/>
      <c r="M721" s="457"/>
      <c r="N721" s="457"/>
      <c r="O721" s="457"/>
      <c r="P721" s="457"/>
      <c r="Q721" s="457"/>
      <c r="R721" s="457"/>
      <c r="S721" s="457"/>
    </row>
    <row r="722" spans="2:19" ht="13.5">
      <c r="B722" s="457"/>
      <c r="C722" s="457"/>
      <c r="D722" s="457"/>
      <c r="E722" s="457"/>
      <c r="F722" s="457"/>
      <c r="G722" s="457"/>
      <c r="H722" s="457"/>
      <c r="I722" s="457"/>
      <c r="J722" s="457"/>
      <c r="K722" s="457"/>
      <c r="L722" s="457"/>
      <c r="M722" s="457"/>
      <c r="N722" s="457"/>
      <c r="O722" s="457"/>
      <c r="P722" s="457"/>
      <c r="Q722" s="457"/>
      <c r="R722" s="457"/>
      <c r="S722" s="457"/>
    </row>
    <row r="723" spans="2:19" ht="13.5">
      <c r="B723" s="457"/>
      <c r="C723" s="457"/>
      <c r="D723" s="457"/>
      <c r="E723" s="457"/>
      <c r="F723" s="457"/>
      <c r="G723" s="457"/>
      <c r="H723" s="457"/>
      <c r="I723" s="457"/>
      <c r="J723" s="457"/>
      <c r="K723" s="457"/>
      <c r="L723" s="457"/>
      <c r="M723" s="457"/>
      <c r="N723" s="457"/>
      <c r="O723" s="457"/>
      <c r="P723" s="457"/>
      <c r="Q723" s="457"/>
      <c r="R723" s="457"/>
      <c r="S723" s="457"/>
    </row>
    <row r="724" spans="2:19" ht="13.5">
      <c r="B724" s="457"/>
      <c r="C724" s="457"/>
      <c r="D724" s="457"/>
      <c r="E724" s="457"/>
      <c r="F724" s="457"/>
      <c r="G724" s="457"/>
      <c r="H724" s="457"/>
      <c r="I724" s="457"/>
      <c r="J724" s="457"/>
      <c r="K724" s="457"/>
      <c r="L724" s="457"/>
      <c r="M724" s="457"/>
      <c r="N724" s="457"/>
      <c r="O724" s="457"/>
      <c r="P724" s="457"/>
      <c r="Q724" s="457"/>
      <c r="R724" s="457"/>
      <c r="S724" s="457"/>
    </row>
    <row r="725" spans="2:19" ht="13.5">
      <c r="B725" s="457"/>
      <c r="C725" s="457"/>
      <c r="D725" s="457"/>
      <c r="E725" s="457"/>
      <c r="F725" s="457"/>
      <c r="G725" s="457"/>
      <c r="H725" s="457"/>
      <c r="I725" s="457"/>
      <c r="J725" s="457"/>
      <c r="K725" s="457"/>
      <c r="L725" s="457"/>
      <c r="M725" s="457"/>
      <c r="N725" s="457"/>
      <c r="O725" s="457"/>
      <c r="P725" s="457"/>
      <c r="Q725" s="457"/>
      <c r="R725" s="457"/>
      <c r="S725" s="457"/>
    </row>
    <row r="726" spans="2:19" ht="13.5">
      <c r="B726" s="457"/>
      <c r="C726" s="457"/>
      <c r="D726" s="457"/>
      <c r="E726" s="457"/>
      <c r="F726" s="457"/>
      <c r="G726" s="457"/>
      <c r="H726" s="457"/>
      <c r="I726" s="457"/>
      <c r="J726" s="457"/>
      <c r="K726" s="457"/>
      <c r="L726" s="457"/>
      <c r="M726" s="457"/>
      <c r="N726" s="457"/>
      <c r="O726" s="457"/>
      <c r="P726" s="457"/>
      <c r="Q726" s="457"/>
      <c r="R726" s="457"/>
      <c r="S726" s="457"/>
    </row>
    <row r="727" spans="2:19" ht="13.5">
      <c r="B727" s="457"/>
      <c r="C727" s="457"/>
      <c r="D727" s="457"/>
      <c r="E727" s="457"/>
      <c r="F727" s="457"/>
      <c r="G727" s="457"/>
      <c r="H727" s="457"/>
      <c r="I727" s="457"/>
      <c r="J727" s="457"/>
      <c r="K727" s="457"/>
      <c r="L727" s="457"/>
      <c r="M727" s="457"/>
      <c r="N727" s="457"/>
      <c r="O727" s="457"/>
      <c r="P727" s="457"/>
      <c r="Q727" s="457"/>
      <c r="R727" s="457"/>
      <c r="S727" s="457"/>
    </row>
    <row r="728" spans="2:19" ht="13.5">
      <c r="B728" s="457"/>
      <c r="C728" s="457"/>
      <c r="D728" s="457"/>
      <c r="E728" s="457"/>
      <c r="F728" s="457"/>
      <c r="G728" s="457"/>
      <c r="H728" s="457"/>
      <c r="I728" s="457"/>
      <c r="J728" s="457"/>
      <c r="K728" s="457"/>
      <c r="L728" s="457"/>
      <c r="M728" s="457"/>
      <c r="N728" s="457"/>
      <c r="O728" s="457"/>
      <c r="P728" s="457"/>
      <c r="Q728" s="457"/>
      <c r="R728" s="457"/>
      <c r="S728" s="457"/>
    </row>
    <row r="729" spans="2:19" ht="13.5">
      <c r="B729" s="457"/>
      <c r="C729" s="457"/>
      <c r="D729" s="457"/>
      <c r="E729" s="457"/>
      <c r="F729" s="457"/>
      <c r="G729" s="457"/>
      <c r="H729" s="457"/>
      <c r="I729" s="457"/>
      <c r="J729" s="457"/>
      <c r="K729" s="457"/>
      <c r="L729" s="457"/>
      <c r="M729" s="457"/>
      <c r="N729" s="457"/>
      <c r="O729" s="457"/>
      <c r="P729" s="457"/>
      <c r="Q729" s="457"/>
      <c r="R729" s="457"/>
      <c r="S729" s="457"/>
    </row>
    <row r="730" spans="2:19" ht="13.5">
      <c r="B730" s="457"/>
      <c r="C730" s="457"/>
      <c r="D730" s="457"/>
      <c r="E730" s="457"/>
      <c r="F730" s="457"/>
      <c r="G730" s="457"/>
      <c r="H730" s="457"/>
      <c r="I730" s="457"/>
      <c r="J730" s="457"/>
      <c r="K730" s="457"/>
      <c r="L730" s="457"/>
      <c r="M730" s="457"/>
      <c r="N730" s="457"/>
      <c r="O730" s="457"/>
      <c r="P730" s="457"/>
      <c r="Q730" s="457"/>
      <c r="R730" s="457"/>
      <c r="S730" s="457"/>
    </row>
    <row r="731" spans="2:19" ht="13.5">
      <c r="B731" s="457"/>
      <c r="C731" s="457"/>
      <c r="D731" s="457"/>
      <c r="E731" s="457"/>
      <c r="F731" s="457"/>
      <c r="G731" s="457"/>
      <c r="H731" s="457"/>
      <c r="I731" s="457"/>
      <c r="J731" s="457"/>
      <c r="K731" s="457"/>
      <c r="L731" s="457"/>
      <c r="M731" s="457"/>
      <c r="N731" s="457"/>
      <c r="O731" s="457"/>
      <c r="P731" s="457"/>
      <c r="Q731" s="457"/>
      <c r="R731" s="457"/>
      <c r="S731" s="457"/>
    </row>
    <row r="732" spans="2:19" ht="13.5">
      <c r="B732" s="457"/>
      <c r="C732" s="457"/>
      <c r="D732" s="457"/>
      <c r="E732" s="457"/>
      <c r="F732" s="457"/>
      <c r="G732" s="457"/>
      <c r="H732" s="457"/>
      <c r="I732" s="457"/>
      <c r="J732" s="457"/>
      <c r="K732" s="457"/>
      <c r="L732" s="457"/>
      <c r="M732" s="457"/>
      <c r="N732" s="457"/>
      <c r="O732" s="457"/>
      <c r="P732" s="457"/>
      <c r="Q732" s="457"/>
      <c r="R732" s="457"/>
      <c r="S732" s="457"/>
    </row>
    <row r="733" spans="2:19" ht="13.5">
      <c r="B733" s="457"/>
      <c r="C733" s="457"/>
      <c r="D733" s="457"/>
      <c r="E733" s="457"/>
      <c r="F733" s="457"/>
      <c r="G733" s="457"/>
      <c r="H733" s="457"/>
      <c r="I733" s="457"/>
      <c r="J733" s="457"/>
      <c r="K733" s="457"/>
      <c r="L733" s="457"/>
      <c r="M733" s="457"/>
      <c r="N733" s="457"/>
      <c r="O733" s="457"/>
      <c r="P733" s="457"/>
      <c r="Q733" s="457"/>
      <c r="R733" s="457"/>
      <c r="S733" s="457"/>
    </row>
    <row r="734" spans="2:19" ht="13.5">
      <c r="B734" s="457"/>
      <c r="C734" s="457"/>
      <c r="D734" s="457"/>
      <c r="E734" s="457"/>
      <c r="F734" s="457"/>
      <c r="G734" s="457"/>
      <c r="H734" s="457"/>
      <c r="I734" s="457"/>
      <c r="J734" s="457"/>
      <c r="K734" s="457"/>
      <c r="L734" s="457"/>
      <c r="M734" s="457"/>
      <c r="N734" s="457"/>
      <c r="O734" s="457"/>
      <c r="P734" s="457"/>
      <c r="Q734" s="457"/>
      <c r="R734" s="457"/>
      <c r="S734" s="457"/>
    </row>
    <row r="735" spans="2:19" ht="13.5">
      <c r="B735" s="457"/>
      <c r="C735" s="457"/>
      <c r="D735" s="457"/>
      <c r="E735" s="457"/>
      <c r="F735" s="457"/>
      <c r="G735" s="457"/>
      <c r="H735" s="457"/>
      <c r="I735" s="457"/>
      <c r="J735" s="457"/>
      <c r="K735" s="457"/>
      <c r="L735" s="457"/>
      <c r="M735" s="457"/>
      <c r="N735" s="457"/>
      <c r="O735" s="457"/>
      <c r="P735" s="457"/>
      <c r="Q735" s="457"/>
      <c r="R735" s="457"/>
      <c r="S735" s="457"/>
    </row>
    <row r="736" spans="2:19" ht="13.5">
      <c r="B736" s="457"/>
      <c r="C736" s="457"/>
      <c r="D736" s="457"/>
      <c r="E736" s="457"/>
      <c r="F736" s="457"/>
      <c r="G736" s="457"/>
      <c r="H736" s="457"/>
      <c r="I736" s="457"/>
      <c r="J736" s="457"/>
      <c r="K736" s="457"/>
      <c r="L736" s="457"/>
      <c r="M736" s="457"/>
      <c r="N736" s="457"/>
      <c r="O736" s="457"/>
      <c r="P736" s="457"/>
      <c r="Q736" s="457"/>
      <c r="R736" s="457"/>
      <c r="S736" s="457"/>
    </row>
    <row r="737" spans="2:19" ht="13.5">
      <c r="B737" s="457"/>
      <c r="C737" s="457"/>
      <c r="D737" s="457"/>
      <c r="E737" s="457"/>
      <c r="F737" s="457"/>
      <c r="G737" s="457"/>
      <c r="H737" s="457"/>
      <c r="I737" s="457"/>
      <c r="J737" s="457"/>
      <c r="K737" s="457"/>
      <c r="L737" s="457"/>
      <c r="M737" s="457"/>
      <c r="N737" s="457"/>
      <c r="O737" s="457"/>
      <c r="P737" s="457"/>
      <c r="Q737" s="457"/>
      <c r="R737" s="457"/>
      <c r="S737" s="457"/>
    </row>
    <row r="738" spans="2:19" ht="13.5">
      <c r="B738" s="457"/>
      <c r="C738" s="457"/>
      <c r="D738" s="457"/>
      <c r="E738" s="457"/>
      <c r="F738" s="457"/>
      <c r="G738" s="457"/>
      <c r="H738" s="457"/>
      <c r="I738" s="457"/>
      <c r="J738" s="457"/>
      <c r="K738" s="457"/>
      <c r="L738" s="457"/>
      <c r="M738" s="457"/>
      <c r="N738" s="457"/>
      <c r="O738" s="457"/>
      <c r="P738" s="457"/>
      <c r="Q738" s="457"/>
      <c r="R738" s="457"/>
      <c r="S738" s="457"/>
    </row>
    <row r="739" spans="2:19" ht="13.5">
      <c r="B739" s="457"/>
      <c r="C739" s="457"/>
      <c r="D739" s="457"/>
      <c r="E739" s="457"/>
      <c r="F739" s="457"/>
      <c r="G739" s="457"/>
      <c r="H739" s="457"/>
      <c r="I739" s="457"/>
      <c r="J739" s="457"/>
      <c r="K739" s="457"/>
      <c r="L739" s="457"/>
      <c r="M739" s="457"/>
      <c r="N739" s="457"/>
      <c r="O739" s="457"/>
      <c r="P739" s="457"/>
      <c r="Q739" s="457"/>
      <c r="R739" s="457"/>
      <c r="S739" s="457"/>
    </row>
    <row r="740" spans="2:19" ht="13.5">
      <c r="B740" s="457"/>
      <c r="C740" s="457"/>
      <c r="D740" s="457"/>
      <c r="E740" s="457"/>
      <c r="F740" s="457"/>
      <c r="G740" s="457"/>
      <c r="H740" s="457"/>
      <c r="I740" s="457"/>
      <c r="J740" s="457"/>
      <c r="K740" s="457"/>
      <c r="L740" s="457"/>
      <c r="M740" s="457"/>
      <c r="N740" s="457"/>
      <c r="O740" s="457"/>
      <c r="P740" s="457"/>
      <c r="Q740" s="457"/>
      <c r="R740" s="457"/>
      <c r="S740" s="457"/>
    </row>
    <row r="741" spans="2:19" ht="13.5">
      <c r="B741" s="457"/>
      <c r="C741" s="457"/>
      <c r="D741" s="457"/>
      <c r="E741" s="457"/>
      <c r="F741" s="457"/>
      <c r="G741" s="457"/>
      <c r="H741" s="457"/>
      <c r="I741" s="457"/>
      <c r="J741" s="457"/>
      <c r="K741" s="457"/>
      <c r="L741" s="457"/>
      <c r="M741" s="457"/>
      <c r="N741" s="457"/>
      <c r="O741" s="457"/>
      <c r="P741" s="457"/>
      <c r="Q741" s="457"/>
      <c r="R741" s="457"/>
      <c r="S741" s="457"/>
    </row>
    <row r="742" spans="2:19" ht="13.5">
      <c r="B742" s="457"/>
      <c r="C742" s="457"/>
      <c r="D742" s="457"/>
      <c r="E742" s="457"/>
      <c r="F742" s="457"/>
      <c r="G742" s="457"/>
      <c r="H742" s="457"/>
      <c r="I742" s="457"/>
      <c r="J742" s="457"/>
      <c r="K742" s="457"/>
      <c r="L742" s="457"/>
      <c r="M742" s="457"/>
      <c r="N742" s="457"/>
      <c r="O742" s="457"/>
      <c r="P742" s="457"/>
      <c r="Q742" s="457"/>
      <c r="R742" s="457"/>
      <c r="S742" s="457"/>
    </row>
    <row r="743" spans="2:19" ht="13.5">
      <c r="B743" s="457"/>
      <c r="C743" s="457"/>
      <c r="D743" s="457"/>
      <c r="E743" s="457"/>
      <c r="F743" s="457"/>
      <c r="G743" s="457"/>
      <c r="H743" s="457"/>
      <c r="I743" s="457"/>
      <c r="J743" s="457"/>
      <c r="K743" s="457"/>
      <c r="L743" s="457"/>
      <c r="M743" s="457"/>
      <c r="N743" s="457"/>
      <c r="O743" s="457"/>
      <c r="P743" s="457"/>
      <c r="Q743" s="457"/>
      <c r="R743" s="457"/>
      <c r="S743" s="457"/>
    </row>
    <row r="744" spans="2:19" ht="13.5">
      <c r="B744" s="457"/>
      <c r="C744" s="457"/>
      <c r="D744" s="457"/>
      <c r="E744" s="457"/>
      <c r="F744" s="457"/>
      <c r="G744" s="457"/>
      <c r="H744" s="457"/>
      <c r="I744" s="457"/>
      <c r="J744" s="457"/>
      <c r="K744" s="457"/>
      <c r="L744" s="457"/>
      <c r="M744" s="457"/>
      <c r="N744" s="457"/>
      <c r="O744" s="457"/>
      <c r="P744" s="457"/>
      <c r="Q744" s="457"/>
      <c r="R744" s="457"/>
      <c r="S744" s="457"/>
    </row>
    <row r="745" spans="2:19" ht="13.5">
      <c r="B745" s="457"/>
      <c r="C745" s="457"/>
      <c r="D745" s="457"/>
      <c r="E745" s="457"/>
      <c r="F745" s="457"/>
      <c r="G745" s="457"/>
      <c r="H745" s="457"/>
      <c r="I745" s="457"/>
      <c r="J745" s="457"/>
      <c r="K745" s="457"/>
      <c r="L745" s="457"/>
      <c r="M745" s="457"/>
      <c r="N745" s="457"/>
      <c r="O745" s="457"/>
      <c r="P745" s="457"/>
      <c r="Q745" s="457"/>
      <c r="R745" s="457"/>
      <c r="S745" s="457"/>
    </row>
    <row r="746" spans="2:19" ht="13.5">
      <c r="B746" s="457"/>
      <c r="C746" s="457"/>
      <c r="D746" s="457"/>
      <c r="E746" s="457"/>
      <c r="F746" s="457"/>
      <c r="G746" s="457"/>
      <c r="H746" s="457"/>
      <c r="I746" s="457"/>
      <c r="J746" s="457"/>
      <c r="K746" s="457"/>
      <c r="L746" s="457"/>
      <c r="M746" s="457"/>
      <c r="N746" s="457"/>
      <c r="O746" s="457"/>
      <c r="P746" s="457"/>
      <c r="Q746" s="457"/>
      <c r="R746" s="457"/>
      <c r="S746" s="457"/>
    </row>
    <row r="747" spans="2:19" ht="13.5">
      <c r="B747" s="457"/>
      <c r="C747" s="457"/>
      <c r="D747" s="457"/>
      <c r="E747" s="457"/>
      <c r="F747" s="457"/>
      <c r="G747" s="457"/>
      <c r="H747" s="457"/>
      <c r="I747" s="457"/>
      <c r="J747" s="457"/>
      <c r="K747" s="457"/>
      <c r="L747" s="457"/>
      <c r="M747" s="457"/>
      <c r="N747" s="457"/>
      <c r="O747" s="457"/>
      <c r="P747" s="457"/>
      <c r="Q747" s="457"/>
      <c r="R747" s="457"/>
      <c r="S747" s="457"/>
    </row>
    <row r="748" spans="2:19" ht="13.5">
      <c r="B748" s="457"/>
      <c r="C748" s="457"/>
      <c r="D748" s="457"/>
      <c r="E748" s="457"/>
      <c r="F748" s="457"/>
      <c r="G748" s="457"/>
      <c r="H748" s="457"/>
      <c r="I748" s="457"/>
      <c r="J748" s="457"/>
      <c r="K748" s="457"/>
      <c r="L748" s="457"/>
      <c r="M748" s="457"/>
      <c r="N748" s="457"/>
      <c r="O748" s="457"/>
      <c r="P748" s="457"/>
      <c r="Q748" s="457"/>
      <c r="R748" s="457"/>
      <c r="S748" s="457"/>
    </row>
    <row r="749" spans="2:19" ht="13.5">
      <c r="B749" s="457"/>
      <c r="C749" s="457"/>
      <c r="D749" s="457"/>
      <c r="E749" s="457"/>
      <c r="F749" s="457"/>
      <c r="G749" s="457"/>
      <c r="H749" s="457"/>
      <c r="I749" s="457"/>
      <c r="J749" s="457"/>
      <c r="K749" s="457"/>
      <c r="L749" s="457"/>
      <c r="M749" s="457"/>
      <c r="N749" s="457"/>
      <c r="O749" s="457"/>
      <c r="P749" s="457"/>
      <c r="Q749" s="457"/>
      <c r="R749" s="457"/>
      <c r="S749" s="457"/>
    </row>
    <row r="750" spans="2:19" ht="13.5">
      <c r="B750" s="457"/>
      <c r="C750" s="457"/>
      <c r="D750" s="457"/>
      <c r="E750" s="457"/>
      <c r="F750" s="457"/>
      <c r="G750" s="457"/>
      <c r="H750" s="457"/>
      <c r="I750" s="457"/>
      <c r="J750" s="457"/>
      <c r="K750" s="457"/>
      <c r="L750" s="457"/>
      <c r="M750" s="457"/>
      <c r="N750" s="457"/>
      <c r="O750" s="457"/>
      <c r="P750" s="457"/>
      <c r="Q750" s="457"/>
      <c r="R750" s="457"/>
      <c r="S750" s="457"/>
    </row>
    <row r="751" spans="2:19" ht="13.5">
      <c r="B751" s="457"/>
      <c r="C751" s="457"/>
      <c r="D751" s="457"/>
      <c r="E751" s="457"/>
      <c r="F751" s="457"/>
      <c r="G751" s="457"/>
      <c r="H751" s="457"/>
      <c r="I751" s="457"/>
      <c r="J751" s="457"/>
      <c r="K751" s="457"/>
      <c r="L751" s="457"/>
      <c r="M751" s="457"/>
      <c r="N751" s="457"/>
      <c r="O751" s="457"/>
      <c r="P751" s="457"/>
      <c r="Q751" s="457"/>
      <c r="R751" s="457"/>
      <c r="S751" s="457"/>
    </row>
    <row r="752" spans="2:19" ht="13.5">
      <c r="B752" s="457"/>
      <c r="C752" s="457"/>
      <c r="D752" s="457"/>
      <c r="E752" s="457"/>
      <c r="F752" s="457"/>
      <c r="G752" s="457"/>
      <c r="H752" s="457"/>
      <c r="I752" s="457"/>
      <c r="J752" s="457"/>
      <c r="K752" s="457"/>
      <c r="L752" s="457"/>
      <c r="M752" s="457"/>
      <c r="N752" s="457"/>
      <c r="O752" s="457"/>
      <c r="P752" s="457"/>
      <c r="Q752" s="457"/>
      <c r="R752" s="457"/>
      <c r="S752" s="457"/>
    </row>
    <row r="753" spans="2:19" ht="13.5">
      <c r="B753" s="457"/>
      <c r="C753" s="457"/>
      <c r="D753" s="457"/>
      <c r="E753" s="457"/>
      <c r="F753" s="457"/>
      <c r="G753" s="457"/>
      <c r="H753" s="457"/>
      <c r="I753" s="457"/>
      <c r="J753" s="457"/>
      <c r="K753" s="457"/>
      <c r="L753" s="457"/>
      <c r="M753" s="457"/>
      <c r="N753" s="457"/>
      <c r="O753" s="457"/>
      <c r="P753" s="457"/>
      <c r="Q753" s="457"/>
      <c r="R753" s="457"/>
      <c r="S753" s="457"/>
    </row>
    <row r="754" spans="2:19" ht="13.5">
      <c r="B754" s="457"/>
      <c r="C754" s="457"/>
      <c r="D754" s="457"/>
      <c r="E754" s="457"/>
      <c r="F754" s="457"/>
      <c r="G754" s="457"/>
      <c r="H754" s="457"/>
      <c r="I754" s="457"/>
      <c r="J754" s="457"/>
      <c r="K754" s="457"/>
      <c r="L754" s="457"/>
      <c r="M754" s="457"/>
      <c r="N754" s="457"/>
      <c r="O754" s="457"/>
      <c r="P754" s="457"/>
      <c r="Q754" s="457"/>
      <c r="R754" s="457"/>
      <c r="S754" s="457"/>
    </row>
    <row r="755" spans="2:19" ht="13.5">
      <c r="B755" s="457"/>
      <c r="C755" s="457"/>
      <c r="D755" s="457"/>
      <c r="E755" s="457"/>
      <c r="F755" s="457"/>
      <c r="G755" s="457"/>
      <c r="H755" s="457"/>
      <c r="I755" s="457"/>
      <c r="J755" s="457"/>
      <c r="K755" s="457"/>
      <c r="L755" s="457"/>
      <c r="M755" s="457"/>
      <c r="N755" s="457"/>
      <c r="O755" s="457"/>
      <c r="P755" s="457"/>
      <c r="Q755" s="457"/>
      <c r="R755" s="457"/>
      <c r="S755" s="457"/>
    </row>
    <row r="756" spans="2:19" ht="13.5">
      <c r="B756" s="457"/>
      <c r="C756" s="457"/>
      <c r="D756" s="457"/>
      <c r="E756" s="457"/>
      <c r="F756" s="457"/>
      <c r="G756" s="457"/>
      <c r="H756" s="457"/>
      <c r="I756" s="457"/>
      <c r="J756" s="457"/>
      <c r="K756" s="457"/>
      <c r="L756" s="457"/>
      <c r="M756" s="457"/>
      <c r="N756" s="457"/>
      <c r="O756" s="457"/>
      <c r="P756" s="457"/>
      <c r="Q756" s="457"/>
      <c r="R756" s="457"/>
      <c r="S756" s="457"/>
    </row>
    <row r="757" spans="2:19" ht="13.5">
      <c r="B757" s="457"/>
      <c r="C757" s="457"/>
      <c r="D757" s="457"/>
      <c r="E757" s="457"/>
      <c r="F757" s="457"/>
      <c r="G757" s="457"/>
      <c r="H757" s="457"/>
      <c r="I757" s="457"/>
      <c r="J757" s="457"/>
      <c r="K757" s="457"/>
      <c r="L757" s="457"/>
      <c r="M757" s="457"/>
      <c r="N757" s="457"/>
      <c r="O757" s="457"/>
      <c r="P757" s="457"/>
      <c r="Q757" s="457"/>
      <c r="R757" s="457"/>
      <c r="S757" s="457"/>
    </row>
    <row r="758" spans="2:19" ht="13.5">
      <c r="B758" s="457"/>
      <c r="C758" s="457"/>
      <c r="D758" s="457"/>
      <c r="E758" s="457"/>
      <c r="F758" s="457"/>
      <c r="G758" s="457"/>
      <c r="H758" s="457"/>
      <c r="I758" s="457"/>
      <c r="J758" s="457"/>
      <c r="K758" s="457"/>
      <c r="L758" s="457"/>
      <c r="M758" s="457"/>
      <c r="N758" s="457"/>
      <c r="O758" s="457"/>
      <c r="P758" s="457"/>
      <c r="Q758" s="457"/>
      <c r="R758" s="457"/>
      <c r="S758" s="457"/>
    </row>
    <row r="759" spans="2:19" ht="13.5">
      <c r="B759" s="457"/>
      <c r="C759" s="457"/>
      <c r="D759" s="457"/>
      <c r="E759" s="457"/>
      <c r="F759" s="457"/>
      <c r="G759" s="457"/>
      <c r="H759" s="457"/>
      <c r="I759" s="457"/>
      <c r="J759" s="457"/>
      <c r="K759" s="457"/>
      <c r="L759" s="457"/>
      <c r="M759" s="457"/>
      <c r="N759" s="457"/>
      <c r="O759" s="457"/>
      <c r="P759" s="457"/>
      <c r="Q759" s="457"/>
      <c r="R759" s="457"/>
      <c r="S759" s="457"/>
    </row>
    <row r="760" spans="2:19" ht="13.5">
      <c r="B760" s="457"/>
      <c r="C760" s="457"/>
      <c r="D760" s="457"/>
      <c r="E760" s="457"/>
      <c r="F760" s="457"/>
      <c r="G760" s="457"/>
      <c r="H760" s="457"/>
      <c r="I760" s="457"/>
      <c r="J760" s="457"/>
      <c r="K760" s="457"/>
      <c r="L760" s="457"/>
      <c r="M760" s="457"/>
      <c r="N760" s="457"/>
      <c r="O760" s="457"/>
      <c r="P760" s="457"/>
      <c r="Q760" s="457"/>
      <c r="R760" s="457"/>
      <c r="S760" s="457"/>
    </row>
    <row r="761" spans="2:19" ht="13.5">
      <c r="B761" s="457"/>
      <c r="C761" s="457"/>
      <c r="D761" s="457"/>
      <c r="E761" s="457"/>
      <c r="F761" s="457"/>
      <c r="G761" s="457"/>
      <c r="H761" s="457"/>
      <c r="I761" s="457"/>
      <c r="J761" s="457"/>
      <c r="K761" s="457"/>
      <c r="L761" s="457"/>
      <c r="M761" s="457"/>
      <c r="N761" s="457"/>
      <c r="O761" s="457"/>
      <c r="P761" s="457"/>
      <c r="Q761" s="457"/>
      <c r="R761" s="457"/>
      <c r="S761" s="457"/>
    </row>
    <row r="762" spans="2:19" ht="13.5">
      <c r="B762" s="457"/>
      <c r="C762" s="457"/>
      <c r="D762" s="457"/>
      <c r="E762" s="457"/>
      <c r="F762" s="457"/>
      <c r="G762" s="457"/>
      <c r="H762" s="457"/>
      <c r="I762" s="457"/>
      <c r="J762" s="457"/>
      <c r="K762" s="457"/>
      <c r="L762" s="457"/>
      <c r="M762" s="457"/>
      <c r="N762" s="457"/>
      <c r="O762" s="457"/>
      <c r="P762" s="457"/>
      <c r="Q762" s="457"/>
      <c r="R762" s="457"/>
      <c r="S762" s="457"/>
    </row>
    <row r="763" spans="2:19" ht="13.5">
      <c r="B763" s="457"/>
      <c r="C763" s="457"/>
      <c r="D763" s="457"/>
      <c r="E763" s="457"/>
      <c r="F763" s="457"/>
      <c r="G763" s="457"/>
      <c r="H763" s="457"/>
      <c r="I763" s="457"/>
      <c r="J763" s="457"/>
      <c r="K763" s="457"/>
      <c r="L763" s="457"/>
      <c r="M763" s="457"/>
      <c r="N763" s="457"/>
      <c r="O763" s="457"/>
      <c r="P763" s="457"/>
      <c r="Q763" s="457"/>
      <c r="R763" s="457"/>
      <c r="S763" s="457"/>
    </row>
    <row r="764" spans="2:19" ht="13.5">
      <c r="B764" s="457"/>
      <c r="C764" s="457"/>
      <c r="D764" s="457"/>
      <c r="E764" s="457"/>
      <c r="F764" s="457"/>
      <c r="G764" s="457"/>
      <c r="H764" s="457"/>
      <c r="I764" s="457"/>
      <c r="J764" s="457"/>
      <c r="K764" s="457"/>
      <c r="L764" s="457"/>
      <c r="M764" s="457"/>
      <c r="N764" s="457"/>
      <c r="O764" s="457"/>
      <c r="P764" s="457"/>
      <c r="Q764" s="457"/>
      <c r="R764" s="457"/>
      <c r="S764" s="457"/>
    </row>
    <row r="765" spans="2:19" ht="13.5">
      <c r="B765" s="457"/>
      <c r="C765" s="457"/>
      <c r="D765" s="457"/>
      <c r="E765" s="457"/>
      <c r="F765" s="457"/>
      <c r="G765" s="457"/>
      <c r="H765" s="457"/>
      <c r="I765" s="457"/>
      <c r="J765" s="457"/>
      <c r="K765" s="457"/>
      <c r="L765" s="457"/>
      <c r="M765" s="457"/>
      <c r="N765" s="457"/>
      <c r="O765" s="457"/>
      <c r="P765" s="457"/>
      <c r="Q765" s="457"/>
      <c r="R765" s="457"/>
      <c r="S765" s="457"/>
    </row>
  </sheetData>
  <mergeCells count="6">
    <mergeCell ref="P2:Q2"/>
    <mergeCell ref="C3:E5"/>
    <mergeCell ref="F3:F5"/>
    <mergeCell ref="G3:I4"/>
    <mergeCell ref="L3:P3"/>
    <mergeCell ref="L4:L5"/>
  </mergeCells>
  <conditionalFormatting sqref="C7:Q47">
    <cfRule type="expression" priority="1" dxfId="0" stopIfTrue="1">
      <formula>LEN($C7)=2</formula>
    </cfRule>
    <cfRule type="expression" priority="2" dxfId="1" stopIfTrue="1">
      <formula>LEN($C8)=0</formula>
    </cfRule>
  </conditionalFormatting>
  <conditionalFormatting sqref="C158:Q273 C275:Q291 C48:Q156">
    <cfRule type="expression" priority="3" dxfId="0" stopIfTrue="1">
      <formula>LEN($C48)=2</formula>
    </cfRule>
    <cfRule type="expression" priority="4" dxfId="1" stopIfTrue="1">
      <formula>LEN($C49)=0</formula>
    </cfRule>
    <cfRule type="expression" priority="5" dxfId="1" stopIfTrue="1">
      <formula>$R48=1</formula>
    </cfRule>
  </conditionalFormatting>
  <conditionalFormatting sqref="C292:Q293 C157:Q157">
    <cfRule type="expression" priority="6" dxfId="0" stopIfTrue="1">
      <formula>LEN($C157)=2</formula>
    </cfRule>
    <cfRule type="expression" priority="7" dxfId="1" stopIfTrue="1">
      <formula>LEN(#REF!)=0</formula>
    </cfRule>
    <cfRule type="expression" priority="8" dxfId="1" stopIfTrue="1">
      <formula>$R157=1</formula>
    </cfRule>
  </conditionalFormatting>
  <conditionalFormatting sqref="C274:Q274">
    <cfRule type="expression" priority="9" dxfId="0" stopIfTrue="1">
      <formula>LEN($C274)=2</formula>
    </cfRule>
    <cfRule type="expression" priority="10" dxfId="1" stopIfTrue="1">
      <formula>LEN($C292)=0</formula>
    </cfRule>
    <cfRule type="expression" priority="11" dxfId="1" stopIfTrue="1">
      <formula>$R274=1</formula>
    </cfRule>
  </conditionalFormatting>
  <printOptions/>
  <pageMargins left="0.29" right="0.1968503937007874" top="0.67" bottom="0.53" header="0.1968503937007874" footer="0.2362204724409449"/>
  <pageSetup horizontalDpi="600" verticalDpi="600" orientation="landscape" paperSize="9" scale="7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"/>
  <dimension ref="A1:H811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.59765625" style="491" customWidth="1"/>
    <col min="2" max="2" width="7.5" style="525" customWidth="1"/>
    <col min="3" max="3" width="50" style="491" customWidth="1"/>
    <col min="4" max="4" width="6.69921875" style="491" customWidth="1"/>
    <col min="5" max="5" width="6.8984375" style="491" customWidth="1"/>
    <col min="6" max="6" width="11.5" style="527" customWidth="1"/>
    <col min="7" max="7" width="11.3984375" style="528" bestFit="1" customWidth="1"/>
    <col min="8" max="16384" width="9" style="491" customWidth="1"/>
  </cols>
  <sheetData>
    <row r="1" spans="2:7" ht="12.75" thickBot="1">
      <c r="B1" s="486"/>
      <c r="C1" s="487"/>
      <c r="D1" s="488"/>
      <c r="E1" s="486"/>
      <c r="F1" s="489"/>
      <c r="G1" s="490" t="s">
        <v>1109</v>
      </c>
    </row>
    <row r="2" spans="2:7" ht="12">
      <c r="B2" s="1392" t="s">
        <v>1110</v>
      </c>
      <c r="C2" s="1394" t="s">
        <v>1111</v>
      </c>
      <c r="D2" s="492" t="s">
        <v>1112</v>
      </c>
      <c r="E2" s="1394" t="s">
        <v>1113</v>
      </c>
      <c r="F2" s="1396" t="s">
        <v>1114</v>
      </c>
      <c r="G2" s="1390" t="s">
        <v>2486</v>
      </c>
    </row>
    <row r="3" spans="2:7" ht="12.75" thickBot="1">
      <c r="B3" s="1393"/>
      <c r="C3" s="1395"/>
      <c r="D3" s="493" t="s">
        <v>1115</v>
      </c>
      <c r="E3" s="1395"/>
      <c r="F3" s="1397"/>
      <c r="G3" s="1391"/>
    </row>
    <row r="4" spans="2:7" ht="12" customHeight="1">
      <c r="B4" s="494" t="s">
        <v>1116</v>
      </c>
      <c r="C4" s="495" t="s">
        <v>1117</v>
      </c>
      <c r="D4" s="496">
        <v>44</v>
      </c>
      <c r="E4" s="497" t="s">
        <v>498</v>
      </c>
      <c r="F4" s="498" t="s">
        <v>498</v>
      </c>
      <c r="G4" s="499">
        <v>17348073</v>
      </c>
    </row>
    <row r="5" spans="2:7" ht="12" customHeight="1">
      <c r="B5" s="500" t="s">
        <v>1118</v>
      </c>
      <c r="C5" s="501" t="s">
        <v>1119</v>
      </c>
      <c r="D5" s="502">
        <v>13</v>
      </c>
      <c r="E5" s="503" t="s">
        <v>498</v>
      </c>
      <c r="F5" s="504" t="s">
        <v>498</v>
      </c>
      <c r="G5" s="505">
        <v>463907</v>
      </c>
    </row>
    <row r="6" spans="2:7" ht="12" customHeight="1">
      <c r="B6" s="500" t="s">
        <v>1120</v>
      </c>
      <c r="C6" s="501" t="s">
        <v>1121</v>
      </c>
      <c r="D6" s="502">
        <v>20</v>
      </c>
      <c r="E6" s="503" t="s">
        <v>498</v>
      </c>
      <c r="F6" s="504" t="s">
        <v>498</v>
      </c>
      <c r="G6" s="505">
        <v>1708050</v>
      </c>
    </row>
    <row r="7" spans="2:7" ht="12" customHeight="1">
      <c r="B7" s="500" t="s">
        <v>1122</v>
      </c>
      <c r="C7" s="501" t="s">
        <v>1123</v>
      </c>
      <c r="D7" s="502">
        <v>2</v>
      </c>
      <c r="E7" s="503" t="s">
        <v>498</v>
      </c>
      <c r="F7" s="504" t="s">
        <v>498</v>
      </c>
      <c r="G7" s="505" t="s">
        <v>512</v>
      </c>
    </row>
    <row r="8" spans="2:7" ht="12" customHeight="1">
      <c r="B8" s="500" t="s">
        <v>1124</v>
      </c>
      <c r="C8" s="501" t="s">
        <v>1125</v>
      </c>
      <c r="D8" s="502">
        <v>2</v>
      </c>
      <c r="E8" s="503" t="s">
        <v>498</v>
      </c>
      <c r="F8" s="504" t="s">
        <v>498</v>
      </c>
      <c r="G8" s="505" t="s">
        <v>512</v>
      </c>
    </row>
    <row r="9" spans="2:7" ht="12" customHeight="1">
      <c r="B9" s="500" t="s">
        <v>1126</v>
      </c>
      <c r="C9" s="501" t="s">
        <v>1127</v>
      </c>
      <c r="D9" s="502">
        <v>2</v>
      </c>
      <c r="E9" s="503" t="s">
        <v>498</v>
      </c>
      <c r="F9" s="504" t="s">
        <v>498</v>
      </c>
      <c r="G9" s="505" t="s">
        <v>512</v>
      </c>
    </row>
    <row r="10" spans="2:7" ht="12" customHeight="1">
      <c r="B10" s="500" t="s">
        <v>1128</v>
      </c>
      <c r="C10" s="501" t="s">
        <v>1129</v>
      </c>
      <c r="D10" s="502">
        <v>2</v>
      </c>
      <c r="E10" s="503" t="s">
        <v>1130</v>
      </c>
      <c r="F10" s="504" t="s">
        <v>512</v>
      </c>
      <c r="G10" s="505" t="s">
        <v>512</v>
      </c>
    </row>
    <row r="11" spans="2:7" ht="12" customHeight="1">
      <c r="B11" s="500" t="s">
        <v>1131</v>
      </c>
      <c r="C11" s="501" t="s">
        <v>1132</v>
      </c>
      <c r="D11" s="502">
        <v>1</v>
      </c>
      <c r="E11" s="503" t="s">
        <v>1130</v>
      </c>
      <c r="F11" s="504" t="s">
        <v>512</v>
      </c>
      <c r="G11" s="505" t="s">
        <v>512</v>
      </c>
    </row>
    <row r="12" spans="2:7" ht="12" customHeight="1">
      <c r="B12" s="500" t="s">
        <v>1133</v>
      </c>
      <c r="C12" s="501" t="s">
        <v>1134</v>
      </c>
      <c r="D12" s="502">
        <v>2</v>
      </c>
      <c r="E12" s="503" t="s">
        <v>498</v>
      </c>
      <c r="F12" s="504" t="s">
        <v>498</v>
      </c>
      <c r="G12" s="505" t="s">
        <v>512</v>
      </c>
    </row>
    <row r="13" spans="2:7" ht="12" customHeight="1">
      <c r="B13" s="500" t="s">
        <v>1135</v>
      </c>
      <c r="C13" s="501" t="s">
        <v>1136</v>
      </c>
      <c r="D13" s="502">
        <v>2</v>
      </c>
      <c r="E13" s="503" t="s">
        <v>498</v>
      </c>
      <c r="F13" s="504" t="s">
        <v>498</v>
      </c>
      <c r="G13" s="505" t="s">
        <v>512</v>
      </c>
    </row>
    <row r="14" spans="2:7" ht="12" customHeight="1">
      <c r="B14" s="500" t="s">
        <v>1137</v>
      </c>
      <c r="C14" s="501" t="s">
        <v>1138</v>
      </c>
      <c r="D14" s="502">
        <v>43</v>
      </c>
      <c r="E14" s="503" t="s">
        <v>498</v>
      </c>
      <c r="F14" s="504" t="s">
        <v>498</v>
      </c>
      <c r="G14" s="505">
        <v>9081509</v>
      </c>
    </row>
    <row r="15" spans="2:7" ht="12" customHeight="1">
      <c r="B15" s="500" t="s">
        <v>1139</v>
      </c>
      <c r="C15" s="501" t="s">
        <v>1140</v>
      </c>
      <c r="D15" s="502">
        <v>20</v>
      </c>
      <c r="E15" s="503" t="s">
        <v>498</v>
      </c>
      <c r="F15" s="504" t="s">
        <v>498</v>
      </c>
      <c r="G15" s="505">
        <v>975872</v>
      </c>
    </row>
    <row r="16" spans="2:7" ht="12" customHeight="1">
      <c r="B16" s="500" t="s">
        <v>1141</v>
      </c>
      <c r="C16" s="501" t="s">
        <v>1142</v>
      </c>
      <c r="D16" s="502">
        <v>6</v>
      </c>
      <c r="E16" s="503" t="s">
        <v>498</v>
      </c>
      <c r="F16" s="504" t="s">
        <v>498</v>
      </c>
      <c r="G16" s="505">
        <v>69182</v>
      </c>
    </row>
    <row r="17" spans="2:7" ht="12" customHeight="1">
      <c r="B17" s="500" t="s">
        <v>1143</v>
      </c>
      <c r="C17" s="501" t="s">
        <v>1144</v>
      </c>
      <c r="D17" s="502">
        <v>8</v>
      </c>
      <c r="E17" s="503" t="s">
        <v>498</v>
      </c>
      <c r="F17" s="504" t="s">
        <v>498</v>
      </c>
      <c r="G17" s="505">
        <v>25114</v>
      </c>
    </row>
    <row r="18" spans="2:7" ht="12" customHeight="1">
      <c r="B18" s="500" t="s">
        <v>1145</v>
      </c>
      <c r="C18" s="501" t="s">
        <v>1146</v>
      </c>
      <c r="D18" s="502">
        <v>7</v>
      </c>
      <c r="E18" s="503" t="s">
        <v>498</v>
      </c>
      <c r="F18" s="504" t="s">
        <v>498</v>
      </c>
      <c r="G18" s="505">
        <v>25266</v>
      </c>
    </row>
    <row r="19" spans="2:7" ht="12" customHeight="1">
      <c r="B19" s="500" t="s">
        <v>1147</v>
      </c>
      <c r="C19" s="501" t="s">
        <v>1148</v>
      </c>
      <c r="D19" s="502">
        <v>46</v>
      </c>
      <c r="E19" s="503" t="s">
        <v>498</v>
      </c>
      <c r="F19" s="504" t="s">
        <v>498</v>
      </c>
      <c r="G19" s="505">
        <v>1095398</v>
      </c>
    </row>
    <row r="20" spans="2:7" ht="12" customHeight="1">
      <c r="B20" s="500" t="s">
        <v>1149</v>
      </c>
      <c r="C20" s="501" t="s">
        <v>1150</v>
      </c>
      <c r="D20" s="502">
        <v>1</v>
      </c>
      <c r="E20" s="503" t="s">
        <v>498</v>
      </c>
      <c r="F20" s="504" t="s">
        <v>498</v>
      </c>
      <c r="G20" s="505" t="s">
        <v>512</v>
      </c>
    </row>
    <row r="21" spans="2:7" ht="12" customHeight="1">
      <c r="B21" s="500" t="s">
        <v>1151</v>
      </c>
      <c r="C21" s="501" t="s">
        <v>1152</v>
      </c>
      <c r="D21" s="502">
        <v>40</v>
      </c>
      <c r="E21" s="503" t="s">
        <v>498</v>
      </c>
      <c r="F21" s="504" t="s">
        <v>498</v>
      </c>
      <c r="G21" s="505">
        <v>616051</v>
      </c>
    </row>
    <row r="22" spans="2:7" ht="12" customHeight="1">
      <c r="B22" s="500" t="s">
        <v>1153</v>
      </c>
      <c r="C22" s="501" t="s">
        <v>1154</v>
      </c>
      <c r="D22" s="502">
        <v>1</v>
      </c>
      <c r="E22" s="503" t="s">
        <v>498</v>
      </c>
      <c r="F22" s="504" t="s">
        <v>498</v>
      </c>
      <c r="G22" s="505" t="s">
        <v>512</v>
      </c>
    </row>
    <row r="23" spans="2:7" ht="12" customHeight="1">
      <c r="B23" s="500" t="s">
        <v>1155</v>
      </c>
      <c r="C23" s="501" t="s">
        <v>1156</v>
      </c>
      <c r="D23" s="502">
        <v>9</v>
      </c>
      <c r="E23" s="503" t="s">
        <v>498</v>
      </c>
      <c r="F23" s="504" t="s">
        <v>498</v>
      </c>
      <c r="G23" s="505">
        <v>138182</v>
      </c>
    </row>
    <row r="24" spans="2:7" ht="12" customHeight="1">
      <c r="B24" s="500" t="s">
        <v>1157</v>
      </c>
      <c r="C24" s="501" t="s">
        <v>1158</v>
      </c>
      <c r="D24" s="502">
        <v>1</v>
      </c>
      <c r="E24" s="503" t="s">
        <v>498</v>
      </c>
      <c r="F24" s="504" t="s">
        <v>498</v>
      </c>
      <c r="G24" s="505" t="s">
        <v>512</v>
      </c>
    </row>
    <row r="25" spans="2:7" ht="12" customHeight="1">
      <c r="B25" s="500" t="s">
        <v>1159</v>
      </c>
      <c r="C25" s="501" t="s">
        <v>1160</v>
      </c>
      <c r="D25" s="502">
        <v>25</v>
      </c>
      <c r="E25" s="503" t="s">
        <v>498</v>
      </c>
      <c r="F25" s="504" t="s">
        <v>498</v>
      </c>
      <c r="G25" s="505">
        <v>1534991</v>
      </c>
    </row>
    <row r="26" spans="2:7" ht="12" customHeight="1">
      <c r="B26" s="500" t="s">
        <v>1161</v>
      </c>
      <c r="C26" s="501" t="s">
        <v>1162</v>
      </c>
      <c r="D26" s="502">
        <v>5</v>
      </c>
      <c r="E26" s="503" t="s">
        <v>498</v>
      </c>
      <c r="F26" s="504" t="s">
        <v>498</v>
      </c>
      <c r="G26" s="505">
        <v>2502</v>
      </c>
    </row>
    <row r="27" spans="2:7" ht="12" customHeight="1">
      <c r="B27" s="500" t="s">
        <v>1163</v>
      </c>
      <c r="C27" s="501" t="s">
        <v>1164</v>
      </c>
      <c r="D27" s="502">
        <v>52</v>
      </c>
      <c r="E27" s="503" t="s">
        <v>498</v>
      </c>
      <c r="F27" s="504" t="s">
        <v>498</v>
      </c>
      <c r="G27" s="505">
        <v>463059</v>
      </c>
    </row>
    <row r="28" spans="2:7" ht="12" customHeight="1">
      <c r="B28" s="500" t="s">
        <v>1165</v>
      </c>
      <c r="C28" s="501" t="s">
        <v>1166</v>
      </c>
      <c r="D28" s="502">
        <v>103</v>
      </c>
      <c r="E28" s="503" t="s">
        <v>498</v>
      </c>
      <c r="F28" s="504" t="s">
        <v>498</v>
      </c>
      <c r="G28" s="505">
        <v>3739496</v>
      </c>
    </row>
    <row r="29" spans="2:7" ht="12" customHeight="1">
      <c r="B29" s="500" t="s">
        <v>1167</v>
      </c>
      <c r="C29" s="501" t="s">
        <v>1168</v>
      </c>
      <c r="D29" s="502">
        <v>54</v>
      </c>
      <c r="E29" s="503" t="s">
        <v>498</v>
      </c>
      <c r="F29" s="504" t="s">
        <v>498</v>
      </c>
      <c r="G29" s="505">
        <v>57109</v>
      </c>
    </row>
    <row r="30" spans="2:7" ht="12" customHeight="1">
      <c r="B30" s="500" t="s">
        <v>1169</v>
      </c>
      <c r="C30" s="501" t="s">
        <v>1170</v>
      </c>
      <c r="D30" s="502">
        <v>16</v>
      </c>
      <c r="E30" s="503" t="s">
        <v>498</v>
      </c>
      <c r="F30" s="504" t="s">
        <v>498</v>
      </c>
      <c r="G30" s="505">
        <v>44480</v>
      </c>
    </row>
    <row r="31" spans="2:7" ht="12" customHeight="1">
      <c r="B31" s="500" t="s">
        <v>1171</v>
      </c>
      <c r="C31" s="501" t="s">
        <v>1172</v>
      </c>
      <c r="D31" s="502">
        <v>6</v>
      </c>
      <c r="E31" s="503" t="s">
        <v>498</v>
      </c>
      <c r="F31" s="504" t="s">
        <v>498</v>
      </c>
      <c r="G31" s="505">
        <v>220777</v>
      </c>
    </row>
    <row r="32" spans="2:7" ht="12" customHeight="1">
      <c r="B32" s="500" t="s">
        <v>1173</v>
      </c>
      <c r="C32" s="501" t="s">
        <v>1174</v>
      </c>
      <c r="D32" s="502">
        <v>18</v>
      </c>
      <c r="E32" s="503" t="s">
        <v>498</v>
      </c>
      <c r="F32" s="504" t="s">
        <v>498</v>
      </c>
      <c r="G32" s="505">
        <v>337209</v>
      </c>
    </row>
    <row r="33" spans="2:7" ht="12" customHeight="1">
      <c r="B33" s="500" t="s">
        <v>1175</v>
      </c>
      <c r="C33" s="501" t="s">
        <v>1176</v>
      </c>
      <c r="D33" s="502">
        <v>17</v>
      </c>
      <c r="E33" s="503" t="s">
        <v>498</v>
      </c>
      <c r="F33" s="504" t="s">
        <v>498</v>
      </c>
      <c r="G33" s="505">
        <v>227434</v>
      </c>
    </row>
    <row r="34" spans="2:7" ht="12" customHeight="1">
      <c r="B34" s="500" t="s">
        <v>1177</v>
      </c>
      <c r="C34" s="501" t="s">
        <v>1178</v>
      </c>
      <c r="D34" s="502">
        <v>4</v>
      </c>
      <c r="E34" s="503" t="s">
        <v>498</v>
      </c>
      <c r="F34" s="504" t="s">
        <v>498</v>
      </c>
      <c r="G34" s="505">
        <v>38530</v>
      </c>
    </row>
    <row r="35" spans="2:7" ht="12" customHeight="1">
      <c r="B35" s="500" t="s">
        <v>1179</v>
      </c>
      <c r="C35" s="501" t="s">
        <v>1180</v>
      </c>
      <c r="D35" s="502">
        <v>39</v>
      </c>
      <c r="E35" s="503" t="s">
        <v>498</v>
      </c>
      <c r="F35" s="504" t="s">
        <v>498</v>
      </c>
      <c r="G35" s="505">
        <v>846362</v>
      </c>
    </row>
    <row r="36" spans="2:7" ht="12" customHeight="1">
      <c r="B36" s="500" t="s">
        <v>1181</v>
      </c>
      <c r="C36" s="501" t="s">
        <v>1182</v>
      </c>
      <c r="D36" s="502">
        <v>3</v>
      </c>
      <c r="E36" s="503" t="s">
        <v>498</v>
      </c>
      <c r="F36" s="504" t="s">
        <v>498</v>
      </c>
      <c r="G36" s="505">
        <v>7362</v>
      </c>
    </row>
    <row r="37" spans="2:7" ht="12" customHeight="1">
      <c r="B37" s="500" t="s">
        <v>1183</v>
      </c>
      <c r="C37" s="501" t="s">
        <v>1184</v>
      </c>
      <c r="D37" s="502">
        <v>37</v>
      </c>
      <c r="E37" s="503" t="s">
        <v>1130</v>
      </c>
      <c r="F37" s="504">
        <v>4288</v>
      </c>
      <c r="G37" s="505">
        <v>121670</v>
      </c>
    </row>
    <row r="38" spans="2:7" ht="12" customHeight="1">
      <c r="B38" s="500" t="s">
        <v>1185</v>
      </c>
      <c r="C38" s="501" t="s">
        <v>1186</v>
      </c>
      <c r="D38" s="502">
        <v>1</v>
      </c>
      <c r="E38" s="503" t="s">
        <v>498</v>
      </c>
      <c r="F38" s="504" t="s">
        <v>498</v>
      </c>
      <c r="G38" s="505" t="s">
        <v>512</v>
      </c>
    </row>
    <row r="39" spans="2:7" ht="24" customHeight="1">
      <c r="B39" s="500" t="s">
        <v>1187</v>
      </c>
      <c r="C39" s="501" t="s">
        <v>1188</v>
      </c>
      <c r="D39" s="502">
        <v>27</v>
      </c>
      <c r="E39" s="503" t="s">
        <v>1189</v>
      </c>
      <c r="F39" s="504">
        <v>10566</v>
      </c>
      <c r="G39" s="505">
        <v>224281</v>
      </c>
    </row>
    <row r="40" spans="2:7" ht="12" customHeight="1">
      <c r="B40" s="500" t="s">
        <v>1190</v>
      </c>
      <c r="C40" s="501" t="s">
        <v>1191</v>
      </c>
      <c r="D40" s="502">
        <v>1</v>
      </c>
      <c r="E40" s="503" t="s">
        <v>498</v>
      </c>
      <c r="F40" s="504" t="s">
        <v>498</v>
      </c>
      <c r="G40" s="505" t="s">
        <v>512</v>
      </c>
    </row>
    <row r="41" spans="2:7" ht="12" customHeight="1">
      <c r="B41" s="500" t="s">
        <v>1192</v>
      </c>
      <c r="C41" s="501" t="s">
        <v>1193</v>
      </c>
      <c r="D41" s="502">
        <v>7</v>
      </c>
      <c r="E41" s="503" t="s">
        <v>1189</v>
      </c>
      <c r="F41" s="504">
        <v>112</v>
      </c>
      <c r="G41" s="505">
        <v>3914</v>
      </c>
    </row>
    <row r="42" spans="2:7" ht="12" customHeight="1">
      <c r="B42" s="500" t="s">
        <v>1194</v>
      </c>
      <c r="C42" s="501" t="s">
        <v>1195</v>
      </c>
      <c r="D42" s="502">
        <v>7</v>
      </c>
      <c r="E42" s="503" t="s">
        <v>498</v>
      </c>
      <c r="F42" s="504" t="s">
        <v>498</v>
      </c>
      <c r="G42" s="505">
        <v>5962</v>
      </c>
    </row>
    <row r="43" spans="2:7" ht="12" customHeight="1">
      <c r="B43" s="500" t="s">
        <v>1196</v>
      </c>
      <c r="C43" s="501" t="s">
        <v>1197</v>
      </c>
      <c r="D43" s="502">
        <v>35</v>
      </c>
      <c r="E43" s="503" t="s">
        <v>1189</v>
      </c>
      <c r="F43" s="504">
        <v>4251</v>
      </c>
      <c r="G43" s="505">
        <v>280269</v>
      </c>
    </row>
    <row r="44" spans="2:7" ht="12" customHeight="1">
      <c r="B44" s="500" t="s">
        <v>1198</v>
      </c>
      <c r="C44" s="501" t="s">
        <v>1199</v>
      </c>
      <c r="D44" s="502">
        <v>1</v>
      </c>
      <c r="E44" s="503" t="s">
        <v>498</v>
      </c>
      <c r="F44" s="504" t="s">
        <v>498</v>
      </c>
      <c r="G44" s="505" t="s">
        <v>512</v>
      </c>
    </row>
    <row r="45" spans="2:7" ht="12" customHeight="1">
      <c r="B45" s="500" t="s">
        <v>1200</v>
      </c>
      <c r="C45" s="501" t="s">
        <v>1201</v>
      </c>
      <c r="D45" s="502">
        <v>1</v>
      </c>
      <c r="E45" s="503" t="s">
        <v>498</v>
      </c>
      <c r="F45" s="504" t="s">
        <v>498</v>
      </c>
      <c r="G45" s="505" t="s">
        <v>512</v>
      </c>
    </row>
    <row r="46" spans="2:7" ht="12" customHeight="1">
      <c r="B46" s="500" t="s">
        <v>1202</v>
      </c>
      <c r="C46" s="501" t="s">
        <v>1203</v>
      </c>
      <c r="D46" s="502">
        <v>1</v>
      </c>
      <c r="E46" s="503" t="s">
        <v>498</v>
      </c>
      <c r="F46" s="504" t="s">
        <v>498</v>
      </c>
      <c r="G46" s="505" t="s">
        <v>512</v>
      </c>
    </row>
    <row r="47" spans="2:7" ht="12" customHeight="1">
      <c r="B47" s="500" t="s">
        <v>1204</v>
      </c>
      <c r="C47" s="501" t="s">
        <v>1205</v>
      </c>
      <c r="D47" s="502">
        <v>36</v>
      </c>
      <c r="E47" s="503" t="s">
        <v>498</v>
      </c>
      <c r="F47" s="504" t="s">
        <v>498</v>
      </c>
      <c r="G47" s="505">
        <v>655408</v>
      </c>
    </row>
    <row r="48" spans="2:7" ht="12" customHeight="1">
      <c r="B48" s="500" t="s">
        <v>1206</v>
      </c>
      <c r="C48" s="501" t="s">
        <v>1207</v>
      </c>
      <c r="D48" s="502">
        <v>2</v>
      </c>
      <c r="E48" s="503" t="s">
        <v>498</v>
      </c>
      <c r="F48" s="504" t="s">
        <v>498</v>
      </c>
      <c r="G48" s="505" t="s">
        <v>512</v>
      </c>
    </row>
    <row r="49" spans="2:7" ht="12" customHeight="1">
      <c r="B49" s="500" t="s">
        <v>1208</v>
      </c>
      <c r="C49" s="501" t="s">
        <v>1209</v>
      </c>
      <c r="D49" s="502">
        <v>31</v>
      </c>
      <c r="E49" s="503" t="s">
        <v>498</v>
      </c>
      <c r="F49" s="504" t="s">
        <v>498</v>
      </c>
      <c r="G49" s="505">
        <v>1277313</v>
      </c>
    </row>
    <row r="50" spans="2:7" ht="24" customHeight="1">
      <c r="B50" s="500" t="s">
        <v>1210</v>
      </c>
      <c r="C50" s="501" t="s">
        <v>1211</v>
      </c>
      <c r="D50" s="502">
        <v>2</v>
      </c>
      <c r="E50" s="503" t="s">
        <v>1130</v>
      </c>
      <c r="F50" s="504" t="s">
        <v>512</v>
      </c>
      <c r="G50" s="505" t="s">
        <v>512</v>
      </c>
    </row>
    <row r="51" spans="2:7" ht="12" customHeight="1">
      <c r="B51" s="500" t="s">
        <v>1212</v>
      </c>
      <c r="C51" s="501" t="s">
        <v>1213</v>
      </c>
      <c r="D51" s="502">
        <v>6</v>
      </c>
      <c r="E51" s="503" t="s">
        <v>1130</v>
      </c>
      <c r="F51" s="504">
        <v>3014</v>
      </c>
      <c r="G51" s="505">
        <v>87610</v>
      </c>
    </row>
    <row r="52" spans="2:7" ht="12" customHeight="1">
      <c r="B52" s="500" t="s">
        <v>1214</v>
      </c>
      <c r="C52" s="501" t="s">
        <v>1215</v>
      </c>
      <c r="D52" s="502">
        <v>1</v>
      </c>
      <c r="E52" s="503" t="s">
        <v>498</v>
      </c>
      <c r="F52" s="504" t="s">
        <v>498</v>
      </c>
      <c r="G52" s="505" t="s">
        <v>512</v>
      </c>
    </row>
    <row r="53" spans="2:7" ht="12" customHeight="1">
      <c r="B53" s="500" t="s">
        <v>1216</v>
      </c>
      <c r="C53" s="501" t="s">
        <v>1217</v>
      </c>
      <c r="D53" s="502">
        <v>1</v>
      </c>
      <c r="E53" s="503" t="s">
        <v>1130</v>
      </c>
      <c r="F53" s="504" t="s">
        <v>512</v>
      </c>
      <c r="G53" s="505" t="s">
        <v>512</v>
      </c>
    </row>
    <row r="54" spans="2:7" ht="12" customHeight="1">
      <c r="B54" s="500" t="s">
        <v>1218</v>
      </c>
      <c r="C54" s="501" t="s">
        <v>1219</v>
      </c>
      <c r="D54" s="502">
        <v>2</v>
      </c>
      <c r="E54" s="503" t="s">
        <v>1130</v>
      </c>
      <c r="F54" s="504" t="s">
        <v>512</v>
      </c>
      <c r="G54" s="505" t="s">
        <v>512</v>
      </c>
    </row>
    <row r="55" spans="2:7" ht="12" customHeight="1">
      <c r="B55" s="500" t="s">
        <v>1220</v>
      </c>
      <c r="C55" s="501" t="s">
        <v>1221</v>
      </c>
      <c r="D55" s="502">
        <v>1</v>
      </c>
      <c r="E55" s="503" t="s">
        <v>498</v>
      </c>
      <c r="F55" s="504" t="s">
        <v>498</v>
      </c>
      <c r="G55" s="505" t="s">
        <v>512</v>
      </c>
    </row>
    <row r="56" spans="2:7" ht="12" customHeight="1">
      <c r="B56" s="500" t="s">
        <v>1222</v>
      </c>
      <c r="C56" s="501" t="s">
        <v>1223</v>
      </c>
      <c r="D56" s="502">
        <v>9</v>
      </c>
      <c r="E56" s="503" t="s">
        <v>1130</v>
      </c>
      <c r="F56" s="504">
        <v>29380</v>
      </c>
      <c r="G56" s="505">
        <v>958725</v>
      </c>
    </row>
    <row r="57" spans="2:7" ht="12" customHeight="1">
      <c r="B57" s="500" t="s">
        <v>1224</v>
      </c>
      <c r="C57" s="501" t="s">
        <v>1225</v>
      </c>
      <c r="D57" s="502">
        <v>2</v>
      </c>
      <c r="E57" s="503" t="s">
        <v>1130</v>
      </c>
      <c r="F57" s="504" t="s">
        <v>512</v>
      </c>
      <c r="G57" s="505" t="s">
        <v>512</v>
      </c>
    </row>
    <row r="58" spans="2:7" ht="12" customHeight="1">
      <c r="B58" s="500" t="s">
        <v>1226</v>
      </c>
      <c r="C58" s="501" t="s">
        <v>1227</v>
      </c>
      <c r="D58" s="502">
        <v>7</v>
      </c>
      <c r="E58" s="503" t="s">
        <v>498</v>
      </c>
      <c r="F58" s="504" t="s">
        <v>498</v>
      </c>
      <c r="G58" s="505">
        <v>20551</v>
      </c>
    </row>
    <row r="59" spans="2:7" ht="12" customHeight="1">
      <c r="B59" s="500" t="s">
        <v>1228</v>
      </c>
      <c r="C59" s="501" t="s">
        <v>1229</v>
      </c>
      <c r="D59" s="502">
        <v>6</v>
      </c>
      <c r="E59" s="503" t="s">
        <v>498</v>
      </c>
      <c r="F59" s="504" t="s">
        <v>498</v>
      </c>
      <c r="G59" s="505">
        <v>32090</v>
      </c>
    </row>
    <row r="60" spans="2:7" ht="12" customHeight="1">
      <c r="B60" s="500" t="s">
        <v>1230</v>
      </c>
      <c r="C60" s="501" t="s">
        <v>1231</v>
      </c>
      <c r="D60" s="502">
        <v>4</v>
      </c>
      <c r="E60" s="503" t="s">
        <v>498</v>
      </c>
      <c r="F60" s="504" t="s">
        <v>498</v>
      </c>
      <c r="G60" s="505">
        <v>109490</v>
      </c>
    </row>
    <row r="61" spans="2:7" ht="12" customHeight="1">
      <c r="B61" s="500" t="s">
        <v>1232</v>
      </c>
      <c r="C61" s="501" t="s">
        <v>1233</v>
      </c>
      <c r="D61" s="502">
        <v>1</v>
      </c>
      <c r="E61" s="503" t="s">
        <v>498</v>
      </c>
      <c r="F61" s="504" t="s">
        <v>498</v>
      </c>
      <c r="G61" s="505" t="s">
        <v>512</v>
      </c>
    </row>
    <row r="62" spans="2:7" ht="12" customHeight="1">
      <c r="B62" s="500" t="s">
        <v>1234</v>
      </c>
      <c r="C62" s="501" t="s">
        <v>1235</v>
      </c>
      <c r="D62" s="502">
        <v>20</v>
      </c>
      <c r="E62" s="503" t="s">
        <v>498</v>
      </c>
      <c r="F62" s="504" t="s">
        <v>498</v>
      </c>
      <c r="G62" s="505">
        <v>292535</v>
      </c>
    </row>
    <row r="63" spans="2:7" ht="12" customHeight="1">
      <c r="B63" s="500" t="s">
        <v>1236</v>
      </c>
      <c r="C63" s="501" t="s">
        <v>1237</v>
      </c>
      <c r="D63" s="502">
        <v>30</v>
      </c>
      <c r="E63" s="503" t="s">
        <v>498</v>
      </c>
      <c r="F63" s="504" t="s">
        <v>498</v>
      </c>
      <c r="G63" s="505">
        <v>742876</v>
      </c>
    </row>
    <row r="64" spans="2:7" ht="12" customHeight="1">
      <c r="B64" s="500" t="s">
        <v>1238</v>
      </c>
      <c r="C64" s="501" t="s">
        <v>1239</v>
      </c>
      <c r="D64" s="502">
        <v>19</v>
      </c>
      <c r="E64" s="503" t="s">
        <v>498</v>
      </c>
      <c r="F64" s="504" t="s">
        <v>498</v>
      </c>
      <c r="G64" s="505">
        <v>34062</v>
      </c>
    </row>
    <row r="65" spans="2:7" ht="12" customHeight="1">
      <c r="B65" s="500" t="s">
        <v>1240</v>
      </c>
      <c r="C65" s="501" t="s">
        <v>1241</v>
      </c>
      <c r="D65" s="502">
        <v>35</v>
      </c>
      <c r="E65" s="503" t="s">
        <v>498</v>
      </c>
      <c r="F65" s="504" t="s">
        <v>498</v>
      </c>
      <c r="G65" s="505">
        <v>662726</v>
      </c>
    </row>
    <row r="66" spans="2:7" ht="12" customHeight="1">
      <c r="B66" s="500" t="s">
        <v>1242</v>
      </c>
      <c r="C66" s="501" t="s">
        <v>1243</v>
      </c>
      <c r="D66" s="502">
        <v>64</v>
      </c>
      <c r="E66" s="503" t="s">
        <v>498</v>
      </c>
      <c r="F66" s="504" t="s">
        <v>498</v>
      </c>
      <c r="G66" s="505">
        <v>736282</v>
      </c>
    </row>
    <row r="67" spans="2:7" ht="12" customHeight="1">
      <c r="B67" s="500" t="s">
        <v>1244</v>
      </c>
      <c r="C67" s="501" t="s">
        <v>1245</v>
      </c>
      <c r="D67" s="502">
        <v>1</v>
      </c>
      <c r="E67" s="503" t="s">
        <v>498</v>
      </c>
      <c r="F67" s="504" t="s">
        <v>498</v>
      </c>
      <c r="G67" s="505" t="s">
        <v>512</v>
      </c>
    </row>
    <row r="68" spans="1:7" ht="12" customHeight="1">
      <c r="A68" s="506"/>
      <c r="B68" s="507" t="s">
        <v>1246</v>
      </c>
      <c r="C68" s="508" t="s">
        <v>1247</v>
      </c>
      <c r="D68" s="509">
        <v>13</v>
      </c>
      <c r="E68" s="510" t="s">
        <v>498</v>
      </c>
      <c r="F68" s="511" t="s">
        <v>498</v>
      </c>
      <c r="G68" s="512">
        <v>52537</v>
      </c>
    </row>
    <row r="69" spans="2:7" ht="12" customHeight="1">
      <c r="B69" s="500" t="s">
        <v>1248</v>
      </c>
      <c r="C69" s="501" t="s">
        <v>1249</v>
      </c>
      <c r="D69" s="502">
        <v>1</v>
      </c>
      <c r="E69" s="503" t="s">
        <v>498</v>
      </c>
      <c r="F69" s="504" t="s">
        <v>498</v>
      </c>
      <c r="G69" s="505" t="s">
        <v>512</v>
      </c>
    </row>
    <row r="70" spans="2:7" ht="12" customHeight="1">
      <c r="B70" s="500" t="s">
        <v>1250</v>
      </c>
      <c r="C70" s="501" t="s">
        <v>1251</v>
      </c>
      <c r="D70" s="502">
        <v>10</v>
      </c>
      <c r="E70" s="503" t="s">
        <v>498</v>
      </c>
      <c r="F70" s="504" t="s">
        <v>498</v>
      </c>
      <c r="G70" s="505">
        <v>126182</v>
      </c>
    </row>
    <row r="71" spans="2:7" ht="12" customHeight="1">
      <c r="B71" s="500" t="s">
        <v>1252</v>
      </c>
      <c r="C71" s="501" t="s">
        <v>1253</v>
      </c>
      <c r="D71" s="502">
        <v>33</v>
      </c>
      <c r="E71" s="503" t="s">
        <v>498</v>
      </c>
      <c r="F71" s="504" t="s">
        <v>498</v>
      </c>
      <c r="G71" s="505">
        <v>1205224</v>
      </c>
    </row>
    <row r="72" spans="2:7" ht="12" customHeight="1">
      <c r="B72" s="500" t="s">
        <v>1254</v>
      </c>
      <c r="C72" s="501" t="s">
        <v>1255</v>
      </c>
      <c r="D72" s="502">
        <v>1</v>
      </c>
      <c r="E72" s="503" t="s">
        <v>1130</v>
      </c>
      <c r="F72" s="504" t="s">
        <v>512</v>
      </c>
      <c r="G72" s="505" t="s">
        <v>512</v>
      </c>
    </row>
    <row r="73" spans="2:7" ht="12" customHeight="1">
      <c r="B73" s="500" t="s">
        <v>1256</v>
      </c>
      <c r="C73" s="501" t="s">
        <v>1257</v>
      </c>
      <c r="D73" s="502">
        <v>1</v>
      </c>
      <c r="E73" s="503" t="s">
        <v>1130</v>
      </c>
      <c r="F73" s="504" t="s">
        <v>512</v>
      </c>
      <c r="G73" s="505" t="s">
        <v>512</v>
      </c>
    </row>
    <row r="74" spans="2:7" ht="12" customHeight="1">
      <c r="B74" s="500" t="s">
        <v>1258</v>
      </c>
      <c r="C74" s="501" t="s">
        <v>1259</v>
      </c>
      <c r="D74" s="502">
        <v>4</v>
      </c>
      <c r="E74" s="503" t="s">
        <v>498</v>
      </c>
      <c r="F74" s="504" t="s">
        <v>498</v>
      </c>
      <c r="G74" s="505">
        <v>23737</v>
      </c>
    </row>
    <row r="75" spans="2:7" ht="12" customHeight="1">
      <c r="B75" s="500" t="s">
        <v>1260</v>
      </c>
      <c r="C75" s="501" t="s">
        <v>1261</v>
      </c>
      <c r="D75" s="502">
        <v>3</v>
      </c>
      <c r="E75" s="503" t="s">
        <v>1130</v>
      </c>
      <c r="F75" s="504">
        <v>4219</v>
      </c>
      <c r="G75" s="505">
        <v>47552</v>
      </c>
    </row>
    <row r="76" spans="2:7" ht="12" customHeight="1">
      <c r="B76" s="500" t="s">
        <v>1262</v>
      </c>
      <c r="C76" s="501" t="s">
        <v>1263</v>
      </c>
      <c r="D76" s="502">
        <v>6</v>
      </c>
      <c r="E76" s="503" t="s">
        <v>1130</v>
      </c>
      <c r="F76" s="504">
        <v>10655</v>
      </c>
      <c r="G76" s="505">
        <v>135403</v>
      </c>
    </row>
    <row r="77" spans="2:7" ht="12" customHeight="1">
      <c r="B77" s="500" t="s">
        <v>1264</v>
      </c>
      <c r="C77" s="501" t="s">
        <v>1265</v>
      </c>
      <c r="D77" s="502">
        <v>16</v>
      </c>
      <c r="E77" s="503" t="s">
        <v>498</v>
      </c>
      <c r="F77" s="504" t="s">
        <v>498</v>
      </c>
      <c r="G77" s="505">
        <v>698263</v>
      </c>
    </row>
    <row r="78" spans="2:7" ht="12" customHeight="1">
      <c r="B78" s="500" t="s">
        <v>1266</v>
      </c>
      <c r="C78" s="501" t="s">
        <v>1267</v>
      </c>
      <c r="D78" s="502">
        <v>2</v>
      </c>
      <c r="E78" s="503" t="s">
        <v>498</v>
      </c>
      <c r="F78" s="504" t="s">
        <v>498</v>
      </c>
      <c r="G78" s="505" t="s">
        <v>512</v>
      </c>
    </row>
    <row r="79" spans="2:7" ht="12" customHeight="1">
      <c r="B79" s="500" t="s">
        <v>1268</v>
      </c>
      <c r="C79" s="501" t="s">
        <v>1269</v>
      </c>
      <c r="D79" s="502">
        <v>2</v>
      </c>
      <c r="E79" s="503" t="s">
        <v>498</v>
      </c>
      <c r="F79" s="504" t="s">
        <v>498</v>
      </c>
      <c r="G79" s="505" t="s">
        <v>512</v>
      </c>
    </row>
    <row r="80" spans="2:7" ht="12" customHeight="1">
      <c r="B80" s="500" t="s">
        <v>1270</v>
      </c>
      <c r="C80" s="501" t="s">
        <v>1271</v>
      </c>
      <c r="D80" s="502">
        <v>1</v>
      </c>
      <c r="E80" s="503" t="s">
        <v>498</v>
      </c>
      <c r="F80" s="504" t="s">
        <v>498</v>
      </c>
      <c r="G80" s="505" t="s">
        <v>512</v>
      </c>
    </row>
    <row r="81" spans="2:7" ht="12" customHeight="1">
      <c r="B81" s="500" t="s">
        <v>1272</v>
      </c>
      <c r="C81" s="501" t="s">
        <v>1273</v>
      </c>
      <c r="D81" s="502">
        <v>20</v>
      </c>
      <c r="E81" s="503" t="s">
        <v>1130</v>
      </c>
      <c r="F81" s="504">
        <v>84265</v>
      </c>
      <c r="G81" s="505">
        <v>582915</v>
      </c>
    </row>
    <row r="82" spans="2:7" ht="12" customHeight="1">
      <c r="B82" s="500" t="s">
        <v>1274</v>
      </c>
      <c r="C82" s="501" t="s">
        <v>1275</v>
      </c>
      <c r="D82" s="502">
        <v>1</v>
      </c>
      <c r="E82" s="503" t="s">
        <v>498</v>
      </c>
      <c r="F82" s="504" t="s">
        <v>498</v>
      </c>
      <c r="G82" s="505" t="s">
        <v>512</v>
      </c>
    </row>
    <row r="83" spans="2:7" ht="12" customHeight="1">
      <c r="B83" s="500" t="s">
        <v>1276</v>
      </c>
      <c r="C83" s="501" t="s">
        <v>1277</v>
      </c>
      <c r="D83" s="502">
        <v>1</v>
      </c>
      <c r="E83" s="503" t="s">
        <v>498</v>
      </c>
      <c r="F83" s="504" t="s">
        <v>498</v>
      </c>
      <c r="G83" s="505" t="s">
        <v>512</v>
      </c>
    </row>
    <row r="84" spans="2:7" ht="12" customHeight="1">
      <c r="B84" s="500" t="s">
        <v>1278</v>
      </c>
      <c r="C84" s="501" t="s">
        <v>1279</v>
      </c>
      <c r="D84" s="502">
        <v>29</v>
      </c>
      <c r="E84" s="503" t="s">
        <v>498</v>
      </c>
      <c r="F84" s="504" t="s">
        <v>498</v>
      </c>
      <c r="G84" s="505">
        <v>186125</v>
      </c>
    </row>
    <row r="85" spans="2:7" ht="12" customHeight="1">
      <c r="B85" s="500" t="s">
        <v>1280</v>
      </c>
      <c r="C85" s="501" t="s">
        <v>1281</v>
      </c>
      <c r="D85" s="502">
        <v>1</v>
      </c>
      <c r="E85" s="503" t="s">
        <v>498</v>
      </c>
      <c r="F85" s="504" t="s">
        <v>498</v>
      </c>
      <c r="G85" s="505" t="s">
        <v>512</v>
      </c>
    </row>
    <row r="86" spans="2:7" ht="12" customHeight="1">
      <c r="B86" s="500" t="s">
        <v>1282</v>
      </c>
      <c r="C86" s="501" t="s">
        <v>1283</v>
      </c>
      <c r="D86" s="502">
        <v>22</v>
      </c>
      <c r="E86" s="503" t="s">
        <v>498</v>
      </c>
      <c r="F86" s="504" t="s">
        <v>498</v>
      </c>
      <c r="G86" s="505">
        <v>151681</v>
      </c>
    </row>
    <row r="87" spans="2:7" ht="12" customHeight="1">
      <c r="B87" s="500" t="s">
        <v>1284</v>
      </c>
      <c r="C87" s="501" t="s">
        <v>1285</v>
      </c>
      <c r="D87" s="502">
        <v>2</v>
      </c>
      <c r="E87" s="503" t="s">
        <v>498</v>
      </c>
      <c r="F87" s="504" t="s">
        <v>498</v>
      </c>
      <c r="G87" s="505" t="s">
        <v>512</v>
      </c>
    </row>
    <row r="88" spans="2:7" ht="12" customHeight="1">
      <c r="B88" s="500" t="s">
        <v>1286</v>
      </c>
      <c r="C88" s="501" t="s">
        <v>1287</v>
      </c>
      <c r="D88" s="502">
        <v>48</v>
      </c>
      <c r="E88" s="503" t="s">
        <v>498</v>
      </c>
      <c r="F88" s="504" t="s">
        <v>498</v>
      </c>
      <c r="G88" s="505">
        <v>336581</v>
      </c>
    </row>
    <row r="89" spans="2:7" ht="12" customHeight="1">
      <c r="B89" s="500" t="s">
        <v>1288</v>
      </c>
      <c r="C89" s="501" t="s">
        <v>1289</v>
      </c>
      <c r="D89" s="502">
        <v>1</v>
      </c>
      <c r="E89" s="503" t="s">
        <v>498</v>
      </c>
      <c r="F89" s="504" t="s">
        <v>498</v>
      </c>
      <c r="G89" s="505" t="s">
        <v>512</v>
      </c>
    </row>
    <row r="90" spans="2:7" ht="12" customHeight="1">
      <c r="B90" s="500" t="s">
        <v>1290</v>
      </c>
      <c r="C90" s="501" t="s">
        <v>1291</v>
      </c>
      <c r="D90" s="502">
        <v>5</v>
      </c>
      <c r="E90" s="503" t="s">
        <v>498</v>
      </c>
      <c r="F90" s="504" t="s">
        <v>498</v>
      </c>
      <c r="G90" s="505">
        <v>125256</v>
      </c>
    </row>
    <row r="91" spans="2:7" ht="12" customHeight="1">
      <c r="B91" s="500" t="s">
        <v>1292</v>
      </c>
      <c r="C91" s="501" t="s">
        <v>1293</v>
      </c>
      <c r="D91" s="502">
        <v>2</v>
      </c>
      <c r="E91" s="503" t="s">
        <v>498</v>
      </c>
      <c r="F91" s="504" t="s">
        <v>498</v>
      </c>
      <c r="G91" s="505" t="s">
        <v>512</v>
      </c>
    </row>
    <row r="92" spans="2:7" ht="12" customHeight="1">
      <c r="B92" s="500" t="s">
        <v>1294</v>
      </c>
      <c r="C92" s="501" t="s">
        <v>1295</v>
      </c>
      <c r="D92" s="502">
        <v>37</v>
      </c>
      <c r="E92" s="503" t="s">
        <v>498</v>
      </c>
      <c r="F92" s="504" t="s">
        <v>498</v>
      </c>
      <c r="G92" s="505">
        <v>2785698</v>
      </c>
    </row>
    <row r="93" spans="2:7" ht="12" customHeight="1">
      <c r="B93" s="500" t="s">
        <v>1296</v>
      </c>
      <c r="C93" s="501" t="s">
        <v>1297</v>
      </c>
      <c r="D93" s="502">
        <v>1</v>
      </c>
      <c r="E93" s="503" t="s">
        <v>498</v>
      </c>
      <c r="F93" s="504" t="s">
        <v>498</v>
      </c>
      <c r="G93" s="505" t="s">
        <v>512</v>
      </c>
    </row>
    <row r="94" spans="2:7" ht="12" customHeight="1">
      <c r="B94" s="500" t="s">
        <v>1298</v>
      </c>
      <c r="C94" s="501" t="s">
        <v>1299</v>
      </c>
      <c r="D94" s="502">
        <v>32</v>
      </c>
      <c r="E94" s="503" t="s">
        <v>498</v>
      </c>
      <c r="F94" s="504" t="s">
        <v>498</v>
      </c>
      <c r="G94" s="505">
        <v>725921</v>
      </c>
    </row>
    <row r="95" spans="2:7" ht="12" customHeight="1">
      <c r="B95" s="500" t="s">
        <v>1300</v>
      </c>
      <c r="C95" s="501" t="s">
        <v>1301</v>
      </c>
      <c r="D95" s="502">
        <v>1</v>
      </c>
      <c r="E95" s="503" t="s">
        <v>498</v>
      </c>
      <c r="F95" s="504" t="s">
        <v>498</v>
      </c>
      <c r="G95" s="505" t="s">
        <v>512</v>
      </c>
    </row>
    <row r="96" spans="2:7" ht="12" customHeight="1">
      <c r="B96" s="500" t="s">
        <v>1302</v>
      </c>
      <c r="C96" s="501" t="s">
        <v>1303</v>
      </c>
      <c r="D96" s="502">
        <v>32</v>
      </c>
      <c r="E96" s="503" t="s">
        <v>498</v>
      </c>
      <c r="F96" s="504" t="s">
        <v>498</v>
      </c>
      <c r="G96" s="505">
        <v>977421</v>
      </c>
    </row>
    <row r="97" spans="2:7" ht="12" customHeight="1">
      <c r="B97" s="500" t="s">
        <v>1304</v>
      </c>
      <c r="C97" s="501" t="s">
        <v>1305</v>
      </c>
      <c r="D97" s="502">
        <v>11</v>
      </c>
      <c r="E97" s="503" t="s">
        <v>498</v>
      </c>
      <c r="F97" s="504" t="s">
        <v>498</v>
      </c>
      <c r="G97" s="505">
        <v>114205</v>
      </c>
    </row>
    <row r="98" spans="2:7" ht="12" customHeight="1">
      <c r="B98" s="500" t="s">
        <v>1306</v>
      </c>
      <c r="C98" s="501" t="s">
        <v>1307</v>
      </c>
      <c r="D98" s="502">
        <v>3</v>
      </c>
      <c r="E98" s="503" t="s">
        <v>498</v>
      </c>
      <c r="F98" s="504" t="s">
        <v>498</v>
      </c>
      <c r="G98" s="505">
        <v>2482</v>
      </c>
    </row>
    <row r="99" spans="2:7" ht="12" customHeight="1">
      <c r="B99" s="500" t="s">
        <v>1308</v>
      </c>
      <c r="C99" s="501" t="s">
        <v>1309</v>
      </c>
      <c r="D99" s="502">
        <v>2</v>
      </c>
      <c r="E99" s="503" t="s">
        <v>498</v>
      </c>
      <c r="F99" s="504" t="s">
        <v>498</v>
      </c>
      <c r="G99" s="505" t="s">
        <v>512</v>
      </c>
    </row>
    <row r="100" spans="2:7" ht="12" customHeight="1">
      <c r="B100" s="500" t="s">
        <v>1310</v>
      </c>
      <c r="C100" s="501" t="s">
        <v>1311</v>
      </c>
      <c r="D100" s="502">
        <v>8</v>
      </c>
      <c r="E100" s="503" t="s">
        <v>498</v>
      </c>
      <c r="F100" s="504" t="s">
        <v>498</v>
      </c>
      <c r="G100" s="505">
        <v>13654</v>
      </c>
    </row>
    <row r="101" spans="2:7" ht="12" customHeight="1">
      <c r="B101" s="500" t="s">
        <v>1312</v>
      </c>
      <c r="C101" s="501" t="s">
        <v>1313</v>
      </c>
      <c r="D101" s="502">
        <v>4</v>
      </c>
      <c r="E101" s="503" t="s">
        <v>498</v>
      </c>
      <c r="F101" s="504" t="s">
        <v>498</v>
      </c>
      <c r="G101" s="505">
        <v>26060</v>
      </c>
    </row>
    <row r="102" spans="2:7" ht="12" customHeight="1">
      <c r="B102" s="500" t="s">
        <v>1314</v>
      </c>
      <c r="C102" s="501" t="s">
        <v>1315</v>
      </c>
      <c r="D102" s="502">
        <v>67</v>
      </c>
      <c r="E102" s="503" t="s">
        <v>498</v>
      </c>
      <c r="F102" s="504" t="s">
        <v>498</v>
      </c>
      <c r="G102" s="505">
        <v>457346</v>
      </c>
    </row>
    <row r="103" spans="2:7" ht="12" customHeight="1" hidden="1">
      <c r="B103" s="500" t="s">
        <v>1316</v>
      </c>
      <c r="C103" s="501" t="s">
        <v>1317</v>
      </c>
      <c r="D103" s="502">
        <v>18</v>
      </c>
      <c r="E103" s="503" t="s">
        <v>498</v>
      </c>
      <c r="F103" s="504" t="s">
        <v>498</v>
      </c>
      <c r="G103" s="505">
        <v>72436</v>
      </c>
    </row>
    <row r="104" spans="2:7" ht="12" customHeight="1">
      <c r="B104" s="500" t="s">
        <v>1318</v>
      </c>
      <c r="C104" s="501" t="s">
        <v>1319</v>
      </c>
      <c r="D104" s="502">
        <v>7</v>
      </c>
      <c r="E104" s="503" t="s">
        <v>498</v>
      </c>
      <c r="F104" s="504" t="s">
        <v>498</v>
      </c>
      <c r="G104" s="505">
        <v>9374</v>
      </c>
    </row>
    <row r="105" spans="2:7" ht="12" customHeight="1">
      <c r="B105" s="500" t="s">
        <v>1320</v>
      </c>
      <c r="C105" s="501" t="s">
        <v>1321</v>
      </c>
      <c r="D105" s="502">
        <v>3</v>
      </c>
      <c r="E105" s="503" t="s">
        <v>498</v>
      </c>
      <c r="F105" s="504" t="s">
        <v>498</v>
      </c>
      <c r="G105" s="505">
        <v>4064</v>
      </c>
    </row>
    <row r="106" spans="2:7" ht="12" customHeight="1">
      <c r="B106" s="500" t="s">
        <v>1322</v>
      </c>
      <c r="C106" s="501" t="s">
        <v>1323</v>
      </c>
      <c r="D106" s="502">
        <v>14</v>
      </c>
      <c r="E106" s="503" t="s">
        <v>498</v>
      </c>
      <c r="F106" s="504" t="s">
        <v>498</v>
      </c>
      <c r="G106" s="505">
        <v>346913</v>
      </c>
    </row>
    <row r="107" spans="2:7" ht="12" customHeight="1">
      <c r="B107" s="500" t="s">
        <v>1324</v>
      </c>
      <c r="C107" s="501" t="s">
        <v>1325</v>
      </c>
      <c r="D107" s="502">
        <v>6</v>
      </c>
      <c r="E107" s="503" t="s">
        <v>498</v>
      </c>
      <c r="F107" s="504" t="s">
        <v>498</v>
      </c>
      <c r="G107" s="505">
        <v>27560</v>
      </c>
    </row>
    <row r="108" spans="2:7" ht="12" customHeight="1">
      <c r="B108" s="500" t="s">
        <v>1326</v>
      </c>
      <c r="C108" s="501" t="s">
        <v>1327</v>
      </c>
      <c r="D108" s="502">
        <v>2</v>
      </c>
      <c r="E108" s="503" t="s">
        <v>498</v>
      </c>
      <c r="F108" s="504" t="s">
        <v>498</v>
      </c>
      <c r="G108" s="505" t="s">
        <v>512</v>
      </c>
    </row>
    <row r="109" spans="2:7" ht="12" customHeight="1">
      <c r="B109" s="500" t="s">
        <v>1328</v>
      </c>
      <c r="C109" s="501" t="s">
        <v>1329</v>
      </c>
      <c r="D109" s="502">
        <v>1</v>
      </c>
      <c r="E109" s="503" t="s">
        <v>1189</v>
      </c>
      <c r="F109" s="504" t="s">
        <v>512</v>
      </c>
      <c r="G109" s="505" t="s">
        <v>512</v>
      </c>
    </row>
    <row r="110" spans="2:7" ht="12" customHeight="1">
      <c r="B110" s="500" t="s">
        <v>1330</v>
      </c>
      <c r="C110" s="501" t="s">
        <v>1331</v>
      </c>
      <c r="D110" s="502">
        <v>1</v>
      </c>
      <c r="E110" s="503" t="s">
        <v>1189</v>
      </c>
      <c r="F110" s="504" t="s">
        <v>512</v>
      </c>
      <c r="G110" s="505" t="s">
        <v>512</v>
      </c>
    </row>
    <row r="111" spans="2:7" ht="12" customHeight="1">
      <c r="B111" s="500" t="s">
        <v>1332</v>
      </c>
      <c r="C111" s="501" t="s">
        <v>1333</v>
      </c>
      <c r="D111" s="502">
        <v>1</v>
      </c>
      <c r="E111" s="503" t="s">
        <v>1189</v>
      </c>
      <c r="F111" s="504" t="s">
        <v>512</v>
      </c>
      <c r="G111" s="505" t="s">
        <v>512</v>
      </c>
    </row>
    <row r="112" spans="2:7" ht="12" customHeight="1">
      <c r="B112" s="500" t="s">
        <v>1334</v>
      </c>
      <c r="C112" s="501" t="s">
        <v>1335</v>
      </c>
      <c r="D112" s="502">
        <v>1</v>
      </c>
      <c r="E112" s="503" t="s">
        <v>1189</v>
      </c>
      <c r="F112" s="504" t="s">
        <v>498</v>
      </c>
      <c r="G112" s="505" t="s">
        <v>498</v>
      </c>
    </row>
    <row r="113" spans="2:7" ht="12" customHeight="1">
      <c r="B113" s="500" t="s">
        <v>1336</v>
      </c>
      <c r="C113" s="501" t="s">
        <v>1337</v>
      </c>
      <c r="D113" s="502">
        <v>109</v>
      </c>
      <c r="E113" s="503" t="s">
        <v>1189</v>
      </c>
      <c r="F113" s="504">
        <v>260570</v>
      </c>
      <c r="G113" s="505">
        <v>13449348</v>
      </c>
    </row>
    <row r="114" spans="2:7" ht="12" customHeight="1">
      <c r="B114" s="500" t="s">
        <v>1338</v>
      </c>
      <c r="C114" s="501" t="s">
        <v>1339</v>
      </c>
      <c r="D114" s="502">
        <v>2</v>
      </c>
      <c r="E114" s="503" t="s">
        <v>1189</v>
      </c>
      <c r="F114" s="504" t="s">
        <v>512</v>
      </c>
      <c r="G114" s="505" t="s">
        <v>512</v>
      </c>
    </row>
    <row r="115" spans="2:7" ht="12" customHeight="1">
      <c r="B115" s="500" t="s">
        <v>1340</v>
      </c>
      <c r="C115" s="501" t="s">
        <v>1341</v>
      </c>
      <c r="D115" s="502">
        <v>1</v>
      </c>
      <c r="E115" s="503" t="s">
        <v>1189</v>
      </c>
      <c r="F115" s="504" t="s">
        <v>512</v>
      </c>
      <c r="G115" s="505" t="s">
        <v>512</v>
      </c>
    </row>
    <row r="116" spans="2:7" ht="12" customHeight="1">
      <c r="B116" s="500" t="s">
        <v>1342</v>
      </c>
      <c r="C116" s="501" t="s">
        <v>1343</v>
      </c>
      <c r="D116" s="502">
        <v>1</v>
      </c>
      <c r="E116" s="503" t="s">
        <v>1189</v>
      </c>
      <c r="F116" s="504" t="s">
        <v>512</v>
      </c>
      <c r="G116" s="505" t="s">
        <v>512</v>
      </c>
    </row>
    <row r="117" spans="2:7" ht="12" customHeight="1">
      <c r="B117" s="500" t="s">
        <v>1344</v>
      </c>
      <c r="C117" s="501" t="s">
        <v>1345</v>
      </c>
      <c r="D117" s="502">
        <v>13</v>
      </c>
      <c r="E117" s="503" t="s">
        <v>498</v>
      </c>
      <c r="F117" s="504" t="s">
        <v>498</v>
      </c>
      <c r="G117" s="505">
        <v>134945</v>
      </c>
    </row>
    <row r="118" spans="2:7" ht="12" customHeight="1">
      <c r="B118" s="500" t="s">
        <v>1346</v>
      </c>
      <c r="C118" s="501" t="s">
        <v>1347</v>
      </c>
      <c r="D118" s="502">
        <v>3</v>
      </c>
      <c r="E118" s="503" t="s">
        <v>498</v>
      </c>
      <c r="F118" s="504" t="s">
        <v>498</v>
      </c>
      <c r="G118" s="505">
        <v>26210</v>
      </c>
    </row>
    <row r="119" spans="2:7" ht="12" customHeight="1">
      <c r="B119" s="500" t="s">
        <v>1348</v>
      </c>
      <c r="C119" s="501" t="s">
        <v>1349</v>
      </c>
      <c r="D119" s="502">
        <v>191</v>
      </c>
      <c r="E119" s="503" t="s">
        <v>1350</v>
      </c>
      <c r="F119" s="504">
        <v>22770942</v>
      </c>
      <c r="G119" s="505">
        <v>2403554</v>
      </c>
    </row>
    <row r="120" spans="2:7" ht="12" customHeight="1">
      <c r="B120" s="500" t="s">
        <v>1351</v>
      </c>
      <c r="C120" s="501" t="s">
        <v>1352</v>
      </c>
      <c r="D120" s="502">
        <v>47</v>
      </c>
      <c r="E120" s="503" t="s">
        <v>1350</v>
      </c>
      <c r="F120" s="504">
        <v>5681777</v>
      </c>
      <c r="G120" s="505">
        <v>1037178</v>
      </c>
    </row>
    <row r="121" spans="2:7" ht="12" customHeight="1">
      <c r="B121" s="500" t="s">
        <v>1353</v>
      </c>
      <c r="C121" s="501" t="s">
        <v>1354</v>
      </c>
      <c r="D121" s="502">
        <v>2</v>
      </c>
      <c r="E121" s="503" t="s">
        <v>1350</v>
      </c>
      <c r="F121" s="504" t="s">
        <v>512</v>
      </c>
      <c r="G121" s="505" t="s">
        <v>512</v>
      </c>
    </row>
    <row r="122" spans="2:7" ht="12" customHeight="1">
      <c r="B122" s="500" t="s">
        <v>1355</v>
      </c>
      <c r="C122" s="501" t="s">
        <v>1356</v>
      </c>
      <c r="D122" s="502">
        <v>65</v>
      </c>
      <c r="E122" s="503" t="s">
        <v>498</v>
      </c>
      <c r="F122" s="504" t="s">
        <v>498</v>
      </c>
      <c r="G122" s="505">
        <v>74075</v>
      </c>
    </row>
    <row r="123" spans="2:7" ht="12" customHeight="1">
      <c r="B123" s="500" t="s">
        <v>1357</v>
      </c>
      <c r="C123" s="501" t="s">
        <v>1358</v>
      </c>
      <c r="D123" s="502">
        <v>1</v>
      </c>
      <c r="E123" s="503" t="s">
        <v>498</v>
      </c>
      <c r="F123" s="504" t="s">
        <v>498</v>
      </c>
      <c r="G123" s="505" t="s">
        <v>512</v>
      </c>
    </row>
    <row r="124" spans="2:7" ht="12" customHeight="1">
      <c r="B124" s="500" t="s">
        <v>1359</v>
      </c>
      <c r="C124" s="501" t="s">
        <v>1360</v>
      </c>
      <c r="D124" s="502">
        <v>5</v>
      </c>
      <c r="E124" s="503" t="s">
        <v>1130</v>
      </c>
      <c r="F124" s="504">
        <v>54165</v>
      </c>
      <c r="G124" s="505">
        <v>41667</v>
      </c>
    </row>
    <row r="125" spans="2:7" ht="12" customHeight="1">
      <c r="B125" s="500" t="s">
        <v>1361</v>
      </c>
      <c r="C125" s="501" t="s">
        <v>1362</v>
      </c>
      <c r="D125" s="502">
        <v>25</v>
      </c>
      <c r="E125" s="503" t="s">
        <v>498</v>
      </c>
      <c r="F125" s="504" t="s">
        <v>498</v>
      </c>
      <c r="G125" s="505">
        <v>19002366</v>
      </c>
    </row>
    <row r="126" spans="2:7" ht="12" customHeight="1">
      <c r="B126" s="500" t="s">
        <v>1363</v>
      </c>
      <c r="C126" s="501" t="s">
        <v>1364</v>
      </c>
      <c r="D126" s="502">
        <v>1</v>
      </c>
      <c r="E126" s="503" t="s">
        <v>498</v>
      </c>
      <c r="F126" s="504" t="s">
        <v>498</v>
      </c>
      <c r="G126" s="505" t="s">
        <v>512</v>
      </c>
    </row>
    <row r="127" spans="2:7" ht="12" customHeight="1">
      <c r="B127" s="500" t="s">
        <v>1365</v>
      </c>
      <c r="C127" s="501" t="s">
        <v>1366</v>
      </c>
      <c r="D127" s="502">
        <v>4</v>
      </c>
      <c r="E127" s="503" t="s">
        <v>498</v>
      </c>
      <c r="F127" s="504" t="s">
        <v>498</v>
      </c>
      <c r="G127" s="505">
        <v>151530</v>
      </c>
    </row>
    <row r="128" spans="2:7" ht="12" customHeight="1">
      <c r="B128" s="500" t="s">
        <v>1367</v>
      </c>
      <c r="C128" s="501" t="s">
        <v>1368</v>
      </c>
      <c r="D128" s="502">
        <v>11</v>
      </c>
      <c r="E128" s="503" t="s">
        <v>498</v>
      </c>
      <c r="F128" s="504" t="s">
        <v>498</v>
      </c>
      <c r="G128" s="505">
        <v>268185</v>
      </c>
    </row>
    <row r="129" spans="2:7" ht="12" customHeight="1">
      <c r="B129" s="500" t="s">
        <v>1369</v>
      </c>
      <c r="C129" s="501" t="s">
        <v>1370</v>
      </c>
      <c r="D129" s="502">
        <v>2</v>
      </c>
      <c r="E129" s="503" t="s">
        <v>498</v>
      </c>
      <c r="F129" s="504" t="s">
        <v>498</v>
      </c>
      <c r="G129" s="505" t="s">
        <v>512</v>
      </c>
    </row>
    <row r="130" spans="2:7" ht="12" customHeight="1">
      <c r="B130" s="500" t="s">
        <v>1371</v>
      </c>
      <c r="C130" s="501" t="s">
        <v>1372</v>
      </c>
      <c r="D130" s="502">
        <v>30</v>
      </c>
      <c r="E130" s="503" t="s">
        <v>498</v>
      </c>
      <c r="F130" s="504" t="s">
        <v>498</v>
      </c>
      <c r="G130" s="505">
        <v>236558</v>
      </c>
    </row>
    <row r="131" spans="2:7" ht="12" customHeight="1">
      <c r="B131" s="500" t="s">
        <v>1373</v>
      </c>
      <c r="C131" s="501" t="s">
        <v>1374</v>
      </c>
      <c r="D131" s="502">
        <v>3</v>
      </c>
      <c r="E131" s="503" t="s">
        <v>498</v>
      </c>
      <c r="F131" s="504" t="s">
        <v>498</v>
      </c>
      <c r="G131" s="505">
        <v>31548</v>
      </c>
    </row>
    <row r="132" spans="2:7" ht="12" customHeight="1">
      <c r="B132" s="500" t="s">
        <v>1375</v>
      </c>
      <c r="C132" s="501" t="s">
        <v>1376</v>
      </c>
      <c r="D132" s="502">
        <v>1</v>
      </c>
      <c r="E132" s="503" t="s">
        <v>1130</v>
      </c>
      <c r="F132" s="504" t="s">
        <v>512</v>
      </c>
      <c r="G132" s="505" t="s">
        <v>512</v>
      </c>
    </row>
    <row r="133" spans="2:7" ht="12" customHeight="1">
      <c r="B133" s="500" t="s">
        <v>1377</v>
      </c>
      <c r="C133" s="501" t="s">
        <v>1378</v>
      </c>
      <c r="D133" s="502">
        <v>1</v>
      </c>
      <c r="E133" s="503" t="s">
        <v>1130</v>
      </c>
      <c r="F133" s="504" t="s">
        <v>512</v>
      </c>
      <c r="G133" s="505" t="s">
        <v>512</v>
      </c>
    </row>
    <row r="134" spans="2:7" ht="12" customHeight="1">
      <c r="B134" s="500" t="s">
        <v>1379</v>
      </c>
      <c r="C134" s="501" t="s">
        <v>1380</v>
      </c>
      <c r="D134" s="502">
        <v>26</v>
      </c>
      <c r="E134" s="503" t="s">
        <v>1381</v>
      </c>
      <c r="F134" s="504">
        <v>67</v>
      </c>
      <c r="G134" s="505">
        <v>58205</v>
      </c>
    </row>
    <row r="135" spans="1:7" ht="12" customHeight="1">
      <c r="A135" s="513"/>
      <c r="B135" s="500" t="s">
        <v>1382</v>
      </c>
      <c r="C135" s="501" t="s">
        <v>1383</v>
      </c>
      <c r="D135" s="502">
        <v>4</v>
      </c>
      <c r="E135" s="503" t="s">
        <v>498</v>
      </c>
      <c r="F135" s="504" t="s">
        <v>498</v>
      </c>
      <c r="G135" s="505">
        <v>713</v>
      </c>
    </row>
    <row r="136" spans="1:7" ht="12" customHeight="1">
      <c r="A136" s="506"/>
      <c r="B136" s="507" t="s">
        <v>1384</v>
      </c>
      <c r="C136" s="508" t="s">
        <v>1385</v>
      </c>
      <c r="D136" s="509">
        <v>1</v>
      </c>
      <c r="E136" s="510" t="s">
        <v>498</v>
      </c>
      <c r="F136" s="511" t="s">
        <v>498</v>
      </c>
      <c r="G136" s="512" t="s">
        <v>512</v>
      </c>
    </row>
    <row r="137" spans="2:7" ht="12" customHeight="1">
      <c r="B137" s="500" t="s">
        <v>1386</v>
      </c>
      <c r="C137" s="501" t="s">
        <v>1387</v>
      </c>
      <c r="D137" s="502">
        <v>2</v>
      </c>
      <c r="E137" s="503" t="s">
        <v>498</v>
      </c>
      <c r="F137" s="504" t="s">
        <v>498</v>
      </c>
      <c r="G137" s="505" t="s">
        <v>512</v>
      </c>
    </row>
    <row r="138" spans="2:7" ht="12" customHeight="1">
      <c r="B138" s="500" t="s">
        <v>1388</v>
      </c>
      <c r="C138" s="501" t="s">
        <v>1389</v>
      </c>
      <c r="D138" s="502">
        <v>1</v>
      </c>
      <c r="E138" s="503" t="s">
        <v>498</v>
      </c>
      <c r="F138" s="504" t="s">
        <v>498</v>
      </c>
      <c r="G138" s="505" t="s">
        <v>512</v>
      </c>
    </row>
    <row r="139" spans="2:7" ht="12" customHeight="1">
      <c r="B139" s="500" t="s">
        <v>1390</v>
      </c>
      <c r="C139" s="501" t="s">
        <v>1391</v>
      </c>
      <c r="D139" s="502">
        <v>2</v>
      </c>
      <c r="E139" s="503" t="s">
        <v>1130</v>
      </c>
      <c r="F139" s="504" t="s">
        <v>512</v>
      </c>
      <c r="G139" s="505" t="s">
        <v>512</v>
      </c>
    </row>
    <row r="140" spans="2:7" ht="12" customHeight="1">
      <c r="B140" s="500" t="s">
        <v>1392</v>
      </c>
      <c r="C140" s="501" t="s">
        <v>1393</v>
      </c>
      <c r="D140" s="502">
        <v>1</v>
      </c>
      <c r="E140" s="503" t="s">
        <v>1130</v>
      </c>
      <c r="F140" s="504" t="s">
        <v>512</v>
      </c>
      <c r="G140" s="505" t="s">
        <v>512</v>
      </c>
    </row>
    <row r="141" spans="2:7" ht="12" customHeight="1">
      <c r="B141" s="500" t="s">
        <v>1394</v>
      </c>
      <c r="C141" s="501" t="s">
        <v>1395</v>
      </c>
      <c r="D141" s="502">
        <v>1</v>
      </c>
      <c r="E141" s="503" t="s">
        <v>498</v>
      </c>
      <c r="F141" s="504" t="s">
        <v>498</v>
      </c>
      <c r="G141" s="505" t="s">
        <v>512</v>
      </c>
    </row>
    <row r="142" spans="2:7" ht="12" customHeight="1">
      <c r="B142" s="500" t="s">
        <v>1396</v>
      </c>
      <c r="C142" s="501" t="s">
        <v>1397</v>
      </c>
      <c r="D142" s="502">
        <v>2</v>
      </c>
      <c r="E142" s="503" t="s">
        <v>498</v>
      </c>
      <c r="F142" s="504" t="s">
        <v>498</v>
      </c>
      <c r="G142" s="505" t="s">
        <v>512</v>
      </c>
    </row>
    <row r="143" spans="2:7" ht="12" customHeight="1">
      <c r="B143" s="500" t="s">
        <v>1398</v>
      </c>
      <c r="C143" s="501" t="s">
        <v>1399</v>
      </c>
      <c r="D143" s="502">
        <v>1</v>
      </c>
      <c r="E143" s="503" t="s">
        <v>498</v>
      </c>
      <c r="F143" s="504" t="s">
        <v>498</v>
      </c>
      <c r="G143" s="505" t="s">
        <v>512</v>
      </c>
    </row>
    <row r="144" spans="2:7" ht="12" customHeight="1">
      <c r="B144" s="500" t="s">
        <v>1400</v>
      </c>
      <c r="C144" s="501" t="s">
        <v>1401</v>
      </c>
      <c r="D144" s="502">
        <v>1</v>
      </c>
      <c r="E144" s="503" t="s">
        <v>498</v>
      </c>
      <c r="F144" s="504" t="s">
        <v>498</v>
      </c>
      <c r="G144" s="505" t="s">
        <v>512</v>
      </c>
    </row>
    <row r="145" spans="2:7" ht="12" customHeight="1">
      <c r="B145" s="500" t="s">
        <v>1402</v>
      </c>
      <c r="C145" s="501" t="s">
        <v>1403</v>
      </c>
      <c r="D145" s="502">
        <v>1</v>
      </c>
      <c r="E145" s="503" t="s">
        <v>498</v>
      </c>
      <c r="F145" s="504" t="s">
        <v>498</v>
      </c>
      <c r="G145" s="505" t="s">
        <v>512</v>
      </c>
    </row>
    <row r="146" spans="2:7" ht="12" customHeight="1">
      <c r="B146" s="500" t="s">
        <v>1404</v>
      </c>
      <c r="C146" s="501" t="s">
        <v>1405</v>
      </c>
      <c r="D146" s="502">
        <v>1</v>
      </c>
      <c r="E146" s="503" t="s">
        <v>1130</v>
      </c>
      <c r="F146" s="504" t="s">
        <v>512</v>
      </c>
      <c r="G146" s="505" t="s">
        <v>512</v>
      </c>
    </row>
    <row r="147" spans="2:7" ht="12" customHeight="1">
      <c r="B147" s="500" t="s">
        <v>1406</v>
      </c>
      <c r="C147" s="501" t="s">
        <v>1407</v>
      </c>
      <c r="D147" s="502">
        <v>1</v>
      </c>
      <c r="E147" s="503" t="s">
        <v>1130</v>
      </c>
      <c r="F147" s="504" t="s">
        <v>512</v>
      </c>
      <c r="G147" s="505" t="s">
        <v>512</v>
      </c>
    </row>
    <row r="148" spans="2:7" ht="12" customHeight="1">
      <c r="B148" s="500" t="s">
        <v>1408</v>
      </c>
      <c r="C148" s="501" t="s">
        <v>1409</v>
      </c>
      <c r="D148" s="502">
        <v>2</v>
      </c>
      <c r="E148" s="503" t="s">
        <v>498</v>
      </c>
      <c r="F148" s="504" t="s">
        <v>498</v>
      </c>
      <c r="G148" s="505" t="s">
        <v>512</v>
      </c>
    </row>
    <row r="149" spans="2:7" ht="12" customHeight="1">
      <c r="B149" s="500" t="s">
        <v>1410</v>
      </c>
      <c r="C149" s="501" t="s">
        <v>1411</v>
      </c>
      <c r="D149" s="502">
        <v>1</v>
      </c>
      <c r="E149" s="503" t="s">
        <v>1412</v>
      </c>
      <c r="F149" s="504" t="s">
        <v>512</v>
      </c>
      <c r="G149" s="505" t="s">
        <v>512</v>
      </c>
    </row>
    <row r="150" spans="2:7" ht="12" customHeight="1">
      <c r="B150" s="500" t="s">
        <v>1413</v>
      </c>
      <c r="C150" s="501" t="s">
        <v>1414</v>
      </c>
      <c r="D150" s="502">
        <v>1</v>
      </c>
      <c r="E150" s="503" t="s">
        <v>1412</v>
      </c>
      <c r="F150" s="504" t="s">
        <v>512</v>
      </c>
      <c r="G150" s="505" t="s">
        <v>512</v>
      </c>
    </row>
    <row r="151" spans="2:7" ht="12" customHeight="1">
      <c r="B151" s="500" t="s">
        <v>1415</v>
      </c>
      <c r="C151" s="501" t="s">
        <v>1416</v>
      </c>
      <c r="D151" s="502">
        <v>5</v>
      </c>
      <c r="E151" s="503" t="s">
        <v>498</v>
      </c>
      <c r="F151" s="504" t="s">
        <v>498</v>
      </c>
      <c r="G151" s="505">
        <v>39693</v>
      </c>
    </row>
    <row r="152" spans="2:7" ht="24" customHeight="1">
      <c r="B152" s="500" t="s">
        <v>1417</v>
      </c>
      <c r="C152" s="501" t="s">
        <v>1418</v>
      </c>
      <c r="D152" s="502">
        <v>1</v>
      </c>
      <c r="E152" s="503" t="s">
        <v>1412</v>
      </c>
      <c r="F152" s="504" t="s">
        <v>512</v>
      </c>
      <c r="G152" s="505" t="s">
        <v>512</v>
      </c>
    </row>
    <row r="153" spans="2:7" ht="12" customHeight="1">
      <c r="B153" s="500" t="s">
        <v>1419</v>
      </c>
      <c r="C153" s="501" t="s">
        <v>1420</v>
      </c>
      <c r="D153" s="502">
        <v>1</v>
      </c>
      <c r="E153" s="503" t="s">
        <v>1412</v>
      </c>
      <c r="F153" s="504" t="s">
        <v>512</v>
      </c>
      <c r="G153" s="505" t="s">
        <v>512</v>
      </c>
    </row>
    <row r="154" spans="2:7" ht="12" customHeight="1">
      <c r="B154" s="500" t="s">
        <v>1421</v>
      </c>
      <c r="C154" s="501" t="s">
        <v>1422</v>
      </c>
      <c r="D154" s="502">
        <v>1</v>
      </c>
      <c r="E154" s="503" t="s">
        <v>1412</v>
      </c>
      <c r="F154" s="504" t="s">
        <v>512</v>
      </c>
      <c r="G154" s="505" t="s">
        <v>512</v>
      </c>
    </row>
    <row r="155" spans="2:7" ht="12" customHeight="1">
      <c r="B155" s="500" t="s">
        <v>1423</v>
      </c>
      <c r="C155" s="501" t="s">
        <v>1424</v>
      </c>
      <c r="D155" s="502">
        <v>9</v>
      </c>
      <c r="E155" s="503" t="s">
        <v>498</v>
      </c>
      <c r="F155" s="504" t="s">
        <v>498</v>
      </c>
      <c r="G155" s="505">
        <v>34215</v>
      </c>
    </row>
    <row r="156" spans="2:7" ht="12" customHeight="1">
      <c r="B156" s="500" t="s">
        <v>1425</v>
      </c>
      <c r="C156" s="501" t="s">
        <v>1426</v>
      </c>
      <c r="D156" s="502">
        <v>1</v>
      </c>
      <c r="E156" s="503" t="s">
        <v>1427</v>
      </c>
      <c r="F156" s="504" t="s">
        <v>512</v>
      </c>
      <c r="G156" s="505" t="s">
        <v>512</v>
      </c>
    </row>
    <row r="157" spans="2:7" ht="12" customHeight="1">
      <c r="B157" s="500" t="s">
        <v>1428</v>
      </c>
      <c r="C157" s="501" t="s">
        <v>1429</v>
      </c>
      <c r="D157" s="502">
        <v>6</v>
      </c>
      <c r="E157" s="503" t="s">
        <v>498</v>
      </c>
      <c r="F157" s="504" t="s">
        <v>498</v>
      </c>
      <c r="G157" s="505">
        <v>83088</v>
      </c>
    </row>
    <row r="158" spans="2:7" ht="12" customHeight="1">
      <c r="B158" s="500" t="s">
        <v>1430</v>
      </c>
      <c r="C158" s="501" t="s">
        <v>1431</v>
      </c>
      <c r="D158" s="502">
        <v>1</v>
      </c>
      <c r="E158" s="503" t="s">
        <v>498</v>
      </c>
      <c r="F158" s="504" t="s">
        <v>498</v>
      </c>
      <c r="G158" s="505" t="s">
        <v>512</v>
      </c>
    </row>
    <row r="159" spans="2:7" ht="12" customHeight="1">
      <c r="B159" s="500" t="s">
        <v>1432</v>
      </c>
      <c r="C159" s="501" t="s">
        <v>1433</v>
      </c>
      <c r="D159" s="502">
        <v>1</v>
      </c>
      <c r="E159" s="503" t="s">
        <v>1412</v>
      </c>
      <c r="F159" s="504" t="s">
        <v>512</v>
      </c>
      <c r="G159" s="505" t="s">
        <v>512</v>
      </c>
    </row>
    <row r="160" spans="2:7" ht="12" customHeight="1">
      <c r="B160" s="500" t="s">
        <v>1434</v>
      </c>
      <c r="C160" s="501" t="s">
        <v>1435</v>
      </c>
      <c r="D160" s="502">
        <v>3</v>
      </c>
      <c r="E160" s="503" t="s">
        <v>1412</v>
      </c>
      <c r="F160" s="504">
        <v>11125</v>
      </c>
      <c r="G160" s="505">
        <v>7900</v>
      </c>
    </row>
    <row r="161" spans="2:7" ht="12" customHeight="1">
      <c r="B161" s="500" t="s">
        <v>1436</v>
      </c>
      <c r="C161" s="501" t="s">
        <v>1437</v>
      </c>
      <c r="D161" s="502">
        <v>4</v>
      </c>
      <c r="E161" s="503" t="s">
        <v>1412</v>
      </c>
      <c r="F161" s="504">
        <v>11668</v>
      </c>
      <c r="G161" s="505">
        <v>6462</v>
      </c>
    </row>
    <row r="162" spans="2:7" ht="12" customHeight="1">
      <c r="B162" s="500" t="s">
        <v>1438</v>
      </c>
      <c r="C162" s="501" t="s">
        <v>1439</v>
      </c>
      <c r="D162" s="502">
        <v>4</v>
      </c>
      <c r="E162" s="503" t="s">
        <v>498</v>
      </c>
      <c r="F162" s="504" t="s">
        <v>498</v>
      </c>
      <c r="G162" s="505">
        <v>89408</v>
      </c>
    </row>
    <row r="163" spans="2:7" ht="12" customHeight="1">
      <c r="B163" s="500" t="s">
        <v>1440</v>
      </c>
      <c r="C163" s="501" t="s">
        <v>1441</v>
      </c>
      <c r="D163" s="502">
        <v>4</v>
      </c>
      <c r="E163" s="503" t="s">
        <v>498</v>
      </c>
      <c r="F163" s="504" t="s">
        <v>498</v>
      </c>
      <c r="G163" s="505">
        <v>29104</v>
      </c>
    </row>
    <row r="164" spans="2:7" ht="12" customHeight="1">
      <c r="B164" s="500" t="s">
        <v>1442</v>
      </c>
      <c r="C164" s="501" t="s">
        <v>1443</v>
      </c>
      <c r="D164" s="502">
        <v>2</v>
      </c>
      <c r="E164" s="503" t="s">
        <v>1444</v>
      </c>
      <c r="F164" s="504" t="s">
        <v>512</v>
      </c>
      <c r="G164" s="505" t="s">
        <v>512</v>
      </c>
    </row>
    <row r="165" spans="2:7" ht="12" customHeight="1">
      <c r="B165" s="500" t="s">
        <v>1445</v>
      </c>
      <c r="C165" s="501" t="s">
        <v>1446</v>
      </c>
      <c r="D165" s="502">
        <v>2</v>
      </c>
      <c r="E165" s="503" t="s">
        <v>1444</v>
      </c>
      <c r="F165" s="504" t="s">
        <v>512</v>
      </c>
      <c r="G165" s="505" t="s">
        <v>512</v>
      </c>
    </row>
    <row r="166" spans="2:7" ht="12" customHeight="1">
      <c r="B166" s="500" t="s">
        <v>1447</v>
      </c>
      <c r="C166" s="501" t="s">
        <v>1448</v>
      </c>
      <c r="D166" s="502">
        <v>1</v>
      </c>
      <c r="E166" s="503" t="s">
        <v>1444</v>
      </c>
      <c r="F166" s="504" t="s">
        <v>512</v>
      </c>
      <c r="G166" s="505" t="s">
        <v>512</v>
      </c>
    </row>
    <row r="167" spans="2:7" ht="12" customHeight="1">
      <c r="B167" s="500" t="s">
        <v>1449</v>
      </c>
      <c r="C167" s="501" t="s">
        <v>1450</v>
      </c>
      <c r="D167" s="502">
        <v>7</v>
      </c>
      <c r="E167" s="503" t="s">
        <v>498</v>
      </c>
      <c r="F167" s="504" t="s">
        <v>498</v>
      </c>
      <c r="G167" s="505">
        <v>45874</v>
      </c>
    </row>
    <row r="168" spans="2:7" ht="12" customHeight="1">
      <c r="B168" s="500" t="s">
        <v>1451</v>
      </c>
      <c r="C168" s="501" t="s">
        <v>1452</v>
      </c>
      <c r="D168" s="502">
        <v>2</v>
      </c>
      <c r="E168" s="503" t="s">
        <v>1444</v>
      </c>
      <c r="F168" s="504" t="s">
        <v>512</v>
      </c>
      <c r="G168" s="505" t="s">
        <v>512</v>
      </c>
    </row>
    <row r="169" spans="2:7" ht="12" customHeight="1">
      <c r="B169" s="500" t="s">
        <v>1453</v>
      </c>
      <c r="C169" s="501" t="s">
        <v>1454</v>
      </c>
      <c r="D169" s="502">
        <v>1</v>
      </c>
      <c r="E169" s="503" t="s">
        <v>1444</v>
      </c>
      <c r="F169" s="504" t="s">
        <v>512</v>
      </c>
      <c r="G169" s="505" t="s">
        <v>512</v>
      </c>
    </row>
    <row r="170" spans="2:7" ht="12" customHeight="1">
      <c r="B170" s="500" t="s">
        <v>1455</v>
      </c>
      <c r="C170" s="501" t="s">
        <v>1456</v>
      </c>
      <c r="D170" s="502">
        <v>4</v>
      </c>
      <c r="E170" s="503" t="s">
        <v>498</v>
      </c>
      <c r="F170" s="504" t="s">
        <v>498</v>
      </c>
      <c r="G170" s="505">
        <v>8697</v>
      </c>
    </row>
    <row r="171" spans="2:7" ht="12" customHeight="1">
      <c r="B171" s="500" t="s">
        <v>1457</v>
      </c>
      <c r="C171" s="501" t="s">
        <v>1458</v>
      </c>
      <c r="D171" s="502">
        <v>1</v>
      </c>
      <c r="E171" s="503" t="s">
        <v>498</v>
      </c>
      <c r="F171" s="504" t="s">
        <v>498</v>
      </c>
      <c r="G171" s="505" t="s">
        <v>512</v>
      </c>
    </row>
    <row r="172" spans="2:7" ht="12" customHeight="1">
      <c r="B172" s="500" t="s">
        <v>1459</v>
      </c>
      <c r="C172" s="501" t="s">
        <v>1460</v>
      </c>
      <c r="D172" s="502">
        <v>3</v>
      </c>
      <c r="E172" s="503" t="s">
        <v>498</v>
      </c>
      <c r="F172" s="504" t="s">
        <v>498</v>
      </c>
      <c r="G172" s="505">
        <v>236298</v>
      </c>
    </row>
    <row r="173" spans="2:7" ht="12" customHeight="1">
      <c r="B173" s="500" t="s">
        <v>1461</v>
      </c>
      <c r="C173" s="501" t="s">
        <v>1462</v>
      </c>
      <c r="D173" s="502">
        <v>3</v>
      </c>
      <c r="E173" s="503" t="s">
        <v>498</v>
      </c>
      <c r="F173" s="504" t="s">
        <v>498</v>
      </c>
      <c r="G173" s="505">
        <v>8888</v>
      </c>
    </row>
    <row r="174" spans="2:7" ht="12" customHeight="1">
      <c r="B174" s="500" t="s">
        <v>1463</v>
      </c>
      <c r="C174" s="501" t="s">
        <v>1464</v>
      </c>
      <c r="D174" s="502">
        <v>1</v>
      </c>
      <c r="E174" s="503" t="s">
        <v>498</v>
      </c>
      <c r="F174" s="504" t="s">
        <v>498</v>
      </c>
      <c r="G174" s="505" t="s">
        <v>512</v>
      </c>
    </row>
    <row r="175" spans="2:7" ht="12" customHeight="1">
      <c r="B175" s="500" t="s">
        <v>1465</v>
      </c>
      <c r="C175" s="501" t="s">
        <v>1466</v>
      </c>
      <c r="D175" s="502">
        <v>2</v>
      </c>
      <c r="E175" s="503" t="s">
        <v>498</v>
      </c>
      <c r="F175" s="504" t="s">
        <v>498</v>
      </c>
      <c r="G175" s="505" t="s">
        <v>512</v>
      </c>
    </row>
    <row r="176" spans="2:7" ht="12" customHeight="1">
      <c r="B176" s="500" t="s">
        <v>1467</v>
      </c>
      <c r="C176" s="501" t="s">
        <v>1468</v>
      </c>
      <c r="D176" s="502">
        <v>1</v>
      </c>
      <c r="E176" s="503" t="s">
        <v>1469</v>
      </c>
      <c r="F176" s="504" t="s">
        <v>512</v>
      </c>
      <c r="G176" s="505" t="s">
        <v>512</v>
      </c>
    </row>
    <row r="177" spans="2:7" ht="12" customHeight="1">
      <c r="B177" s="500" t="s">
        <v>1470</v>
      </c>
      <c r="C177" s="501" t="s">
        <v>1471</v>
      </c>
      <c r="D177" s="502">
        <v>2</v>
      </c>
      <c r="E177" s="503" t="s">
        <v>498</v>
      </c>
      <c r="F177" s="504" t="s">
        <v>498</v>
      </c>
      <c r="G177" s="505" t="s">
        <v>512</v>
      </c>
    </row>
    <row r="178" spans="2:7" ht="12" customHeight="1">
      <c r="B178" s="500" t="s">
        <v>1472</v>
      </c>
      <c r="C178" s="501" t="s">
        <v>1473</v>
      </c>
      <c r="D178" s="502">
        <v>1</v>
      </c>
      <c r="E178" s="503" t="s">
        <v>498</v>
      </c>
      <c r="F178" s="504" t="s">
        <v>498</v>
      </c>
      <c r="G178" s="505" t="s">
        <v>512</v>
      </c>
    </row>
    <row r="179" spans="2:7" ht="12" customHeight="1">
      <c r="B179" s="500" t="s">
        <v>1474</v>
      </c>
      <c r="C179" s="501" t="s">
        <v>1475</v>
      </c>
      <c r="D179" s="502">
        <v>1</v>
      </c>
      <c r="E179" s="503" t="s">
        <v>498</v>
      </c>
      <c r="F179" s="504" t="s">
        <v>498</v>
      </c>
      <c r="G179" s="505" t="s">
        <v>512</v>
      </c>
    </row>
    <row r="180" spans="2:7" ht="12" customHeight="1">
      <c r="B180" s="500" t="s">
        <v>1476</v>
      </c>
      <c r="C180" s="501" t="s">
        <v>1477</v>
      </c>
      <c r="D180" s="502">
        <v>1</v>
      </c>
      <c r="E180" s="503" t="s">
        <v>498</v>
      </c>
      <c r="F180" s="504" t="s">
        <v>498</v>
      </c>
      <c r="G180" s="505" t="s">
        <v>512</v>
      </c>
    </row>
    <row r="181" spans="2:7" ht="12" customHeight="1">
      <c r="B181" s="500" t="s">
        <v>1478</v>
      </c>
      <c r="C181" s="501" t="s">
        <v>1479</v>
      </c>
      <c r="D181" s="502">
        <v>1</v>
      </c>
      <c r="E181" s="503" t="s">
        <v>498</v>
      </c>
      <c r="F181" s="504" t="s">
        <v>498</v>
      </c>
      <c r="G181" s="505" t="s">
        <v>512</v>
      </c>
    </row>
    <row r="182" spans="2:7" ht="12" customHeight="1">
      <c r="B182" s="500" t="s">
        <v>1480</v>
      </c>
      <c r="C182" s="501" t="s">
        <v>1481</v>
      </c>
      <c r="D182" s="502">
        <v>4</v>
      </c>
      <c r="E182" s="503" t="s">
        <v>498</v>
      </c>
      <c r="F182" s="504" t="s">
        <v>498</v>
      </c>
      <c r="G182" s="505">
        <v>838</v>
      </c>
    </row>
    <row r="183" spans="2:7" ht="12" customHeight="1">
      <c r="B183" s="500" t="s">
        <v>1482</v>
      </c>
      <c r="C183" s="501" t="s">
        <v>1483</v>
      </c>
      <c r="D183" s="502">
        <v>9</v>
      </c>
      <c r="E183" s="503" t="s">
        <v>498</v>
      </c>
      <c r="F183" s="504" t="s">
        <v>498</v>
      </c>
      <c r="G183" s="505">
        <v>22413</v>
      </c>
    </row>
    <row r="184" spans="2:7" ht="12" customHeight="1">
      <c r="B184" s="500" t="s">
        <v>1484</v>
      </c>
      <c r="C184" s="501" t="s">
        <v>1485</v>
      </c>
      <c r="D184" s="502">
        <v>2</v>
      </c>
      <c r="E184" s="503" t="s">
        <v>498</v>
      </c>
      <c r="F184" s="504" t="s">
        <v>498</v>
      </c>
      <c r="G184" s="505" t="s">
        <v>512</v>
      </c>
    </row>
    <row r="185" spans="2:7" ht="12" customHeight="1">
      <c r="B185" s="500" t="s">
        <v>1486</v>
      </c>
      <c r="C185" s="501" t="s">
        <v>1487</v>
      </c>
      <c r="D185" s="502">
        <v>1</v>
      </c>
      <c r="E185" s="503" t="s">
        <v>498</v>
      </c>
      <c r="F185" s="504" t="s">
        <v>498</v>
      </c>
      <c r="G185" s="505" t="s">
        <v>512</v>
      </c>
    </row>
    <row r="186" spans="2:7" ht="12" customHeight="1">
      <c r="B186" s="500" t="s">
        <v>1488</v>
      </c>
      <c r="C186" s="501" t="s">
        <v>1489</v>
      </c>
      <c r="D186" s="502">
        <v>2</v>
      </c>
      <c r="E186" s="503" t="s">
        <v>498</v>
      </c>
      <c r="F186" s="504" t="s">
        <v>498</v>
      </c>
      <c r="G186" s="505" t="s">
        <v>512</v>
      </c>
    </row>
    <row r="187" spans="2:7" ht="12" customHeight="1">
      <c r="B187" s="500" t="s">
        <v>1490</v>
      </c>
      <c r="C187" s="501" t="s">
        <v>1491</v>
      </c>
      <c r="D187" s="502">
        <v>8</v>
      </c>
      <c r="E187" s="503" t="s">
        <v>498</v>
      </c>
      <c r="F187" s="504" t="s">
        <v>498</v>
      </c>
      <c r="G187" s="505">
        <v>18433</v>
      </c>
    </row>
    <row r="188" spans="2:7" ht="12" customHeight="1">
      <c r="B188" s="500" t="s">
        <v>1492</v>
      </c>
      <c r="C188" s="501" t="s">
        <v>1493</v>
      </c>
      <c r="D188" s="502">
        <v>1</v>
      </c>
      <c r="E188" s="503" t="s">
        <v>498</v>
      </c>
      <c r="F188" s="504" t="s">
        <v>498</v>
      </c>
      <c r="G188" s="505" t="s">
        <v>512</v>
      </c>
    </row>
    <row r="189" spans="2:7" ht="12" customHeight="1">
      <c r="B189" s="500" t="s">
        <v>1494</v>
      </c>
      <c r="C189" s="501" t="s">
        <v>1495</v>
      </c>
      <c r="D189" s="502">
        <v>1</v>
      </c>
      <c r="E189" s="503" t="s">
        <v>498</v>
      </c>
      <c r="F189" s="504" t="s">
        <v>498</v>
      </c>
      <c r="G189" s="505" t="s">
        <v>512</v>
      </c>
    </row>
    <row r="190" spans="2:7" ht="12" customHeight="1">
      <c r="B190" s="500" t="s">
        <v>1496</v>
      </c>
      <c r="C190" s="501" t="s">
        <v>1497</v>
      </c>
      <c r="D190" s="502">
        <v>3</v>
      </c>
      <c r="E190" s="503" t="s">
        <v>498</v>
      </c>
      <c r="F190" s="504" t="s">
        <v>498</v>
      </c>
      <c r="G190" s="505">
        <v>12986</v>
      </c>
    </row>
    <row r="191" spans="2:7" ht="12" customHeight="1">
      <c r="B191" s="500" t="s">
        <v>1498</v>
      </c>
      <c r="C191" s="501" t="s">
        <v>1499</v>
      </c>
      <c r="D191" s="502">
        <v>4</v>
      </c>
      <c r="E191" s="503" t="s">
        <v>498</v>
      </c>
      <c r="F191" s="504" t="s">
        <v>498</v>
      </c>
      <c r="G191" s="505">
        <v>6034</v>
      </c>
    </row>
    <row r="192" spans="2:7" ht="12" customHeight="1">
      <c r="B192" s="500" t="s">
        <v>1500</v>
      </c>
      <c r="C192" s="501" t="s">
        <v>1501</v>
      </c>
      <c r="D192" s="502">
        <v>60</v>
      </c>
      <c r="E192" s="503" t="s">
        <v>1502</v>
      </c>
      <c r="F192" s="504">
        <v>20172</v>
      </c>
      <c r="G192" s="505">
        <v>73535</v>
      </c>
    </row>
    <row r="193" spans="2:7" ht="12" customHeight="1">
      <c r="B193" s="500" t="s">
        <v>1503</v>
      </c>
      <c r="C193" s="501" t="s">
        <v>1504</v>
      </c>
      <c r="D193" s="502">
        <v>61</v>
      </c>
      <c r="E193" s="503" t="s">
        <v>1502</v>
      </c>
      <c r="F193" s="504">
        <v>33372</v>
      </c>
      <c r="G193" s="505">
        <v>113806</v>
      </c>
    </row>
    <row r="194" spans="2:7" ht="12" customHeight="1">
      <c r="B194" s="500" t="s">
        <v>1505</v>
      </c>
      <c r="C194" s="501" t="s">
        <v>1506</v>
      </c>
      <c r="D194" s="502">
        <v>68</v>
      </c>
      <c r="E194" s="503" t="s">
        <v>1502</v>
      </c>
      <c r="F194" s="504">
        <v>65133</v>
      </c>
      <c r="G194" s="505">
        <v>276998</v>
      </c>
    </row>
    <row r="195" spans="2:7" ht="12" customHeight="1">
      <c r="B195" s="500" t="s">
        <v>1507</v>
      </c>
      <c r="C195" s="501" t="s">
        <v>1508</v>
      </c>
      <c r="D195" s="502">
        <v>3</v>
      </c>
      <c r="E195" s="503" t="s">
        <v>498</v>
      </c>
      <c r="F195" s="504" t="s">
        <v>498</v>
      </c>
      <c r="G195" s="505">
        <v>18404</v>
      </c>
    </row>
    <row r="196" spans="2:7" ht="12" customHeight="1">
      <c r="B196" s="500" t="s">
        <v>1509</v>
      </c>
      <c r="C196" s="501" t="s">
        <v>1510</v>
      </c>
      <c r="D196" s="502">
        <v>9</v>
      </c>
      <c r="E196" s="503" t="s">
        <v>498</v>
      </c>
      <c r="F196" s="504" t="s">
        <v>498</v>
      </c>
      <c r="G196" s="505">
        <v>49505</v>
      </c>
    </row>
    <row r="197" spans="2:7" ht="12" customHeight="1">
      <c r="B197" s="500" t="s">
        <v>1511</v>
      </c>
      <c r="C197" s="501" t="s">
        <v>1512</v>
      </c>
      <c r="D197" s="502">
        <v>5</v>
      </c>
      <c r="E197" s="503" t="s">
        <v>498</v>
      </c>
      <c r="F197" s="504" t="s">
        <v>498</v>
      </c>
      <c r="G197" s="505">
        <v>9839</v>
      </c>
    </row>
    <row r="198" spans="2:7" ht="12" customHeight="1">
      <c r="B198" s="500" t="s">
        <v>1513</v>
      </c>
      <c r="C198" s="501" t="s">
        <v>1514</v>
      </c>
      <c r="D198" s="502">
        <v>58</v>
      </c>
      <c r="E198" s="503" t="s">
        <v>498</v>
      </c>
      <c r="F198" s="504" t="s">
        <v>498</v>
      </c>
      <c r="G198" s="505">
        <v>44193</v>
      </c>
    </row>
    <row r="199" spans="1:7" ht="12" customHeight="1">
      <c r="A199" s="513"/>
      <c r="B199" s="500" t="s">
        <v>1515</v>
      </c>
      <c r="C199" s="501" t="s">
        <v>1516</v>
      </c>
      <c r="D199" s="502">
        <v>42</v>
      </c>
      <c r="E199" s="503" t="s">
        <v>498</v>
      </c>
      <c r="F199" s="504" t="s">
        <v>498</v>
      </c>
      <c r="G199" s="505">
        <v>15827</v>
      </c>
    </row>
    <row r="200" spans="1:7" ht="12" customHeight="1">
      <c r="A200" s="513"/>
      <c r="B200" s="500" t="s">
        <v>1517</v>
      </c>
      <c r="C200" s="501" t="s">
        <v>1518</v>
      </c>
      <c r="D200" s="502">
        <v>2</v>
      </c>
      <c r="E200" s="503" t="s">
        <v>498</v>
      </c>
      <c r="F200" s="504" t="s">
        <v>498</v>
      </c>
      <c r="G200" s="505" t="s">
        <v>512</v>
      </c>
    </row>
    <row r="201" spans="1:7" ht="12" customHeight="1">
      <c r="A201" s="513"/>
      <c r="B201" s="500" t="s">
        <v>1519</v>
      </c>
      <c r="C201" s="501" t="s">
        <v>1520</v>
      </c>
      <c r="D201" s="502">
        <v>4</v>
      </c>
      <c r="E201" s="503" t="s">
        <v>498</v>
      </c>
      <c r="F201" s="504" t="s">
        <v>498</v>
      </c>
      <c r="G201" s="505">
        <v>11929</v>
      </c>
    </row>
    <row r="202" spans="1:7" ht="12" customHeight="1">
      <c r="A202" s="506"/>
      <c r="B202" s="507" t="s">
        <v>1521</v>
      </c>
      <c r="C202" s="508" t="s">
        <v>1522</v>
      </c>
      <c r="D202" s="509">
        <v>3</v>
      </c>
      <c r="E202" s="510" t="s">
        <v>498</v>
      </c>
      <c r="F202" s="511" t="s">
        <v>498</v>
      </c>
      <c r="G202" s="512">
        <v>916</v>
      </c>
    </row>
    <row r="203" spans="2:7" ht="12" customHeight="1">
      <c r="B203" s="500" t="s">
        <v>1523</v>
      </c>
      <c r="C203" s="501" t="s">
        <v>1524</v>
      </c>
      <c r="D203" s="502">
        <v>18</v>
      </c>
      <c r="E203" s="503" t="s">
        <v>498</v>
      </c>
      <c r="F203" s="504" t="s">
        <v>498</v>
      </c>
      <c r="G203" s="505">
        <v>158586</v>
      </c>
    </row>
    <row r="204" spans="2:7" ht="12" customHeight="1">
      <c r="B204" s="500" t="s">
        <v>1525</v>
      </c>
      <c r="C204" s="501" t="s">
        <v>1526</v>
      </c>
      <c r="D204" s="502">
        <v>1</v>
      </c>
      <c r="E204" s="503" t="s">
        <v>498</v>
      </c>
      <c r="F204" s="504" t="s">
        <v>498</v>
      </c>
      <c r="G204" s="505" t="s">
        <v>512</v>
      </c>
    </row>
    <row r="205" spans="2:7" ht="12" customHeight="1">
      <c r="B205" s="500" t="s">
        <v>1527</v>
      </c>
      <c r="C205" s="501" t="s">
        <v>1528</v>
      </c>
      <c r="D205" s="502">
        <v>6</v>
      </c>
      <c r="E205" s="503" t="s">
        <v>498</v>
      </c>
      <c r="F205" s="504" t="s">
        <v>498</v>
      </c>
      <c r="G205" s="505">
        <v>16829</v>
      </c>
    </row>
    <row r="206" spans="2:7" ht="12" customHeight="1">
      <c r="B206" s="500" t="s">
        <v>1529</v>
      </c>
      <c r="C206" s="501" t="s">
        <v>1530</v>
      </c>
      <c r="D206" s="502">
        <v>3</v>
      </c>
      <c r="E206" s="503" t="s">
        <v>498</v>
      </c>
      <c r="F206" s="504" t="s">
        <v>498</v>
      </c>
      <c r="G206" s="505">
        <v>6923</v>
      </c>
    </row>
    <row r="207" spans="2:7" ht="12" customHeight="1">
      <c r="B207" s="500" t="s">
        <v>1531</v>
      </c>
      <c r="C207" s="501" t="s">
        <v>1532</v>
      </c>
      <c r="D207" s="502">
        <v>3</v>
      </c>
      <c r="E207" s="503" t="s">
        <v>498</v>
      </c>
      <c r="F207" s="504" t="s">
        <v>498</v>
      </c>
      <c r="G207" s="505">
        <v>4323</v>
      </c>
    </row>
    <row r="208" spans="2:7" ht="12" customHeight="1">
      <c r="B208" s="500" t="s">
        <v>1533</v>
      </c>
      <c r="C208" s="501" t="s">
        <v>1534</v>
      </c>
      <c r="D208" s="502">
        <v>3</v>
      </c>
      <c r="E208" s="503" t="s">
        <v>498</v>
      </c>
      <c r="F208" s="504" t="s">
        <v>498</v>
      </c>
      <c r="G208" s="505">
        <v>32842</v>
      </c>
    </row>
    <row r="209" spans="2:7" ht="12" customHeight="1">
      <c r="B209" s="500" t="s">
        <v>1535</v>
      </c>
      <c r="C209" s="501" t="s">
        <v>1536</v>
      </c>
      <c r="D209" s="502">
        <v>5</v>
      </c>
      <c r="E209" s="503" t="s">
        <v>498</v>
      </c>
      <c r="F209" s="504" t="s">
        <v>498</v>
      </c>
      <c r="G209" s="505">
        <v>96117</v>
      </c>
    </row>
    <row r="210" spans="2:7" ht="12" customHeight="1">
      <c r="B210" s="500" t="s">
        <v>1537</v>
      </c>
      <c r="C210" s="501" t="s">
        <v>1538</v>
      </c>
      <c r="D210" s="502">
        <v>1</v>
      </c>
      <c r="E210" s="503" t="s">
        <v>498</v>
      </c>
      <c r="F210" s="504" t="s">
        <v>498</v>
      </c>
      <c r="G210" s="505" t="s">
        <v>512</v>
      </c>
    </row>
    <row r="211" spans="2:7" ht="12" customHeight="1">
      <c r="B211" s="500" t="s">
        <v>1539</v>
      </c>
      <c r="C211" s="501" t="s">
        <v>1540</v>
      </c>
      <c r="D211" s="502">
        <v>6</v>
      </c>
      <c r="E211" s="503" t="s">
        <v>498</v>
      </c>
      <c r="F211" s="504" t="s">
        <v>498</v>
      </c>
      <c r="G211" s="505">
        <v>60086</v>
      </c>
    </row>
    <row r="212" spans="2:7" ht="12" customHeight="1">
      <c r="B212" s="500" t="s">
        <v>1541</v>
      </c>
      <c r="C212" s="501" t="s">
        <v>1542</v>
      </c>
      <c r="D212" s="502">
        <v>4</v>
      </c>
      <c r="E212" s="503" t="s">
        <v>498</v>
      </c>
      <c r="F212" s="504" t="s">
        <v>498</v>
      </c>
      <c r="G212" s="505">
        <v>43292</v>
      </c>
    </row>
    <row r="213" spans="2:7" ht="12" customHeight="1">
      <c r="B213" s="500" t="s">
        <v>1543</v>
      </c>
      <c r="C213" s="501" t="s">
        <v>1544</v>
      </c>
      <c r="D213" s="502">
        <v>2</v>
      </c>
      <c r="E213" s="503" t="s">
        <v>498</v>
      </c>
      <c r="F213" s="504" t="s">
        <v>498</v>
      </c>
      <c r="G213" s="505" t="s">
        <v>512</v>
      </c>
    </row>
    <row r="214" spans="2:7" ht="12" customHeight="1">
      <c r="B214" s="500" t="s">
        <v>1545</v>
      </c>
      <c r="C214" s="501" t="s">
        <v>1546</v>
      </c>
      <c r="D214" s="502">
        <v>4</v>
      </c>
      <c r="E214" s="503" t="s">
        <v>498</v>
      </c>
      <c r="F214" s="504" t="s">
        <v>498</v>
      </c>
      <c r="G214" s="505">
        <v>7530</v>
      </c>
    </row>
    <row r="215" spans="2:7" ht="12" customHeight="1">
      <c r="B215" s="500" t="s">
        <v>1547</v>
      </c>
      <c r="C215" s="501" t="s">
        <v>1548</v>
      </c>
      <c r="D215" s="502">
        <v>1</v>
      </c>
      <c r="E215" s="503" t="s">
        <v>498</v>
      </c>
      <c r="F215" s="504" t="s">
        <v>498</v>
      </c>
      <c r="G215" s="505" t="s">
        <v>512</v>
      </c>
    </row>
    <row r="216" spans="2:7" ht="12" customHeight="1">
      <c r="B216" s="500" t="s">
        <v>1549</v>
      </c>
      <c r="C216" s="501" t="s">
        <v>1550</v>
      </c>
      <c r="D216" s="502">
        <v>1</v>
      </c>
      <c r="E216" s="503" t="s">
        <v>498</v>
      </c>
      <c r="F216" s="504" t="s">
        <v>498</v>
      </c>
      <c r="G216" s="505" t="s">
        <v>512</v>
      </c>
    </row>
    <row r="217" spans="2:7" ht="12" customHeight="1">
      <c r="B217" s="500" t="s">
        <v>1551</v>
      </c>
      <c r="C217" s="501" t="s">
        <v>1552</v>
      </c>
      <c r="D217" s="502">
        <v>4</v>
      </c>
      <c r="E217" s="503" t="s">
        <v>498</v>
      </c>
      <c r="F217" s="504" t="s">
        <v>498</v>
      </c>
      <c r="G217" s="505">
        <v>5225</v>
      </c>
    </row>
    <row r="218" spans="2:7" ht="12" customHeight="1">
      <c r="B218" s="500" t="s">
        <v>1553</v>
      </c>
      <c r="C218" s="501" t="s">
        <v>1554</v>
      </c>
      <c r="D218" s="502">
        <v>1</v>
      </c>
      <c r="E218" s="503" t="s">
        <v>498</v>
      </c>
      <c r="F218" s="504" t="s">
        <v>498</v>
      </c>
      <c r="G218" s="505" t="s">
        <v>512</v>
      </c>
    </row>
    <row r="219" spans="2:7" ht="12" customHeight="1">
      <c r="B219" s="500" t="s">
        <v>1555</v>
      </c>
      <c r="C219" s="501" t="s">
        <v>1556</v>
      </c>
      <c r="D219" s="502">
        <v>6</v>
      </c>
      <c r="E219" s="503" t="s">
        <v>498</v>
      </c>
      <c r="F219" s="504" t="s">
        <v>498</v>
      </c>
      <c r="G219" s="505">
        <v>2139</v>
      </c>
    </row>
    <row r="220" spans="2:7" ht="12" customHeight="1">
      <c r="B220" s="500" t="s">
        <v>1557</v>
      </c>
      <c r="C220" s="501" t="s">
        <v>1558</v>
      </c>
      <c r="D220" s="502">
        <v>7</v>
      </c>
      <c r="E220" s="503" t="s">
        <v>498</v>
      </c>
      <c r="F220" s="504" t="s">
        <v>498</v>
      </c>
      <c r="G220" s="505">
        <v>4340</v>
      </c>
    </row>
    <row r="221" spans="2:7" ht="12" customHeight="1">
      <c r="B221" s="500" t="s">
        <v>1559</v>
      </c>
      <c r="C221" s="501" t="s">
        <v>1560</v>
      </c>
      <c r="D221" s="502">
        <v>7</v>
      </c>
      <c r="E221" s="503" t="s">
        <v>498</v>
      </c>
      <c r="F221" s="504" t="s">
        <v>498</v>
      </c>
      <c r="G221" s="505">
        <v>25099</v>
      </c>
    </row>
    <row r="222" spans="2:7" ht="12" customHeight="1">
      <c r="B222" s="500" t="s">
        <v>1561</v>
      </c>
      <c r="C222" s="501" t="s">
        <v>1562</v>
      </c>
      <c r="D222" s="502">
        <v>2</v>
      </c>
      <c r="E222" s="503" t="s">
        <v>498</v>
      </c>
      <c r="F222" s="504" t="s">
        <v>498</v>
      </c>
      <c r="G222" s="505" t="s">
        <v>512</v>
      </c>
    </row>
    <row r="223" spans="2:7" ht="12" customHeight="1">
      <c r="B223" s="500" t="s">
        <v>1563</v>
      </c>
      <c r="C223" s="501" t="s">
        <v>1564</v>
      </c>
      <c r="D223" s="502">
        <v>17</v>
      </c>
      <c r="E223" s="503" t="s">
        <v>498</v>
      </c>
      <c r="F223" s="504" t="s">
        <v>498</v>
      </c>
      <c r="G223" s="505">
        <v>38026</v>
      </c>
    </row>
    <row r="224" spans="2:7" ht="12" customHeight="1">
      <c r="B224" s="500" t="s">
        <v>1565</v>
      </c>
      <c r="C224" s="501" t="s">
        <v>1566</v>
      </c>
      <c r="D224" s="502">
        <v>9</v>
      </c>
      <c r="E224" s="503" t="s">
        <v>498</v>
      </c>
      <c r="F224" s="504" t="s">
        <v>498</v>
      </c>
      <c r="G224" s="505">
        <v>13283</v>
      </c>
    </row>
    <row r="225" spans="2:7" ht="12" customHeight="1">
      <c r="B225" s="500" t="s">
        <v>1567</v>
      </c>
      <c r="C225" s="501" t="s">
        <v>1568</v>
      </c>
      <c r="D225" s="502">
        <v>5</v>
      </c>
      <c r="E225" s="503" t="s">
        <v>498</v>
      </c>
      <c r="F225" s="504" t="s">
        <v>498</v>
      </c>
      <c r="G225" s="505">
        <v>7667</v>
      </c>
    </row>
    <row r="226" spans="2:7" ht="12" customHeight="1">
      <c r="B226" s="500" t="s">
        <v>1569</v>
      </c>
      <c r="C226" s="501" t="s">
        <v>1570</v>
      </c>
      <c r="D226" s="502">
        <v>29</v>
      </c>
      <c r="E226" s="503" t="s">
        <v>498</v>
      </c>
      <c r="F226" s="504" t="s">
        <v>498</v>
      </c>
      <c r="G226" s="505">
        <v>64814</v>
      </c>
    </row>
    <row r="227" spans="2:7" ht="12" customHeight="1">
      <c r="B227" s="500" t="s">
        <v>1571</v>
      </c>
      <c r="C227" s="501" t="s">
        <v>1572</v>
      </c>
      <c r="D227" s="502">
        <v>1</v>
      </c>
      <c r="E227" s="503" t="s">
        <v>498</v>
      </c>
      <c r="F227" s="504" t="s">
        <v>498</v>
      </c>
      <c r="G227" s="505" t="s">
        <v>512</v>
      </c>
    </row>
    <row r="228" spans="2:7" ht="12" customHeight="1">
      <c r="B228" s="500" t="s">
        <v>1573</v>
      </c>
      <c r="C228" s="501" t="s">
        <v>1574</v>
      </c>
      <c r="D228" s="502">
        <v>2</v>
      </c>
      <c r="E228" s="503" t="s">
        <v>498</v>
      </c>
      <c r="F228" s="504" t="s">
        <v>498</v>
      </c>
      <c r="G228" s="505" t="s">
        <v>512</v>
      </c>
    </row>
    <row r="229" spans="2:7" ht="12" customHeight="1">
      <c r="B229" s="500" t="s">
        <v>1575</v>
      </c>
      <c r="C229" s="501" t="s">
        <v>1576</v>
      </c>
      <c r="D229" s="502">
        <v>18</v>
      </c>
      <c r="E229" s="503" t="s">
        <v>498</v>
      </c>
      <c r="F229" s="504" t="s">
        <v>498</v>
      </c>
      <c r="G229" s="505">
        <v>50500</v>
      </c>
    </row>
    <row r="230" spans="2:7" ht="12" customHeight="1">
      <c r="B230" s="500" t="s">
        <v>1577</v>
      </c>
      <c r="C230" s="501" t="s">
        <v>1578</v>
      </c>
      <c r="D230" s="502">
        <v>1</v>
      </c>
      <c r="E230" s="503" t="s">
        <v>498</v>
      </c>
      <c r="F230" s="504" t="s">
        <v>498</v>
      </c>
      <c r="G230" s="505" t="s">
        <v>512</v>
      </c>
    </row>
    <row r="231" spans="2:7" ht="12" customHeight="1">
      <c r="B231" s="500" t="s">
        <v>1579</v>
      </c>
      <c r="C231" s="501" t="s">
        <v>1580</v>
      </c>
      <c r="D231" s="502">
        <v>1</v>
      </c>
      <c r="E231" s="503" t="s">
        <v>498</v>
      </c>
      <c r="F231" s="504" t="s">
        <v>498</v>
      </c>
      <c r="G231" s="505" t="s">
        <v>512</v>
      </c>
    </row>
    <row r="232" spans="2:7" ht="12" customHeight="1">
      <c r="B232" s="500" t="s">
        <v>1581</v>
      </c>
      <c r="C232" s="501" t="s">
        <v>1582</v>
      </c>
      <c r="D232" s="502">
        <v>1</v>
      </c>
      <c r="E232" s="503" t="s">
        <v>498</v>
      </c>
      <c r="F232" s="504" t="s">
        <v>498</v>
      </c>
      <c r="G232" s="505" t="s">
        <v>512</v>
      </c>
    </row>
    <row r="233" spans="2:7" ht="12" customHeight="1">
      <c r="B233" s="500" t="s">
        <v>1583</v>
      </c>
      <c r="C233" s="501" t="s">
        <v>1584</v>
      </c>
      <c r="D233" s="502">
        <v>1</v>
      </c>
      <c r="E233" s="503" t="s">
        <v>498</v>
      </c>
      <c r="F233" s="504" t="s">
        <v>498</v>
      </c>
      <c r="G233" s="505" t="s">
        <v>512</v>
      </c>
    </row>
    <row r="234" spans="2:7" ht="24" customHeight="1">
      <c r="B234" s="500" t="s">
        <v>1585</v>
      </c>
      <c r="C234" s="501" t="s">
        <v>1586</v>
      </c>
      <c r="D234" s="502">
        <v>8</v>
      </c>
      <c r="E234" s="503" t="s">
        <v>498</v>
      </c>
      <c r="F234" s="504" t="s">
        <v>498</v>
      </c>
      <c r="G234" s="505">
        <v>32567</v>
      </c>
    </row>
    <row r="235" spans="2:7" ht="12" customHeight="1">
      <c r="B235" s="500" t="s">
        <v>1587</v>
      </c>
      <c r="C235" s="501" t="s">
        <v>1588</v>
      </c>
      <c r="D235" s="502">
        <v>1</v>
      </c>
      <c r="E235" s="503" t="s">
        <v>498</v>
      </c>
      <c r="F235" s="504" t="s">
        <v>498</v>
      </c>
      <c r="G235" s="505" t="s">
        <v>512</v>
      </c>
    </row>
    <row r="236" spans="2:7" ht="12" customHeight="1">
      <c r="B236" s="500" t="s">
        <v>1589</v>
      </c>
      <c r="C236" s="501" t="s">
        <v>1590</v>
      </c>
      <c r="D236" s="502">
        <v>1</v>
      </c>
      <c r="E236" s="503" t="s">
        <v>498</v>
      </c>
      <c r="F236" s="504" t="s">
        <v>498</v>
      </c>
      <c r="G236" s="505" t="s">
        <v>512</v>
      </c>
    </row>
    <row r="237" spans="2:7" ht="12" customHeight="1">
      <c r="B237" s="500" t="s">
        <v>1591</v>
      </c>
      <c r="C237" s="501" t="s">
        <v>1592</v>
      </c>
      <c r="D237" s="502">
        <v>1</v>
      </c>
      <c r="E237" s="503" t="s">
        <v>498</v>
      </c>
      <c r="F237" s="504" t="s">
        <v>498</v>
      </c>
      <c r="G237" s="505" t="s">
        <v>512</v>
      </c>
    </row>
    <row r="238" spans="2:7" ht="12" customHeight="1">
      <c r="B238" s="500" t="s">
        <v>1593</v>
      </c>
      <c r="C238" s="501" t="s">
        <v>1594</v>
      </c>
      <c r="D238" s="502">
        <v>6</v>
      </c>
      <c r="E238" s="503" t="s">
        <v>498</v>
      </c>
      <c r="F238" s="504" t="s">
        <v>498</v>
      </c>
      <c r="G238" s="505">
        <v>13166</v>
      </c>
    </row>
    <row r="239" spans="2:7" ht="12" customHeight="1">
      <c r="B239" s="500" t="s">
        <v>1595</v>
      </c>
      <c r="C239" s="501" t="s">
        <v>1596</v>
      </c>
      <c r="D239" s="502">
        <v>1</v>
      </c>
      <c r="E239" s="503" t="s">
        <v>498</v>
      </c>
      <c r="F239" s="504" t="s">
        <v>498</v>
      </c>
      <c r="G239" s="505" t="s">
        <v>512</v>
      </c>
    </row>
    <row r="240" spans="2:7" ht="12" customHeight="1">
      <c r="B240" s="500" t="s">
        <v>1597</v>
      </c>
      <c r="C240" s="501" t="s">
        <v>1598</v>
      </c>
      <c r="D240" s="502">
        <v>35</v>
      </c>
      <c r="E240" s="503" t="s">
        <v>498</v>
      </c>
      <c r="F240" s="504" t="s">
        <v>498</v>
      </c>
      <c r="G240" s="505">
        <v>107563</v>
      </c>
    </row>
    <row r="241" spans="2:7" ht="12" customHeight="1">
      <c r="B241" s="500" t="s">
        <v>1599</v>
      </c>
      <c r="C241" s="501" t="s">
        <v>1600</v>
      </c>
      <c r="D241" s="502">
        <v>9</v>
      </c>
      <c r="E241" s="503" t="s">
        <v>498</v>
      </c>
      <c r="F241" s="504" t="s">
        <v>498</v>
      </c>
      <c r="G241" s="505">
        <v>82012</v>
      </c>
    </row>
    <row r="242" spans="2:7" ht="12" customHeight="1">
      <c r="B242" s="500" t="s">
        <v>1601</v>
      </c>
      <c r="C242" s="501" t="s">
        <v>1602</v>
      </c>
      <c r="D242" s="502">
        <v>1</v>
      </c>
      <c r="E242" s="503" t="s">
        <v>498</v>
      </c>
      <c r="F242" s="504" t="s">
        <v>498</v>
      </c>
      <c r="G242" s="505" t="s">
        <v>512</v>
      </c>
    </row>
    <row r="243" spans="2:7" ht="12" customHeight="1">
      <c r="B243" s="500" t="s">
        <v>1603</v>
      </c>
      <c r="C243" s="501" t="s">
        <v>1604</v>
      </c>
      <c r="D243" s="502">
        <v>1</v>
      </c>
      <c r="E243" s="503" t="s">
        <v>498</v>
      </c>
      <c r="F243" s="504" t="s">
        <v>498</v>
      </c>
      <c r="G243" s="505" t="s">
        <v>512</v>
      </c>
    </row>
    <row r="244" spans="2:7" ht="24" customHeight="1">
      <c r="B244" s="500" t="s">
        <v>1605</v>
      </c>
      <c r="C244" s="501" t="s">
        <v>1606</v>
      </c>
      <c r="D244" s="502">
        <v>2</v>
      </c>
      <c r="E244" s="503" t="s">
        <v>498</v>
      </c>
      <c r="F244" s="504" t="s">
        <v>498</v>
      </c>
      <c r="G244" s="505" t="s">
        <v>512</v>
      </c>
    </row>
    <row r="245" spans="2:7" ht="12" customHeight="1">
      <c r="B245" s="500" t="s">
        <v>1607</v>
      </c>
      <c r="C245" s="501" t="s">
        <v>1608</v>
      </c>
      <c r="D245" s="502">
        <v>1</v>
      </c>
      <c r="E245" s="503" t="s">
        <v>498</v>
      </c>
      <c r="F245" s="504" t="s">
        <v>498</v>
      </c>
      <c r="G245" s="505" t="s">
        <v>512</v>
      </c>
    </row>
    <row r="246" spans="2:7" ht="12" customHeight="1">
      <c r="B246" s="500" t="s">
        <v>1609</v>
      </c>
      <c r="C246" s="501" t="s">
        <v>1610</v>
      </c>
      <c r="D246" s="502">
        <v>2</v>
      </c>
      <c r="E246" s="503" t="s">
        <v>498</v>
      </c>
      <c r="F246" s="504" t="s">
        <v>498</v>
      </c>
      <c r="G246" s="505" t="s">
        <v>512</v>
      </c>
    </row>
    <row r="247" spans="2:7" ht="12" customHeight="1">
      <c r="B247" s="500" t="s">
        <v>1611</v>
      </c>
      <c r="C247" s="501" t="s">
        <v>1612</v>
      </c>
      <c r="D247" s="502">
        <v>1</v>
      </c>
      <c r="E247" s="503" t="s">
        <v>1130</v>
      </c>
      <c r="F247" s="504" t="s">
        <v>512</v>
      </c>
      <c r="G247" s="505" t="s">
        <v>512</v>
      </c>
    </row>
    <row r="248" spans="2:7" ht="12" customHeight="1">
      <c r="B248" s="500" t="s">
        <v>1613</v>
      </c>
      <c r="C248" s="501" t="s">
        <v>1614</v>
      </c>
      <c r="D248" s="502">
        <v>1</v>
      </c>
      <c r="E248" s="503" t="s">
        <v>1130</v>
      </c>
      <c r="F248" s="504" t="s">
        <v>512</v>
      </c>
      <c r="G248" s="505" t="s">
        <v>512</v>
      </c>
    </row>
    <row r="249" spans="2:7" ht="12" customHeight="1">
      <c r="B249" s="500" t="s">
        <v>1615</v>
      </c>
      <c r="C249" s="501" t="s">
        <v>1616</v>
      </c>
      <c r="D249" s="502">
        <v>1</v>
      </c>
      <c r="E249" s="503" t="s">
        <v>1130</v>
      </c>
      <c r="F249" s="504" t="s">
        <v>512</v>
      </c>
      <c r="G249" s="505" t="s">
        <v>512</v>
      </c>
    </row>
    <row r="250" spans="2:7" ht="12" customHeight="1">
      <c r="B250" s="500" t="s">
        <v>1617</v>
      </c>
      <c r="C250" s="501" t="s">
        <v>1618</v>
      </c>
      <c r="D250" s="502">
        <v>1</v>
      </c>
      <c r="E250" s="503" t="s">
        <v>1130</v>
      </c>
      <c r="F250" s="504" t="s">
        <v>512</v>
      </c>
      <c r="G250" s="505" t="s">
        <v>512</v>
      </c>
    </row>
    <row r="251" spans="2:7" ht="12" customHeight="1">
      <c r="B251" s="500" t="s">
        <v>1619</v>
      </c>
      <c r="C251" s="501" t="s">
        <v>1620</v>
      </c>
      <c r="D251" s="502">
        <v>1</v>
      </c>
      <c r="E251" s="503" t="s">
        <v>1130</v>
      </c>
      <c r="F251" s="504" t="s">
        <v>512</v>
      </c>
      <c r="G251" s="505" t="s">
        <v>512</v>
      </c>
    </row>
    <row r="252" spans="2:7" ht="12" customHeight="1">
      <c r="B252" s="500" t="s">
        <v>1621</v>
      </c>
      <c r="C252" s="501" t="s">
        <v>1622</v>
      </c>
      <c r="D252" s="502">
        <v>1</v>
      </c>
      <c r="E252" s="503" t="s">
        <v>1130</v>
      </c>
      <c r="F252" s="504" t="s">
        <v>512</v>
      </c>
      <c r="G252" s="505" t="s">
        <v>512</v>
      </c>
    </row>
    <row r="253" spans="2:7" ht="12" customHeight="1">
      <c r="B253" s="500" t="s">
        <v>1623</v>
      </c>
      <c r="C253" s="501" t="s">
        <v>1624</v>
      </c>
      <c r="D253" s="502">
        <v>1</v>
      </c>
      <c r="E253" s="503" t="s">
        <v>1381</v>
      </c>
      <c r="F253" s="504" t="s">
        <v>512</v>
      </c>
      <c r="G253" s="505" t="s">
        <v>512</v>
      </c>
    </row>
    <row r="254" spans="2:7" ht="12" customHeight="1">
      <c r="B254" s="500" t="s">
        <v>1625</v>
      </c>
      <c r="C254" s="501" t="s">
        <v>1626</v>
      </c>
      <c r="D254" s="502">
        <v>1</v>
      </c>
      <c r="E254" s="503" t="s">
        <v>498</v>
      </c>
      <c r="F254" s="504" t="s">
        <v>498</v>
      </c>
      <c r="G254" s="505" t="s">
        <v>512</v>
      </c>
    </row>
    <row r="255" spans="2:7" ht="12" customHeight="1">
      <c r="B255" s="500" t="s">
        <v>1627</v>
      </c>
      <c r="C255" s="501" t="s">
        <v>1628</v>
      </c>
      <c r="D255" s="502">
        <v>1</v>
      </c>
      <c r="E255" s="503" t="s">
        <v>498</v>
      </c>
      <c r="F255" s="504" t="s">
        <v>498</v>
      </c>
      <c r="G255" s="505" t="s">
        <v>512</v>
      </c>
    </row>
    <row r="256" spans="2:7" ht="12" customHeight="1">
      <c r="B256" s="500" t="s">
        <v>1629</v>
      </c>
      <c r="C256" s="501" t="s">
        <v>1630</v>
      </c>
      <c r="D256" s="502">
        <v>3</v>
      </c>
      <c r="E256" s="503" t="s">
        <v>1631</v>
      </c>
      <c r="F256" s="504">
        <v>33756</v>
      </c>
      <c r="G256" s="505">
        <v>168752</v>
      </c>
    </row>
    <row r="257" spans="2:7" ht="12" customHeight="1">
      <c r="B257" s="500" t="s">
        <v>1632</v>
      </c>
      <c r="C257" s="501" t="s">
        <v>1633</v>
      </c>
      <c r="D257" s="502">
        <v>1</v>
      </c>
      <c r="E257" s="503" t="s">
        <v>498</v>
      </c>
      <c r="F257" s="504" t="s">
        <v>498</v>
      </c>
      <c r="G257" s="505" t="s">
        <v>512</v>
      </c>
    </row>
    <row r="258" spans="2:7" ht="12" customHeight="1">
      <c r="B258" s="500" t="s">
        <v>1634</v>
      </c>
      <c r="C258" s="501" t="s">
        <v>1635</v>
      </c>
      <c r="D258" s="502">
        <v>1</v>
      </c>
      <c r="E258" s="503" t="s">
        <v>498</v>
      </c>
      <c r="F258" s="504" t="s">
        <v>498</v>
      </c>
      <c r="G258" s="505" t="s">
        <v>512</v>
      </c>
    </row>
    <row r="259" spans="2:7" ht="12" customHeight="1">
      <c r="B259" s="500" t="s">
        <v>1636</v>
      </c>
      <c r="C259" s="501" t="s">
        <v>1637</v>
      </c>
      <c r="D259" s="502">
        <v>9</v>
      </c>
      <c r="E259" s="503" t="s">
        <v>498</v>
      </c>
      <c r="F259" s="504" t="s">
        <v>498</v>
      </c>
      <c r="G259" s="505">
        <v>1030634</v>
      </c>
    </row>
    <row r="260" spans="2:7" ht="12" customHeight="1">
      <c r="B260" s="500" t="s">
        <v>1638</v>
      </c>
      <c r="C260" s="501" t="s">
        <v>1639</v>
      </c>
      <c r="D260" s="502">
        <v>1</v>
      </c>
      <c r="E260" s="503" t="s">
        <v>498</v>
      </c>
      <c r="F260" s="504" t="s">
        <v>498</v>
      </c>
      <c r="G260" s="505" t="s">
        <v>512</v>
      </c>
    </row>
    <row r="261" spans="2:7" ht="12" customHeight="1">
      <c r="B261" s="500" t="s">
        <v>1640</v>
      </c>
      <c r="C261" s="501" t="s">
        <v>1641</v>
      </c>
      <c r="D261" s="502">
        <v>4</v>
      </c>
      <c r="E261" s="503" t="s">
        <v>498</v>
      </c>
      <c r="F261" s="504" t="s">
        <v>498</v>
      </c>
      <c r="G261" s="505">
        <v>71612</v>
      </c>
    </row>
    <row r="262" spans="2:7" ht="12" customHeight="1">
      <c r="B262" s="500" t="s">
        <v>1642</v>
      </c>
      <c r="C262" s="501" t="s">
        <v>1643</v>
      </c>
      <c r="D262" s="502">
        <v>1</v>
      </c>
      <c r="E262" s="503" t="s">
        <v>498</v>
      </c>
      <c r="F262" s="504" t="s">
        <v>498</v>
      </c>
      <c r="G262" s="505" t="s">
        <v>512</v>
      </c>
    </row>
    <row r="263" spans="1:7" ht="12" customHeight="1">
      <c r="A263" s="513"/>
      <c r="B263" s="500" t="s">
        <v>1644</v>
      </c>
      <c r="C263" s="501" t="s">
        <v>1645</v>
      </c>
      <c r="D263" s="502">
        <v>5</v>
      </c>
      <c r="E263" s="503" t="s">
        <v>498</v>
      </c>
      <c r="F263" s="504" t="s">
        <v>498</v>
      </c>
      <c r="G263" s="505">
        <v>22472</v>
      </c>
    </row>
    <row r="264" spans="1:7" ht="12" customHeight="1">
      <c r="A264" s="513"/>
      <c r="B264" s="500" t="s">
        <v>1646</v>
      </c>
      <c r="C264" s="501" t="s">
        <v>1647</v>
      </c>
      <c r="D264" s="502">
        <v>1</v>
      </c>
      <c r="E264" s="503" t="s">
        <v>498</v>
      </c>
      <c r="F264" s="504" t="s">
        <v>498</v>
      </c>
      <c r="G264" s="505" t="s">
        <v>512</v>
      </c>
    </row>
    <row r="265" spans="1:7" ht="12" customHeight="1">
      <c r="A265" s="513"/>
      <c r="B265" s="500" t="s">
        <v>1648</v>
      </c>
      <c r="C265" s="501" t="s">
        <v>1649</v>
      </c>
      <c r="D265" s="502">
        <v>2</v>
      </c>
      <c r="E265" s="503" t="s">
        <v>498</v>
      </c>
      <c r="F265" s="504" t="s">
        <v>498</v>
      </c>
      <c r="G265" s="505" t="s">
        <v>512</v>
      </c>
    </row>
    <row r="266" spans="1:7" ht="12" customHeight="1">
      <c r="A266" s="513"/>
      <c r="B266" s="500" t="s">
        <v>1650</v>
      </c>
      <c r="C266" s="501" t="s">
        <v>1651</v>
      </c>
      <c r="D266" s="502">
        <v>1</v>
      </c>
      <c r="E266" s="503" t="s">
        <v>498</v>
      </c>
      <c r="F266" s="504" t="s">
        <v>498</v>
      </c>
      <c r="G266" s="505" t="s">
        <v>512</v>
      </c>
    </row>
    <row r="267" spans="1:7" ht="12" customHeight="1">
      <c r="A267" s="506"/>
      <c r="B267" s="507" t="s">
        <v>1652</v>
      </c>
      <c r="C267" s="508" t="s">
        <v>1653</v>
      </c>
      <c r="D267" s="509">
        <v>109</v>
      </c>
      <c r="E267" s="510" t="s">
        <v>498</v>
      </c>
      <c r="F267" s="511" t="s">
        <v>498</v>
      </c>
      <c r="G267" s="512">
        <v>1935710</v>
      </c>
    </row>
    <row r="268" spans="2:7" ht="12" customHeight="1">
      <c r="B268" s="500" t="s">
        <v>1654</v>
      </c>
      <c r="C268" s="501" t="s">
        <v>1655</v>
      </c>
      <c r="D268" s="502">
        <v>16</v>
      </c>
      <c r="E268" s="503" t="s">
        <v>498</v>
      </c>
      <c r="F268" s="504" t="s">
        <v>498</v>
      </c>
      <c r="G268" s="505">
        <v>125060</v>
      </c>
    </row>
    <row r="269" spans="2:7" ht="12" customHeight="1">
      <c r="B269" s="500" t="s">
        <v>1656</v>
      </c>
      <c r="C269" s="501" t="s">
        <v>1657</v>
      </c>
      <c r="D269" s="502">
        <v>18</v>
      </c>
      <c r="E269" s="503" t="s">
        <v>498</v>
      </c>
      <c r="F269" s="504" t="s">
        <v>498</v>
      </c>
      <c r="G269" s="505">
        <v>79406</v>
      </c>
    </row>
    <row r="270" spans="2:7" ht="12" customHeight="1">
      <c r="B270" s="500" t="s">
        <v>1658</v>
      </c>
      <c r="C270" s="501" t="s">
        <v>1659</v>
      </c>
      <c r="D270" s="502">
        <v>3</v>
      </c>
      <c r="E270" s="503" t="s">
        <v>498</v>
      </c>
      <c r="F270" s="504" t="s">
        <v>498</v>
      </c>
      <c r="G270" s="505">
        <v>14809</v>
      </c>
    </row>
    <row r="271" spans="2:7" ht="12" customHeight="1">
      <c r="B271" s="500" t="s">
        <v>1660</v>
      </c>
      <c r="C271" s="501" t="s">
        <v>1661</v>
      </c>
      <c r="D271" s="502">
        <v>3</v>
      </c>
      <c r="E271" s="503" t="s">
        <v>498</v>
      </c>
      <c r="F271" s="504" t="s">
        <v>498</v>
      </c>
      <c r="G271" s="505">
        <v>4360</v>
      </c>
    </row>
    <row r="272" spans="2:7" ht="12" customHeight="1">
      <c r="B272" s="500" t="s">
        <v>1662</v>
      </c>
      <c r="C272" s="501" t="s">
        <v>1663</v>
      </c>
      <c r="D272" s="502">
        <v>2</v>
      </c>
      <c r="E272" s="503" t="s">
        <v>498</v>
      </c>
      <c r="F272" s="504" t="s">
        <v>498</v>
      </c>
      <c r="G272" s="505" t="s">
        <v>512</v>
      </c>
    </row>
    <row r="273" spans="2:7" ht="12" customHeight="1">
      <c r="B273" s="500" t="s">
        <v>1664</v>
      </c>
      <c r="C273" s="501" t="s">
        <v>1665</v>
      </c>
      <c r="D273" s="502">
        <v>6</v>
      </c>
      <c r="E273" s="503" t="s">
        <v>498</v>
      </c>
      <c r="F273" s="504" t="s">
        <v>498</v>
      </c>
      <c r="G273" s="505">
        <v>18066</v>
      </c>
    </row>
    <row r="274" spans="2:7" ht="12" customHeight="1">
      <c r="B274" s="500" t="s">
        <v>1666</v>
      </c>
      <c r="C274" s="501" t="s">
        <v>1667</v>
      </c>
      <c r="D274" s="502">
        <v>3</v>
      </c>
      <c r="E274" s="503" t="s">
        <v>498</v>
      </c>
      <c r="F274" s="504" t="s">
        <v>498</v>
      </c>
      <c r="G274" s="505">
        <v>32060</v>
      </c>
    </row>
    <row r="275" spans="2:7" ht="12" customHeight="1">
      <c r="B275" s="500" t="s">
        <v>1668</v>
      </c>
      <c r="C275" s="501" t="s">
        <v>1669</v>
      </c>
      <c r="D275" s="502">
        <v>1</v>
      </c>
      <c r="E275" s="503" t="s">
        <v>498</v>
      </c>
      <c r="F275" s="504" t="s">
        <v>498</v>
      </c>
      <c r="G275" s="505" t="s">
        <v>512</v>
      </c>
    </row>
    <row r="276" spans="2:7" ht="12" customHeight="1">
      <c r="B276" s="500" t="s">
        <v>1670</v>
      </c>
      <c r="C276" s="501" t="s">
        <v>1671</v>
      </c>
      <c r="D276" s="502">
        <v>1</v>
      </c>
      <c r="E276" s="503" t="s">
        <v>498</v>
      </c>
      <c r="F276" s="504" t="s">
        <v>498</v>
      </c>
      <c r="G276" s="505" t="s">
        <v>512</v>
      </c>
    </row>
    <row r="277" spans="2:7" ht="12" customHeight="1">
      <c r="B277" s="500" t="s">
        <v>1672</v>
      </c>
      <c r="C277" s="501" t="s">
        <v>1673</v>
      </c>
      <c r="D277" s="502">
        <v>6</v>
      </c>
      <c r="E277" s="503" t="s">
        <v>498</v>
      </c>
      <c r="F277" s="504" t="s">
        <v>498</v>
      </c>
      <c r="G277" s="505">
        <v>10262</v>
      </c>
    </row>
    <row r="278" spans="2:7" ht="12" customHeight="1">
      <c r="B278" s="500" t="s">
        <v>1674</v>
      </c>
      <c r="C278" s="501" t="s">
        <v>1675</v>
      </c>
      <c r="D278" s="502">
        <v>7</v>
      </c>
      <c r="E278" s="503" t="s">
        <v>498</v>
      </c>
      <c r="F278" s="504" t="s">
        <v>498</v>
      </c>
      <c r="G278" s="505">
        <v>5974</v>
      </c>
    </row>
    <row r="279" spans="2:7" ht="12" customHeight="1">
      <c r="B279" s="500" t="s">
        <v>1676</v>
      </c>
      <c r="C279" s="501" t="s">
        <v>1677</v>
      </c>
      <c r="D279" s="502">
        <v>3</v>
      </c>
      <c r="E279" s="503" t="s">
        <v>498</v>
      </c>
      <c r="F279" s="504" t="s">
        <v>498</v>
      </c>
      <c r="G279" s="505">
        <v>4400</v>
      </c>
    </row>
    <row r="280" spans="2:7" ht="12" customHeight="1">
      <c r="B280" s="500" t="s">
        <v>1678</v>
      </c>
      <c r="C280" s="501" t="s">
        <v>1679</v>
      </c>
      <c r="D280" s="502">
        <v>1</v>
      </c>
      <c r="E280" s="503" t="s">
        <v>498</v>
      </c>
      <c r="F280" s="504" t="s">
        <v>498</v>
      </c>
      <c r="G280" s="505" t="s">
        <v>512</v>
      </c>
    </row>
    <row r="281" spans="2:7" ht="12" customHeight="1">
      <c r="B281" s="500" t="s">
        <v>1680</v>
      </c>
      <c r="C281" s="501" t="s">
        <v>1681</v>
      </c>
      <c r="D281" s="502">
        <v>1</v>
      </c>
      <c r="E281" s="503" t="s">
        <v>498</v>
      </c>
      <c r="F281" s="504" t="s">
        <v>498</v>
      </c>
      <c r="G281" s="505" t="s">
        <v>512</v>
      </c>
    </row>
    <row r="282" spans="2:7" ht="12" customHeight="1">
      <c r="B282" s="500" t="s">
        <v>1682</v>
      </c>
      <c r="C282" s="501" t="s">
        <v>1683</v>
      </c>
      <c r="D282" s="502">
        <v>2</v>
      </c>
      <c r="E282" s="503" t="s">
        <v>1684</v>
      </c>
      <c r="F282" s="504" t="s">
        <v>512</v>
      </c>
      <c r="G282" s="505" t="s">
        <v>512</v>
      </c>
    </row>
    <row r="283" spans="2:7" ht="12" customHeight="1">
      <c r="B283" s="500" t="s">
        <v>1685</v>
      </c>
      <c r="C283" s="501" t="s">
        <v>1686</v>
      </c>
      <c r="D283" s="502">
        <v>1</v>
      </c>
      <c r="E283" s="503" t="s">
        <v>1684</v>
      </c>
      <c r="F283" s="504" t="s">
        <v>512</v>
      </c>
      <c r="G283" s="505" t="s">
        <v>512</v>
      </c>
    </row>
    <row r="284" spans="2:7" ht="12" customHeight="1">
      <c r="B284" s="500" t="s">
        <v>1687</v>
      </c>
      <c r="C284" s="501" t="s">
        <v>1688</v>
      </c>
      <c r="D284" s="502">
        <v>2</v>
      </c>
      <c r="E284" s="503" t="s">
        <v>498</v>
      </c>
      <c r="F284" s="504" t="s">
        <v>498</v>
      </c>
      <c r="G284" s="505" t="s">
        <v>512</v>
      </c>
    </row>
    <row r="285" spans="2:7" ht="12" customHeight="1">
      <c r="B285" s="500" t="s">
        <v>1689</v>
      </c>
      <c r="C285" s="501" t="s">
        <v>1690</v>
      </c>
      <c r="D285" s="502">
        <v>1</v>
      </c>
      <c r="E285" s="503" t="s">
        <v>1130</v>
      </c>
      <c r="F285" s="504" t="s">
        <v>512</v>
      </c>
      <c r="G285" s="505" t="s">
        <v>512</v>
      </c>
    </row>
    <row r="286" spans="2:7" ht="12" customHeight="1">
      <c r="B286" s="500" t="s">
        <v>1691</v>
      </c>
      <c r="C286" s="501" t="s">
        <v>1692</v>
      </c>
      <c r="D286" s="502">
        <v>1</v>
      </c>
      <c r="E286" s="503" t="s">
        <v>1130</v>
      </c>
      <c r="F286" s="504" t="s">
        <v>512</v>
      </c>
      <c r="G286" s="505" t="s">
        <v>512</v>
      </c>
    </row>
    <row r="287" spans="2:7" ht="12" customHeight="1">
      <c r="B287" s="500" t="s">
        <v>1693</v>
      </c>
      <c r="C287" s="501" t="s">
        <v>1694</v>
      </c>
      <c r="D287" s="502">
        <v>1</v>
      </c>
      <c r="E287" s="503" t="s">
        <v>498</v>
      </c>
      <c r="F287" s="504" t="s">
        <v>498</v>
      </c>
      <c r="G287" s="505" t="s">
        <v>512</v>
      </c>
    </row>
    <row r="288" spans="2:7" ht="12" customHeight="1">
      <c r="B288" s="500" t="s">
        <v>1695</v>
      </c>
      <c r="C288" s="501" t="s">
        <v>1696</v>
      </c>
      <c r="D288" s="502">
        <v>1</v>
      </c>
      <c r="E288" s="503" t="s">
        <v>1130</v>
      </c>
      <c r="F288" s="504" t="s">
        <v>512</v>
      </c>
      <c r="G288" s="505" t="s">
        <v>512</v>
      </c>
    </row>
    <row r="289" spans="2:7" ht="12" customHeight="1">
      <c r="B289" s="500" t="s">
        <v>1697</v>
      </c>
      <c r="C289" s="501" t="s">
        <v>1698</v>
      </c>
      <c r="D289" s="502">
        <v>1</v>
      </c>
      <c r="E289" s="503" t="s">
        <v>498</v>
      </c>
      <c r="F289" s="504" t="s">
        <v>498</v>
      </c>
      <c r="G289" s="505" t="s">
        <v>512</v>
      </c>
    </row>
    <row r="290" spans="2:7" ht="12" customHeight="1">
      <c r="B290" s="500" t="s">
        <v>1699</v>
      </c>
      <c r="C290" s="501" t="s">
        <v>1700</v>
      </c>
      <c r="D290" s="502">
        <v>1</v>
      </c>
      <c r="E290" s="503" t="s">
        <v>498</v>
      </c>
      <c r="F290" s="504" t="s">
        <v>498</v>
      </c>
      <c r="G290" s="505" t="s">
        <v>512</v>
      </c>
    </row>
    <row r="291" spans="2:7" ht="12" customHeight="1">
      <c r="B291" s="500" t="s">
        <v>1701</v>
      </c>
      <c r="C291" s="501" t="s">
        <v>1702</v>
      </c>
      <c r="D291" s="502">
        <v>1</v>
      </c>
      <c r="E291" s="503" t="s">
        <v>1189</v>
      </c>
      <c r="F291" s="504" t="s">
        <v>512</v>
      </c>
      <c r="G291" s="505" t="s">
        <v>512</v>
      </c>
    </row>
    <row r="292" spans="2:7" ht="12" customHeight="1">
      <c r="B292" s="500" t="s">
        <v>1703</v>
      </c>
      <c r="C292" s="501" t="s">
        <v>1704</v>
      </c>
      <c r="D292" s="502">
        <v>2</v>
      </c>
      <c r="E292" s="503" t="s">
        <v>498</v>
      </c>
      <c r="F292" s="504" t="s">
        <v>498</v>
      </c>
      <c r="G292" s="505" t="s">
        <v>512</v>
      </c>
    </row>
    <row r="293" spans="2:7" ht="12" customHeight="1">
      <c r="B293" s="500" t="s">
        <v>1705</v>
      </c>
      <c r="C293" s="501" t="s">
        <v>1706</v>
      </c>
      <c r="D293" s="502">
        <v>1</v>
      </c>
      <c r="E293" s="503" t="s">
        <v>498</v>
      </c>
      <c r="F293" s="504" t="s">
        <v>498</v>
      </c>
      <c r="G293" s="505" t="s">
        <v>512</v>
      </c>
    </row>
    <row r="294" spans="2:7" ht="12" customHeight="1">
      <c r="B294" s="500" t="s">
        <v>1707</v>
      </c>
      <c r="C294" s="501" t="s">
        <v>1708</v>
      </c>
      <c r="D294" s="502">
        <v>2</v>
      </c>
      <c r="E294" s="503" t="s">
        <v>1130</v>
      </c>
      <c r="F294" s="504" t="s">
        <v>512</v>
      </c>
      <c r="G294" s="505" t="s">
        <v>512</v>
      </c>
    </row>
    <row r="295" spans="2:7" ht="12" customHeight="1">
      <c r="B295" s="500" t="s">
        <v>1709</v>
      </c>
      <c r="C295" s="501" t="s">
        <v>1710</v>
      </c>
      <c r="D295" s="502">
        <v>1</v>
      </c>
      <c r="E295" s="503" t="s">
        <v>1130</v>
      </c>
      <c r="F295" s="504" t="s">
        <v>512</v>
      </c>
      <c r="G295" s="505" t="s">
        <v>512</v>
      </c>
    </row>
    <row r="296" spans="2:7" ht="12" customHeight="1">
      <c r="B296" s="500" t="s">
        <v>1711</v>
      </c>
      <c r="C296" s="501" t="s">
        <v>1712</v>
      </c>
      <c r="D296" s="502">
        <v>3</v>
      </c>
      <c r="E296" s="503" t="s">
        <v>498</v>
      </c>
      <c r="F296" s="504" t="s">
        <v>498</v>
      </c>
      <c r="G296" s="505">
        <v>33931</v>
      </c>
    </row>
    <row r="297" spans="2:7" ht="12" customHeight="1">
      <c r="B297" s="500" t="s">
        <v>1713</v>
      </c>
      <c r="C297" s="501" t="s">
        <v>1714</v>
      </c>
      <c r="D297" s="502">
        <v>1</v>
      </c>
      <c r="E297" s="503" t="s">
        <v>498</v>
      </c>
      <c r="F297" s="504" t="s">
        <v>498</v>
      </c>
      <c r="G297" s="505" t="s">
        <v>512</v>
      </c>
    </row>
    <row r="298" spans="2:7" ht="12" customHeight="1">
      <c r="B298" s="500" t="s">
        <v>1715</v>
      </c>
      <c r="C298" s="501" t="s">
        <v>1716</v>
      </c>
      <c r="D298" s="502">
        <v>1</v>
      </c>
      <c r="E298" s="503" t="s">
        <v>498</v>
      </c>
      <c r="F298" s="504" t="s">
        <v>498</v>
      </c>
      <c r="G298" s="505" t="s">
        <v>512</v>
      </c>
    </row>
    <row r="299" spans="2:7" ht="12" customHeight="1">
      <c r="B299" s="500" t="s">
        <v>1717</v>
      </c>
      <c r="C299" s="501" t="s">
        <v>1718</v>
      </c>
      <c r="D299" s="502">
        <v>2</v>
      </c>
      <c r="E299" s="503" t="s">
        <v>498</v>
      </c>
      <c r="F299" s="504" t="s">
        <v>498</v>
      </c>
      <c r="G299" s="505" t="s">
        <v>512</v>
      </c>
    </row>
    <row r="300" spans="2:7" ht="12" customHeight="1">
      <c r="B300" s="500" t="s">
        <v>1719</v>
      </c>
      <c r="C300" s="501" t="s">
        <v>1132</v>
      </c>
      <c r="D300" s="502">
        <v>3</v>
      </c>
      <c r="E300" s="503" t="s">
        <v>498</v>
      </c>
      <c r="F300" s="504" t="s">
        <v>498</v>
      </c>
      <c r="G300" s="505">
        <v>29498</v>
      </c>
    </row>
    <row r="301" spans="2:7" ht="12" customHeight="1">
      <c r="B301" s="500" t="s">
        <v>1720</v>
      </c>
      <c r="C301" s="501" t="s">
        <v>1721</v>
      </c>
      <c r="D301" s="502">
        <v>3</v>
      </c>
      <c r="E301" s="503" t="s">
        <v>498</v>
      </c>
      <c r="F301" s="504" t="s">
        <v>498</v>
      </c>
      <c r="G301" s="505">
        <v>23370</v>
      </c>
    </row>
    <row r="302" spans="2:7" ht="12" customHeight="1">
      <c r="B302" s="500" t="s">
        <v>1722</v>
      </c>
      <c r="C302" s="501" t="s">
        <v>1723</v>
      </c>
      <c r="D302" s="502">
        <v>1</v>
      </c>
      <c r="E302" s="503" t="s">
        <v>498</v>
      </c>
      <c r="F302" s="504" t="s">
        <v>498</v>
      </c>
      <c r="G302" s="505" t="s">
        <v>512</v>
      </c>
    </row>
    <row r="303" spans="2:7" ht="24" customHeight="1">
      <c r="B303" s="500" t="s">
        <v>1724</v>
      </c>
      <c r="C303" s="501" t="s">
        <v>1725</v>
      </c>
      <c r="D303" s="502">
        <v>1</v>
      </c>
      <c r="E303" s="503" t="s">
        <v>498</v>
      </c>
      <c r="F303" s="504" t="s">
        <v>498</v>
      </c>
      <c r="G303" s="505" t="s">
        <v>512</v>
      </c>
    </row>
    <row r="304" spans="2:7" ht="12" customHeight="1">
      <c r="B304" s="500" t="s">
        <v>1726</v>
      </c>
      <c r="C304" s="501" t="s">
        <v>1727</v>
      </c>
      <c r="D304" s="502">
        <v>3</v>
      </c>
      <c r="E304" s="503" t="s">
        <v>498</v>
      </c>
      <c r="F304" s="504" t="s">
        <v>498</v>
      </c>
      <c r="G304" s="505">
        <v>43880</v>
      </c>
    </row>
    <row r="305" spans="2:7" ht="12" customHeight="1">
      <c r="B305" s="500" t="s">
        <v>1728</v>
      </c>
      <c r="C305" s="501" t="s">
        <v>1729</v>
      </c>
      <c r="D305" s="502">
        <v>1</v>
      </c>
      <c r="E305" s="503" t="s">
        <v>498</v>
      </c>
      <c r="F305" s="504" t="s">
        <v>498</v>
      </c>
      <c r="G305" s="505" t="s">
        <v>512</v>
      </c>
    </row>
    <row r="306" spans="2:7" ht="12" customHeight="1">
      <c r="B306" s="500" t="s">
        <v>1730</v>
      </c>
      <c r="C306" s="501" t="s">
        <v>1731</v>
      </c>
      <c r="D306" s="502">
        <v>1</v>
      </c>
      <c r="E306" s="503" t="s">
        <v>498</v>
      </c>
      <c r="F306" s="504" t="s">
        <v>498</v>
      </c>
      <c r="G306" s="505" t="s">
        <v>512</v>
      </c>
    </row>
    <row r="307" spans="2:7" ht="12" customHeight="1">
      <c r="B307" s="500" t="s">
        <v>1732</v>
      </c>
      <c r="C307" s="501" t="s">
        <v>1733</v>
      </c>
      <c r="D307" s="502">
        <v>1</v>
      </c>
      <c r="E307" s="503" t="s">
        <v>498</v>
      </c>
      <c r="F307" s="504" t="s">
        <v>498</v>
      </c>
      <c r="G307" s="505" t="s">
        <v>512</v>
      </c>
    </row>
    <row r="308" spans="2:7" ht="12" customHeight="1">
      <c r="B308" s="500" t="s">
        <v>1734</v>
      </c>
      <c r="C308" s="501" t="s">
        <v>1735</v>
      </c>
      <c r="D308" s="502">
        <v>1</v>
      </c>
      <c r="E308" s="503" t="s">
        <v>498</v>
      </c>
      <c r="F308" s="504" t="s">
        <v>498</v>
      </c>
      <c r="G308" s="505" t="s">
        <v>512</v>
      </c>
    </row>
    <row r="309" spans="2:7" ht="12" customHeight="1">
      <c r="B309" s="500" t="s">
        <v>1736</v>
      </c>
      <c r="C309" s="501" t="s">
        <v>1737</v>
      </c>
      <c r="D309" s="502">
        <v>1</v>
      </c>
      <c r="E309" s="503" t="s">
        <v>498</v>
      </c>
      <c r="F309" s="504" t="s">
        <v>498</v>
      </c>
      <c r="G309" s="505" t="s">
        <v>512</v>
      </c>
    </row>
    <row r="310" spans="2:7" ht="12" customHeight="1">
      <c r="B310" s="500" t="s">
        <v>1738</v>
      </c>
      <c r="C310" s="501" t="s">
        <v>1739</v>
      </c>
      <c r="D310" s="502">
        <v>1</v>
      </c>
      <c r="E310" s="503" t="s">
        <v>498</v>
      </c>
      <c r="F310" s="504" t="s">
        <v>498</v>
      </c>
      <c r="G310" s="505" t="s">
        <v>512</v>
      </c>
    </row>
    <row r="311" spans="2:7" ht="12" customHeight="1">
      <c r="B311" s="500" t="s">
        <v>1740</v>
      </c>
      <c r="C311" s="501" t="s">
        <v>1741</v>
      </c>
      <c r="D311" s="502">
        <v>1</v>
      </c>
      <c r="E311" s="503" t="s">
        <v>498</v>
      </c>
      <c r="F311" s="504" t="s">
        <v>498</v>
      </c>
      <c r="G311" s="505" t="s">
        <v>512</v>
      </c>
    </row>
    <row r="312" spans="2:7" ht="24" customHeight="1">
      <c r="B312" s="500" t="s">
        <v>1742</v>
      </c>
      <c r="C312" s="501" t="s">
        <v>1743</v>
      </c>
      <c r="D312" s="502">
        <v>24</v>
      </c>
      <c r="E312" s="503" t="s">
        <v>498</v>
      </c>
      <c r="F312" s="504" t="s">
        <v>498</v>
      </c>
      <c r="G312" s="505">
        <v>541509</v>
      </c>
    </row>
    <row r="313" spans="2:7" ht="12" customHeight="1">
      <c r="B313" s="500" t="s">
        <v>1744</v>
      </c>
      <c r="C313" s="501" t="s">
        <v>1745</v>
      </c>
      <c r="D313" s="502">
        <v>1</v>
      </c>
      <c r="E313" s="503" t="s">
        <v>498</v>
      </c>
      <c r="F313" s="504" t="s">
        <v>498</v>
      </c>
      <c r="G313" s="505" t="s">
        <v>512</v>
      </c>
    </row>
    <row r="314" spans="2:7" ht="24" customHeight="1">
      <c r="B314" s="500" t="s">
        <v>1746</v>
      </c>
      <c r="C314" s="501" t="s">
        <v>1747</v>
      </c>
      <c r="D314" s="502">
        <v>3</v>
      </c>
      <c r="E314" s="503" t="s">
        <v>498</v>
      </c>
      <c r="F314" s="504" t="s">
        <v>498</v>
      </c>
      <c r="G314" s="505">
        <v>7551</v>
      </c>
    </row>
    <row r="315" spans="2:7" ht="24" customHeight="1">
      <c r="B315" s="500" t="s">
        <v>1748</v>
      </c>
      <c r="C315" s="501" t="s">
        <v>1749</v>
      </c>
      <c r="D315" s="502">
        <v>1</v>
      </c>
      <c r="E315" s="503" t="s">
        <v>1130</v>
      </c>
      <c r="F315" s="504" t="s">
        <v>512</v>
      </c>
      <c r="G315" s="505" t="s">
        <v>512</v>
      </c>
    </row>
    <row r="316" spans="2:7" ht="12" customHeight="1">
      <c r="B316" s="500" t="s">
        <v>1750</v>
      </c>
      <c r="C316" s="501" t="s">
        <v>1751</v>
      </c>
      <c r="D316" s="502">
        <v>1</v>
      </c>
      <c r="E316" s="503" t="s">
        <v>498</v>
      </c>
      <c r="F316" s="504" t="s">
        <v>498</v>
      </c>
      <c r="G316" s="505" t="s">
        <v>512</v>
      </c>
    </row>
    <row r="317" spans="2:7" ht="24" customHeight="1">
      <c r="B317" s="500" t="s">
        <v>1752</v>
      </c>
      <c r="C317" s="501" t="s">
        <v>1753</v>
      </c>
      <c r="D317" s="502">
        <v>4</v>
      </c>
      <c r="E317" s="503" t="s">
        <v>498</v>
      </c>
      <c r="F317" s="504" t="s">
        <v>498</v>
      </c>
      <c r="G317" s="505">
        <v>469911</v>
      </c>
    </row>
    <row r="318" spans="2:7" ht="12" customHeight="1">
      <c r="B318" s="500" t="s">
        <v>1754</v>
      </c>
      <c r="C318" s="501" t="s">
        <v>1755</v>
      </c>
      <c r="D318" s="502">
        <v>4</v>
      </c>
      <c r="E318" s="503" t="s">
        <v>498</v>
      </c>
      <c r="F318" s="504" t="s">
        <v>498</v>
      </c>
      <c r="G318" s="505">
        <v>96749</v>
      </c>
    </row>
    <row r="319" spans="2:7" ht="12" customHeight="1">
      <c r="B319" s="500" t="s">
        <v>1756</v>
      </c>
      <c r="C319" s="501" t="s">
        <v>1757</v>
      </c>
      <c r="D319" s="502">
        <v>6</v>
      </c>
      <c r="E319" s="503" t="s">
        <v>498</v>
      </c>
      <c r="F319" s="504" t="s">
        <v>498</v>
      </c>
      <c r="G319" s="505">
        <v>39193</v>
      </c>
    </row>
    <row r="320" spans="2:7" ht="12" customHeight="1">
      <c r="B320" s="500" t="s">
        <v>1758</v>
      </c>
      <c r="C320" s="501" t="s">
        <v>1759</v>
      </c>
      <c r="D320" s="502">
        <v>3</v>
      </c>
      <c r="E320" s="503" t="s">
        <v>498</v>
      </c>
      <c r="F320" s="504" t="s">
        <v>498</v>
      </c>
      <c r="G320" s="505">
        <v>103862</v>
      </c>
    </row>
    <row r="321" spans="1:7" ht="24" customHeight="1">
      <c r="A321" s="513"/>
      <c r="B321" s="500" t="s">
        <v>1760</v>
      </c>
      <c r="C321" s="501" t="s">
        <v>1761</v>
      </c>
      <c r="D321" s="502">
        <v>1</v>
      </c>
      <c r="E321" s="503" t="s">
        <v>498</v>
      </c>
      <c r="F321" s="504" t="s">
        <v>498</v>
      </c>
      <c r="G321" s="505" t="s">
        <v>512</v>
      </c>
    </row>
    <row r="322" spans="1:7" ht="12" customHeight="1">
      <c r="A322" s="513"/>
      <c r="B322" s="500" t="s">
        <v>1762</v>
      </c>
      <c r="C322" s="501" t="s">
        <v>1763</v>
      </c>
      <c r="D322" s="502">
        <v>1</v>
      </c>
      <c r="E322" s="503" t="s">
        <v>498</v>
      </c>
      <c r="F322" s="504" t="s">
        <v>498</v>
      </c>
      <c r="G322" s="505" t="s">
        <v>512</v>
      </c>
    </row>
    <row r="323" spans="1:7" ht="12" customHeight="1">
      <c r="A323" s="513"/>
      <c r="B323" s="500" t="s">
        <v>1764</v>
      </c>
      <c r="C323" s="501" t="s">
        <v>1765</v>
      </c>
      <c r="D323" s="502">
        <v>2</v>
      </c>
      <c r="E323" s="503" t="s">
        <v>1130</v>
      </c>
      <c r="F323" s="504" t="s">
        <v>512</v>
      </c>
      <c r="G323" s="505" t="s">
        <v>512</v>
      </c>
    </row>
    <row r="324" spans="1:7" ht="12" customHeight="1">
      <c r="A324" s="513"/>
      <c r="B324" s="500" t="s">
        <v>1766</v>
      </c>
      <c r="C324" s="501" t="s">
        <v>1767</v>
      </c>
      <c r="D324" s="502">
        <v>2</v>
      </c>
      <c r="E324" s="503" t="s">
        <v>1130</v>
      </c>
      <c r="F324" s="504" t="s">
        <v>512</v>
      </c>
      <c r="G324" s="505" t="s">
        <v>512</v>
      </c>
    </row>
    <row r="325" spans="1:7" ht="12" customHeight="1">
      <c r="A325" s="513"/>
      <c r="B325" s="500" t="s">
        <v>1768</v>
      </c>
      <c r="C325" s="501" t="s">
        <v>1769</v>
      </c>
      <c r="D325" s="502">
        <v>2</v>
      </c>
      <c r="E325" s="503" t="s">
        <v>1130</v>
      </c>
      <c r="F325" s="504" t="s">
        <v>512</v>
      </c>
      <c r="G325" s="505" t="s">
        <v>512</v>
      </c>
    </row>
    <row r="326" spans="1:7" ht="12" customHeight="1">
      <c r="A326" s="513"/>
      <c r="B326" s="500" t="s">
        <v>1770</v>
      </c>
      <c r="C326" s="501" t="s">
        <v>1771</v>
      </c>
      <c r="D326" s="502">
        <v>1</v>
      </c>
      <c r="E326" s="503" t="s">
        <v>1130</v>
      </c>
      <c r="F326" s="504" t="s">
        <v>512</v>
      </c>
      <c r="G326" s="505" t="s">
        <v>512</v>
      </c>
    </row>
    <row r="327" spans="1:7" ht="12" customHeight="1">
      <c r="A327" s="513"/>
      <c r="B327" s="500" t="s">
        <v>1772</v>
      </c>
      <c r="C327" s="501" t="s">
        <v>1773</v>
      </c>
      <c r="D327" s="502">
        <v>1</v>
      </c>
      <c r="E327" s="503" t="s">
        <v>498</v>
      </c>
      <c r="F327" s="504" t="s">
        <v>498</v>
      </c>
      <c r="G327" s="505" t="s">
        <v>512</v>
      </c>
    </row>
    <row r="328" spans="1:7" ht="12" customHeight="1">
      <c r="A328" s="506"/>
      <c r="B328" s="507" t="s">
        <v>1774</v>
      </c>
      <c r="C328" s="508" t="s">
        <v>1775</v>
      </c>
      <c r="D328" s="509">
        <v>4</v>
      </c>
      <c r="E328" s="510" t="s">
        <v>498</v>
      </c>
      <c r="F328" s="511" t="s">
        <v>498</v>
      </c>
      <c r="G328" s="512">
        <v>186972</v>
      </c>
    </row>
    <row r="329" spans="2:7" ht="12" customHeight="1">
      <c r="B329" s="500" t="s">
        <v>1776</v>
      </c>
      <c r="C329" s="501" t="s">
        <v>1777</v>
      </c>
      <c r="D329" s="502">
        <v>1</v>
      </c>
      <c r="E329" s="503" t="s">
        <v>498</v>
      </c>
      <c r="F329" s="504" t="s">
        <v>498</v>
      </c>
      <c r="G329" s="505" t="s">
        <v>512</v>
      </c>
    </row>
    <row r="330" spans="2:7" ht="12" customHeight="1">
      <c r="B330" s="500" t="s">
        <v>1778</v>
      </c>
      <c r="C330" s="501" t="s">
        <v>1779</v>
      </c>
      <c r="D330" s="502">
        <v>1</v>
      </c>
      <c r="E330" s="503" t="s">
        <v>498</v>
      </c>
      <c r="F330" s="504" t="s">
        <v>498</v>
      </c>
      <c r="G330" s="505" t="s">
        <v>512</v>
      </c>
    </row>
    <row r="331" spans="2:7" ht="12" customHeight="1">
      <c r="B331" s="500" t="s">
        <v>1780</v>
      </c>
      <c r="C331" s="501" t="s">
        <v>1781</v>
      </c>
      <c r="D331" s="502">
        <v>3</v>
      </c>
      <c r="E331" s="503" t="s">
        <v>498</v>
      </c>
      <c r="F331" s="504" t="s">
        <v>498</v>
      </c>
      <c r="G331" s="505">
        <v>23234</v>
      </c>
    </row>
    <row r="332" spans="2:7" ht="24" customHeight="1">
      <c r="B332" s="500" t="s">
        <v>1782</v>
      </c>
      <c r="C332" s="501" t="s">
        <v>1783</v>
      </c>
      <c r="D332" s="502">
        <v>3</v>
      </c>
      <c r="E332" s="503" t="s">
        <v>498</v>
      </c>
      <c r="F332" s="504" t="s">
        <v>498</v>
      </c>
      <c r="G332" s="505">
        <v>14566</v>
      </c>
    </row>
    <row r="333" spans="2:7" ht="12" customHeight="1">
      <c r="B333" s="500" t="s">
        <v>1784</v>
      </c>
      <c r="C333" s="501" t="s">
        <v>1785</v>
      </c>
      <c r="D333" s="502">
        <v>1</v>
      </c>
      <c r="E333" s="503" t="s">
        <v>498</v>
      </c>
      <c r="F333" s="504" t="s">
        <v>498</v>
      </c>
      <c r="G333" s="505" t="s">
        <v>512</v>
      </c>
    </row>
    <row r="334" spans="2:7" ht="12" customHeight="1">
      <c r="B334" s="500" t="s">
        <v>1786</v>
      </c>
      <c r="C334" s="501" t="s">
        <v>1787</v>
      </c>
      <c r="D334" s="502">
        <v>1</v>
      </c>
      <c r="E334" s="503" t="s">
        <v>498</v>
      </c>
      <c r="F334" s="504" t="s">
        <v>498</v>
      </c>
      <c r="G334" s="505" t="s">
        <v>512</v>
      </c>
    </row>
    <row r="335" spans="2:7" ht="12" customHeight="1">
      <c r="B335" s="500" t="s">
        <v>1788</v>
      </c>
      <c r="C335" s="501" t="s">
        <v>1789</v>
      </c>
      <c r="D335" s="502">
        <v>1</v>
      </c>
      <c r="E335" s="503" t="s">
        <v>1790</v>
      </c>
      <c r="F335" s="504" t="s">
        <v>512</v>
      </c>
      <c r="G335" s="505" t="s">
        <v>512</v>
      </c>
    </row>
    <row r="336" spans="2:7" ht="12" customHeight="1">
      <c r="B336" s="500" t="s">
        <v>1791</v>
      </c>
      <c r="C336" s="501" t="s">
        <v>1792</v>
      </c>
      <c r="D336" s="502">
        <v>1</v>
      </c>
      <c r="E336" s="503" t="s">
        <v>498</v>
      </c>
      <c r="F336" s="504" t="s">
        <v>498</v>
      </c>
      <c r="G336" s="505" t="s">
        <v>512</v>
      </c>
    </row>
    <row r="337" spans="2:7" ht="12" customHeight="1">
      <c r="B337" s="500" t="s">
        <v>1793</v>
      </c>
      <c r="C337" s="501" t="s">
        <v>1794</v>
      </c>
      <c r="D337" s="502">
        <v>1</v>
      </c>
      <c r="E337" s="503" t="s">
        <v>1795</v>
      </c>
      <c r="F337" s="504" t="s">
        <v>512</v>
      </c>
      <c r="G337" s="505" t="s">
        <v>512</v>
      </c>
    </row>
    <row r="338" spans="2:7" ht="12" customHeight="1">
      <c r="B338" s="500" t="s">
        <v>1796</v>
      </c>
      <c r="C338" s="501" t="s">
        <v>1797</v>
      </c>
      <c r="D338" s="502">
        <v>1</v>
      </c>
      <c r="E338" s="503" t="s">
        <v>498</v>
      </c>
      <c r="F338" s="504" t="s">
        <v>498</v>
      </c>
      <c r="G338" s="505" t="s">
        <v>512</v>
      </c>
    </row>
    <row r="339" spans="2:7" ht="12" customHeight="1">
      <c r="B339" s="500" t="s">
        <v>1798</v>
      </c>
      <c r="C339" s="501" t="s">
        <v>1799</v>
      </c>
      <c r="D339" s="502">
        <v>1</v>
      </c>
      <c r="E339" s="503" t="s">
        <v>498</v>
      </c>
      <c r="F339" s="504" t="s">
        <v>498</v>
      </c>
      <c r="G339" s="505" t="s">
        <v>512</v>
      </c>
    </row>
    <row r="340" spans="2:7" ht="12" customHeight="1">
      <c r="B340" s="500" t="s">
        <v>1800</v>
      </c>
      <c r="C340" s="501" t="s">
        <v>1801</v>
      </c>
      <c r="D340" s="502">
        <v>1</v>
      </c>
      <c r="E340" s="503" t="s">
        <v>498</v>
      </c>
      <c r="F340" s="504" t="s">
        <v>498</v>
      </c>
      <c r="G340" s="505" t="s">
        <v>512</v>
      </c>
    </row>
    <row r="341" spans="2:7" ht="12" customHeight="1">
      <c r="B341" s="500" t="s">
        <v>1802</v>
      </c>
      <c r="C341" s="501" t="s">
        <v>1803</v>
      </c>
      <c r="D341" s="502">
        <v>1</v>
      </c>
      <c r="E341" s="503" t="s">
        <v>498</v>
      </c>
      <c r="F341" s="504" t="s">
        <v>498</v>
      </c>
      <c r="G341" s="505" t="s">
        <v>512</v>
      </c>
    </row>
    <row r="342" spans="2:7" ht="12" customHeight="1">
      <c r="B342" s="500" t="s">
        <v>1804</v>
      </c>
      <c r="C342" s="501" t="s">
        <v>1805</v>
      </c>
      <c r="D342" s="502">
        <v>5</v>
      </c>
      <c r="E342" s="503" t="s">
        <v>498</v>
      </c>
      <c r="F342" s="504" t="s">
        <v>498</v>
      </c>
      <c r="G342" s="505">
        <v>50001</v>
      </c>
    </row>
    <row r="343" spans="2:7" ht="12" customHeight="1">
      <c r="B343" s="500" t="s">
        <v>1806</v>
      </c>
      <c r="C343" s="501" t="s">
        <v>1807</v>
      </c>
      <c r="D343" s="502">
        <v>1</v>
      </c>
      <c r="E343" s="503" t="s">
        <v>498</v>
      </c>
      <c r="F343" s="504" t="s">
        <v>498</v>
      </c>
      <c r="G343" s="505" t="s">
        <v>512</v>
      </c>
    </row>
    <row r="344" spans="2:7" ht="12" customHeight="1">
      <c r="B344" s="500" t="s">
        <v>1808</v>
      </c>
      <c r="C344" s="501" t="s">
        <v>1809</v>
      </c>
      <c r="D344" s="502">
        <v>92</v>
      </c>
      <c r="E344" s="503" t="s">
        <v>1810</v>
      </c>
      <c r="F344" s="504">
        <v>1821198</v>
      </c>
      <c r="G344" s="505">
        <v>2171745</v>
      </c>
    </row>
    <row r="345" spans="2:7" ht="12" customHeight="1">
      <c r="B345" s="500" t="s">
        <v>1811</v>
      </c>
      <c r="C345" s="501" t="s">
        <v>1812</v>
      </c>
      <c r="D345" s="502">
        <v>1</v>
      </c>
      <c r="E345" s="503" t="s">
        <v>498</v>
      </c>
      <c r="F345" s="504" t="s">
        <v>498</v>
      </c>
      <c r="G345" s="505" t="s">
        <v>512</v>
      </c>
    </row>
    <row r="346" spans="2:7" ht="12" customHeight="1">
      <c r="B346" s="500" t="s">
        <v>1813</v>
      </c>
      <c r="C346" s="501" t="s">
        <v>1814</v>
      </c>
      <c r="D346" s="502">
        <v>3</v>
      </c>
      <c r="E346" s="503" t="s">
        <v>1130</v>
      </c>
      <c r="F346" s="504">
        <v>52049</v>
      </c>
      <c r="G346" s="505">
        <v>129096</v>
      </c>
    </row>
    <row r="347" spans="2:7" ht="12" customHeight="1">
      <c r="B347" s="500" t="s">
        <v>1815</v>
      </c>
      <c r="C347" s="501" t="s">
        <v>1816</v>
      </c>
      <c r="D347" s="502">
        <v>4</v>
      </c>
      <c r="E347" s="503" t="s">
        <v>1817</v>
      </c>
      <c r="F347" s="504">
        <v>4979</v>
      </c>
      <c r="G347" s="505">
        <v>47733</v>
      </c>
    </row>
    <row r="348" spans="2:7" ht="12" customHeight="1">
      <c r="B348" s="500" t="s">
        <v>1818</v>
      </c>
      <c r="C348" s="501" t="s">
        <v>1819</v>
      </c>
      <c r="D348" s="502">
        <v>21</v>
      </c>
      <c r="E348" s="503" t="s">
        <v>1130</v>
      </c>
      <c r="F348" s="504">
        <v>80015</v>
      </c>
      <c r="G348" s="505">
        <v>109729</v>
      </c>
    </row>
    <row r="349" spans="2:7" ht="12" customHeight="1">
      <c r="B349" s="500" t="s">
        <v>1820</v>
      </c>
      <c r="C349" s="501" t="s">
        <v>1821</v>
      </c>
      <c r="D349" s="502">
        <v>33</v>
      </c>
      <c r="E349" s="503" t="s">
        <v>1130</v>
      </c>
      <c r="F349" s="504">
        <v>401013</v>
      </c>
      <c r="G349" s="505">
        <v>677710</v>
      </c>
    </row>
    <row r="350" spans="2:7" ht="12" customHeight="1">
      <c r="B350" s="500" t="s">
        <v>1822</v>
      </c>
      <c r="C350" s="501" t="s">
        <v>1823</v>
      </c>
      <c r="D350" s="502">
        <v>5</v>
      </c>
      <c r="E350" s="503" t="s">
        <v>498</v>
      </c>
      <c r="F350" s="504" t="s">
        <v>498</v>
      </c>
      <c r="G350" s="505">
        <v>32068</v>
      </c>
    </row>
    <row r="351" spans="2:7" ht="12" customHeight="1">
      <c r="B351" s="500" t="s">
        <v>1824</v>
      </c>
      <c r="C351" s="501" t="s">
        <v>1825</v>
      </c>
      <c r="D351" s="502">
        <v>1</v>
      </c>
      <c r="E351" s="503" t="s">
        <v>498</v>
      </c>
      <c r="F351" s="504" t="s">
        <v>498</v>
      </c>
      <c r="G351" s="505" t="s">
        <v>512</v>
      </c>
    </row>
    <row r="352" spans="2:7" ht="12" customHeight="1">
      <c r="B352" s="500" t="s">
        <v>1826</v>
      </c>
      <c r="C352" s="501" t="s">
        <v>1827</v>
      </c>
      <c r="D352" s="502">
        <v>8</v>
      </c>
      <c r="E352" s="503" t="s">
        <v>1828</v>
      </c>
      <c r="F352" s="504">
        <v>305457</v>
      </c>
      <c r="G352" s="505">
        <v>48387</v>
      </c>
    </row>
    <row r="353" spans="2:7" ht="12" customHeight="1">
      <c r="B353" s="500" t="s">
        <v>1829</v>
      </c>
      <c r="C353" s="501" t="s">
        <v>1830</v>
      </c>
      <c r="D353" s="502">
        <v>4</v>
      </c>
      <c r="E353" s="503" t="s">
        <v>498</v>
      </c>
      <c r="F353" s="504" t="s">
        <v>498</v>
      </c>
      <c r="G353" s="505">
        <v>62870</v>
      </c>
    </row>
    <row r="354" spans="2:7" ht="12" customHeight="1">
      <c r="B354" s="500" t="s">
        <v>1831</v>
      </c>
      <c r="C354" s="501" t="s">
        <v>1832</v>
      </c>
      <c r="D354" s="502">
        <v>1</v>
      </c>
      <c r="E354" s="503" t="s">
        <v>498</v>
      </c>
      <c r="F354" s="504" t="s">
        <v>498</v>
      </c>
      <c r="G354" s="505" t="s">
        <v>512</v>
      </c>
    </row>
    <row r="355" spans="2:7" ht="12" customHeight="1">
      <c r="B355" s="500" t="s">
        <v>1833</v>
      </c>
      <c r="C355" s="501" t="s">
        <v>1834</v>
      </c>
      <c r="D355" s="502">
        <v>2</v>
      </c>
      <c r="E355" s="503" t="s">
        <v>1817</v>
      </c>
      <c r="F355" s="504" t="s">
        <v>512</v>
      </c>
      <c r="G355" s="505" t="s">
        <v>512</v>
      </c>
    </row>
    <row r="356" spans="2:7" ht="12" customHeight="1">
      <c r="B356" s="500" t="s">
        <v>1835</v>
      </c>
      <c r="C356" s="501" t="s">
        <v>1836</v>
      </c>
      <c r="D356" s="502">
        <v>12</v>
      </c>
      <c r="E356" s="503" t="s">
        <v>498</v>
      </c>
      <c r="F356" s="504" t="s">
        <v>498</v>
      </c>
      <c r="G356" s="505">
        <v>20290</v>
      </c>
    </row>
    <row r="357" spans="2:7" ht="12" customHeight="1">
      <c r="B357" s="500" t="s">
        <v>1837</v>
      </c>
      <c r="C357" s="501" t="s">
        <v>1838</v>
      </c>
      <c r="D357" s="502">
        <v>1</v>
      </c>
      <c r="E357" s="503" t="s">
        <v>498</v>
      </c>
      <c r="F357" s="504" t="s">
        <v>498</v>
      </c>
      <c r="G357" s="505" t="s">
        <v>512</v>
      </c>
    </row>
    <row r="358" spans="2:7" ht="12" customHeight="1">
      <c r="B358" s="500" t="s">
        <v>1839</v>
      </c>
      <c r="C358" s="501" t="s">
        <v>1840</v>
      </c>
      <c r="D358" s="502">
        <v>1</v>
      </c>
      <c r="E358" s="503" t="s">
        <v>498</v>
      </c>
      <c r="F358" s="504" t="s">
        <v>498</v>
      </c>
      <c r="G358" s="505" t="s">
        <v>512</v>
      </c>
    </row>
    <row r="359" spans="2:7" ht="12" customHeight="1">
      <c r="B359" s="500" t="s">
        <v>1841</v>
      </c>
      <c r="C359" s="501" t="s">
        <v>1842</v>
      </c>
      <c r="D359" s="502">
        <v>7</v>
      </c>
      <c r="E359" s="503" t="s">
        <v>498</v>
      </c>
      <c r="F359" s="504" t="s">
        <v>498</v>
      </c>
      <c r="G359" s="505">
        <v>11946</v>
      </c>
    </row>
    <row r="360" spans="2:7" ht="24" customHeight="1">
      <c r="B360" s="500" t="s">
        <v>1843</v>
      </c>
      <c r="C360" s="501" t="s">
        <v>1844</v>
      </c>
      <c r="D360" s="502">
        <v>1</v>
      </c>
      <c r="E360" s="503" t="s">
        <v>498</v>
      </c>
      <c r="F360" s="504" t="s">
        <v>498</v>
      </c>
      <c r="G360" s="505" t="s">
        <v>512</v>
      </c>
    </row>
    <row r="361" spans="2:7" ht="12" customHeight="1">
      <c r="B361" s="500" t="s">
        <v>1845</v>
      </c>
      <c r="C361" s="501" t="s">
        <v>1846</v>
      </c>
      <c r="D361" s="502">
        <v>8</v>
      </c>
      <c r="E361" s="503" t="s">
        <v>498</v>
      </c>
      <c r="F361" s="504" t="s">
        <v>498</v>
      </c>
      <c r="G361" s="505">
        <v>97408</v>
      </c>
    </row>
    <row r="362" spans="2:7" ht="12" customHeight="1">
      <c r="B362" s="500" t="s">
        <v>1847</v>
      </c>
      <c r="C362" s="501" t="s">
        <v>1848</v>
      </c>
      <c r="D362" s="502">
        <v>1</v>
      </c>
      <c r="E362" s="503" t="s">
        <v>1130</v>
      </c>
      <c r="F362" s="504" t="s">
        <v>512</v>
      </c>
      <c r="G362" s="505" t="s">
        <v>512</v>
      </c>
    </row>
    <row r="363" spans="2:7" ht="12" customHeight="1">
      <c r="B363" s="500" t="s">
        <v>1849</v>
      </c>
      <c r="C363" s="501" t="s">
        <v>1850</v>
      </c>
      <c r="D363" s="502">
        <v>1</v>
      </c>
      <c r="E363" s="503" t="s">
        <v>498</v>
      </c>
      <c r="F363" s="504" t="s">
        <v>498</v>
      </c>
      <c r="G363" s="505" t="s">
        <v>512</v>
      </c>
    </row>
    <row r="364" spans="2:7" ht="12" customHeight="1">
      <c r="B364" s="500" t="s">
        <v>1851</v>
      </c>
      <c r="C364" s="501" t="s">
        <v>1852</v>
      </c>
      <c r="D364" s="502">
        <v>21</v>
      </c>
      <c r="E364" s="503" t="s">
        <v>498</v>
      </c>
      <c r="F364" s="504" t="s">
        <v>498</v>
      </c>
      <c r="G364" s="505">
        <v>347653</v>
      </c>
    </row>
    <row r="365" spans="2:7" ht="12" customHeight="1">
      <c r="B365" s="500" t="s">
        <v>1853</v>
      </c>
      <c r="C365" s="501" t="s">
        <v>1854</v>
      </c>
      <c r="D365" s="502">
        <v>1</v>
      </c>
      <c r="E365" s="503" t="s">
        <v>498</v>
      </c>
      <c r="F365" s="504" t="s">
        <v>498</v>
      </c>
      <c r="G365" s="505" t="s">
        <v>512</v>
      </c>
    </row>
    <row r="366" spans="2:7" ht="12" customHeight="1">
      <c r="B366" s="500" t="s">
        <v>1855</v>
      </c>
      <c r="C366" s="501" t="s">
        <v>1856</v>
      </c>
      <c r="D366" s="502">
        <v>6</v>
      </c>
      <c r="E366" s="503" t="s">
        <v>498</v>
      </c>
      <c r="F366" s="504" t="s">
        <v>498</v>
      </c>
      <c r="G366" s="505">
        <v>39047</v>
      </c>
    </row>
    <row r="367" spans="2:7" ht="12" customHeight="1">
      <c r="B367" s="500" t="s">
        <v>1857</v>
      </c>
      <c r="C367" s="501" t="s">
        <v>1858</v>
      </c>
      <c r="D367" s="502">
        <v>11</v>
      </c>
      <c r="E367" s="503" t="s">
        <v>498</v>
      </c>
      <c r="F367" s="504" t="s">
        <v>498</v>
      </c>
      <c r="G367" s="505">
        <v>30613</v>
      </c>
    </row>
    <row r="368" spans="2:7" ht="12" customHeight="1">
      <c r="B368" s="500" t="s">
        <v>1859</v>
      </c>
      <c r="C368" s="501" t="s">
        <v>1860</v>
      </c>
      <c r="D368" s="502">
        <v>4</v>
      </c>
      <c r="E368" s="503" t="s">
        <v>498</v>
      </c>
      <c r="F368" s="504" t="s">
        <v>498</v>
      </c>
      <c r="G368" s="505">
        <v>5865</v>
      </c>
    </row>
    <row r="369" spans="2:7" ht="12" customHeight="1">
      <c r="B369" s="500" t="s">
        <v>1861</v>
      </c>
      <c r="C369" s="501" t="s">
        <v>1862</v>
      </c>
      <c r="D369" s="502">
        <v>1</v>
      </c>
      <c r="E369" s="503" t="s">
        <v>498</v>
      </c>
      <c r="F369" s="504" t="s">
        <v>498</v>
      </c>
      <c r="G369" s="505" t="s">
        <v>512</v>
      </c>
    </row>
    <row r="370" spans="2:7" ht="12" customHeight="1">
      <c r="B370" s="500" t="s">
        <v>1863</v>
      </c>
      <c r="C370" s="501" t="s">
        <v>1864</v>
      </c>
      <c r="D370" s="502">
        <v>9</v>
      </c>
      <c r="E370" s="503" t="s">
        <v>498</v>
      </c>
      <c r="F370" s="504" t="s">
        <v>498</v>
      </c>
      <c r="G370" s="505">
        <v>339654</v>
      </c>
    </row>
    <row r="371" spans="2:7" ht="12" customHeight="1">
      <c r="B371" s="500" t="s">
        <v>1865</v>
      </c>
      <c r="C371" s="501" t="s">
        <v>1866</v>
      </c>
      <c r="D371" s="502">
        <v>1</v>
      </c>
      <c r="E371" s="503" t="s">
        <v>1130</v>
      </c>
      <c r="F371" s="504" t="s">
        <v>512</v>
      </c>
      <c r="G371" s="505" t="s">
        <v>512</v>
      </c>
    </row>
    <row r="372" spans="2:7" ht="12" customHeight="1">
      <c r="B372" s="500" t="s">
        <v>1867</v>
      </c>
      <c r="C372" s="501" t="s">
        <v>1868</v>
      </c>
      <c r="D372" s="502">
        <v>1</v>
      </c>
      <c r="E372" s="503" t="s">
        <v>1130</v>
      </c>
      <c r="F372" s="504" t="s">
        <v>512</v>
      </c>
      <c r="G372" s="505" t="s">
        <v>512</v>
      </c>
    </row>
    <row r="373" spans="2:7" ht="12" customHeight="1">
      <c r="B373" s="500" t="s">
        <v>1869</v>
      </c>
      <c r="C373" s="501" t="s">
        <v>1870</v>
      </c>
      <c r="D373" s="502">
        <v>1</v>
      </c>
      <c r="E373" s="503" t="s">
        <v>1130</v>
      </c>
      <c r="F373" s="504" t="s">
        <v>512</v>
      </c>
      <c r="G373" s="505" t="s">
        <v>512</v>
      </c>
    </row>
    <row r="374" spans="2:7" ht="12" customHeight="1">
      <c r="B374" s="500" t="s">
        <v>1871</v>
      </c>
      <c r="C374" s="501" t="s">
        <v>1872</v>
      </c>
      <c r="D374" s="502">
        <v>1</v>
      </c>
      <c r="E374" s="503" t="s">
        <v>498</v>
      </c>
      <c r="F374" s="504" t="s">
        <v>498</v>
      </c>
      <c r="G374" s="505" t="s">
        <v>512</v>
      </c>
    </row>
    <row r="375" spans="2:7" ht="12" customHeight="1">
      <c r="B375" s="500" t="s">
        <v>1873</v>
      </c>
      <c r="C375" s="501" t="s">
        <v>1874</v>
      </c>
      <c r="D375" s="502">
        <v>1</v>
      </c>
      <c r="E375" s="503" t="s">
        <v>498</v>
      </c>
      <c r="F375" s="504" t="s">
        <v>498</v>
      </c>
      <c r="G375" s="505" t="s">
        <v>512</v>
      </c>
    </row>
    <row r="376" spans="2:7" ht="12" customHeight="1">
      <c r="B376" s="500" t="s">
        <v>1875</v>
      </c>
      <c r="C376" s="501" t="s">
        <v>1876</v>
      </c>
      <c r="D376" s="502">
        <v>3</v>
      </c>
      <c r="E376" s="503" t="s">
        <v>498</v>
      </c>
      <c r="F376" s="504" t="s">
        <v>498</v>
      </c>
      <c r="G376" s="505">
        <v>46304</v>
      </c>
    </row>
    <row r="377" spans="2:7" ht="12" customHeight="1">
      <c r="B377" s="500" t="s">
        <v>1877</v>
      </c>
      <c r="C377" s="501" t="s">
        <v>1878</v>
      </c>
      <c r="D377" s="502">
        <v>13</v>
      </c>
      <c r="E377" s="503" t="s">
        <v>1130</v>
      </c>
      <c r="F377" s="504">
        <v>2990</v>
      </c>
      <c r="G377" s="505">
        <v>8681</v>
      </c>
    </row>
    <row r="378" spans="2:7" ht="12" customHeight="1">
      <c r="B378" s="500" t="s">
        <v>1879</v>
      </c>
      <c r="C378" s="501" t="s">
        <v>1880</v>
      </c>
      <c r="D378" s="502">
        <v>1</v>
      </c>
      <c r="E378" s="503" t="s">
        <v>1130</v>
      </c>
      <c r="F378" s="504" t="s">
        <v>512</v>
      </c>
      <c r="G378" s="505" t="s">
        <v>512</v>
      </c>
    </row>
    <row r="379" spans="2:7" ht="12" customHeight="1">
      <c r="B379" s="500" t="s">
        <v>1881</v>
      </c>
      <c r="C379" s="501" t="s">
        <v>1882</v>
      </c>
      <c r="D379" s="502">
        <v>1</v>
      </c>
      <c r="E379" s="503" t="s">
        <v>498</v>
      </c>
      <c r="F379" s="504" t="s">
        <v>498</v>
      </c>
      <c r="G379" s="505" t="s">
        <v>512</v>
      </c>
    </row>
    <row r="380" spans="2:7" ht="12" customHeight="1">
      <c r="B380" s="500" t="s">
        <v>1883</v>
      </c>
      <c r="C380" s="501" t="s">
        <v>1884</v>
      </c>
      <c r="D380" s="502">
        <v>7</v>
      </c>
      <c r="E380" s="503" t="s">
        <v>498</v>
      </c>
      <c r="F380" s="504" t="s">
        <v>498</v>
      </c>
      <c r="G380" s="505">
        <v>175092</v>
      </c>
    </row>
    <row r="381" spans="2:7" ht="12" customHeight="1">
      <c r="B381" s="500" t="s">
        <v>1885</v>
      </c>
      <c r="C381" s="501" t="s">
        <v>1886</v>
      </c>
      <c r="D381" s="502">
        <v>5</v>
      </c>
      <c r="E381" s="503" t="s">
        <v>498</v>
      </c>
      <c r="F381" s="504" t="s">
        <v>498</v>
      </c>
      <c r="G381" s="505">
        <v>25719</v>
      </c>
    </row>
    <row r="382" spans="2:7" ht="12" customHeight="1">
      <c r="B382" s="500" t="s">
        <v>1887</v>
      </c>
      <c r="C382" s="501" t="s">
        <v>1888</v>
      </c>
      <c r="D382" s="502">
        <v>2</v>
      </c>
      <c r="E382" s="503" t="s">
        <v>498</v>
      </c>
      <c r="F382" s="504" t="s">
        <v>498</v>
      </c>
      <c r="G382" s="505" t="s">
        <v>512</v>
      </c>
    </row>
    <row r="383" spans="2:7" ht="12" customHeight="1">
      <c r="B383" s="500" t="s">
        <v>1889</v>
      </c>
      <c r="C383" s="501" t="s">
        <v>1890</v>
      </c>
      <c r="D383" s="502">
        <v>1</v>
      </c>
      <c r="E383" s="503" t="s">
        <v>498</v>
      </c>
      <c r="F383" s="504" t="s">
        <v>498</v>
      </c>
      <c r="G383" s="505" t="s">
        <v>512</v>
      </c>
    </row>
    <row r="384" spans="2:7" ht="12" customHeight="1">
      <c r="B384" s="500" t="s">
        <v>1891</v>
      </c>
      <c r="C384" s="501" t="s">
        <v>1892</v>
      </c>
      <c r="D384" s="502">
        <v>3</v>
      </c>
      <c r="E384" s="503" t="s">
        <v>498</v>
      </c>
      <c r="F384" s="504" t="s">
        <v>498</v>
      </c>
      <c r="G384" s="505">
        <v>2199</v>
      </c>
    </row>
    <row r="385" spans="2:7" ht="12" customHeight="1">
      <c r="B385" s="500" t="s">
        <v>1893</v>
      </c>
      <c r="C385" s="501" t="s">
        <v>1894</v>
      </c>
      <c r="D385" s="502">
        <v>1</v>
      </c>
      <c r="E385" s="503" t="s">
        <v>1895</v>
      </c>
      <c r="F385" s="504" t="s">
        <v>512</v>
      </c>
      <c r="G385" s="505" t="s">
        <v>512</v>
      </c>
    </row>
    <row r="386" spans="1:7" ht="12" customHeight="1">
      <c r="A386" s="513"/>
      <c r="B386" s="500" t="s">
        <v>1896</v>
      </c>
      <c r="C386" s="501" t="s">
        <v>1897</v>
      </c>
      <c r="D386" s="502">
        <v>1</v>
      </c>
      <c r="E386" s="503" t="s">
        <v>1350</v>
      </c>
      <c r="F386" s="504" t="s">
        <v>512</v>
      </c>
      <c r="G386" s="505" t="s">
        <v>512</v>
      </c>
    </row>
    <row r="387" spans="1:7" ht="12" customHeight="1">
      <c r="A387" s="513"/>
      <c r="B387" s="500" t="s">
        <v>1898</v>
      </c>
      <c r="C387" s="501" t="s">
        <v>1899</v>
      </c>
      <c r="D387" s="502">
        <v>1</v>
      </c>
      <c r="E387" s="503" t="s">
        <v>498</v>
      </c>
      <c r="F387" s="504" t="s">
        <v>498</v>
      </c>
      <c r="G387" s="505" t="s">
        <v>512</v>
      </c>
    </row>
    <row r="388" spans="1:7" ht="12" customHeight="1">
      <c r="A388" s="513"/>
      <c r="B388" s="500" t="s">
        <v>1900</v>
      </c>
      <c r="C388" s="501" t="s">
        <v>1901</v>
      </c>
      <c r="D388" s="502">
        <v>1</v>
      </c>
      <c r="E388" s="503" t="s">
        <v>498</v>
      </c>
      <c r="F388" s="504" t="s">
        <v>498</v>
      </c>
      <c r="G388" s="505" t="s">
        <v>512</v>
      </c>
    </row>
    <row r="389" spans="1:7" ht="12" customHeight="1">
      <c r="A389" s="513"/>
      <c r="B389" s="500" t="s">
        <v>1902</v>
      </c>
      <c r="C389" s="501" t="s">
        <v>1903</v>
      </c>
      <c r="D389" s="502">
        <v>1</v>
      </c>
      <c r="E389" s="503" t="s">
        <v>1895</v>
      </c>
      <c r="F389" s="504" t="s">
        <v>512</v>
      </c>
      <c r="G389" s="505" t="s">
        <v>512</v>
      </c>
    </row>
    <row r="390" spans="1:7" ht="12" customHeight="1">
      <c r="A390" s="513"/>
      <c r="B390" s="500" t="s">
        <v>1904</v>
      </c>
      <c r="C390" s="501" t="s">
        <v>1905</v>
      </c>
      <c r="D390" s="502">
        <v>1</v>
      </c>
      <c r="E390" s="503" t="s">
        <v>1350</v>
      </c>
      <c r="F390" s="504" t="s">
        <v>512</v>
      </c>
      <c r="G390" s="505" t="s">
        <v>512</v>
      </c>
    </row>
    <row r="391" spans="1:7" ht="12" customHeight="1">
      <c r="A391" s="513"/>
      <c r="B391" s="500" t="s">
        <v>1906</v>
      </c>
      <c r="C391" s="501" t="s">
        <v>1907</v>
      </c>
      <c r="D391" s="502">
        <v>1</v>
      </c>
      <c r="E391" s="503" t="s">
        <v>498</v>
      </c>
      <c r="F391" s="504" t="s">
        <v>498</v>
      </c>
      <c r="G391" s="505" t="s">
        <v>512</v>
      </c>
    </row>
    <row r="392" spans="1:7" ht="12" customHeight="1">
      <c r="A392" s="513"/>
      <c r="B392" s="500" t="s">
        <v>1908</v>
      </c>
      <c r="C392" s="501" t="s">
        <v>1909</v>
      </c>
      <c r="D392" s="502">
        <v>1</v>
      </c>
      <c r="E392" s="503" t="s">
        <v>498</v>
      </c>
      <c r="F392" s="504" t="s">
        <v>498</v>
      </c>
      <c r="G392" s="505" t="s">
        <v>512</v>
      </c>
    </row>
    <row r="393" spans="1:7" ht="12" customHeight="1">
      <c r="A393" s="506"/>
      <c r="B393" s="507" t="s">
        <v>1910</v>
      </c>
      <c r="C393" s="508" t="s">
        <v>1911</v>
      </c>
      <c r="D393" s="509">
        <v>1</v>
      </c>
      <c r="E393" s="510" t="s">
        <v>1130</v>
      </c>
      <c r="F393" s="511" t="s">
        <v>512</v>
      </c>
      <c r="G393" s="512" t="s">
        <v>512</v>
      </c>
    </row>
    <row r="394" spans="2:7" ht="12" customHeight="1">
      <c r="B394" s="500" t="s">
        <v>1912</v>
      </c>
      <c r="C394" s="501" t="s">
        <v>1913</v>
      </c>
      <c r="D394" s="502">
        <v>1</v>
      </c>
      <c r="E394" s="503" t="s">
        <v>498</v>
      </c>
      <c r="F394" s="504" t="s">
        <v>498</v>
      </c>
      <c r="G394" s="505" t="s">
        <v>512</v>
      </c>
    </row>
    <row r="395" spans="2:7" ht="12" customHeight="1">
      <c r="B395" s="500" t="s">
        <v>1914</v>
      </c>
      <c r="C395" s="501" t="s">
        <v>1915</v>
      </c>
      <c r="D395" s="502">
        <v>1</v>
      </c>
      <c r="E395" s="503" t="s">
        <v>498</v>
      </c>
      <c r="F395" s="504" t="s">
        <v>498</v>
      </c>
      <c r="G395" s="505" t="s">
        <v>512</v>
      </c>
    </row>
    <row r="396" spans="2:7" ht="12" customHeight="1">
      <c r="B396" s="500" t="s">
        <v>1916</v>
      </c>
      <c r="C396" s="501" t="s">
        <v>1917</v>
      </c>
      <c r="D396" s="502">
        <v>2</v>
      </c>
      <c r="E396" s="503" t="s">
        <v>498</v>
      </c>
      <c r="F396" s="504" t="s">
        <v>498</v>
      </c>
      <c r="G396" s="505" t="s">
        <v>512</v>
      </c>
    </row>
    <row r="397" spans="2:7" ht="12" customHeight="1">
      <c r="B397" s="500" t="s">
        <v>1918</v>
      </c>
      <c r="C397" s="501" t="s">
        <v>1919</v>
      </c>
      <c r="D397" s="502">
        <v>1</v>
      </c>
      <c r="E397" s="503" t="s">
        <v>1130</v>
      </c>
      <c r="F397" s="504" t="s">
        <v>512</v>
      </c>
      <c r="G397" s="505" t="s">
        <v>512</v>
      </c>
    </row>
    <row r="398" spans="2:7" ht="12" customHeight="1">
      <c r="B398" s="500" t="s">
        <v>1920</v>
      </c>
      <c r="C398" s="501" t="s">
        <v>1921</v>
      </c>
      <c r="D398" s="502">
        <v>1</v>
      </c>
      <c r="E398" s="503" t="s">
        <v>1130</v>
      </c>
      <c r="F398" s="504" t="s">
        <v>512</v>
      </c>
      <c r="G398" s="505" t="s">
        <v>512</v>
      </c>
    </row>
    <row r="399" spans="2:7" ht="12" customHeight="1">
      <c r="B399" s="500" t="s">
        <v>1922</v>
      </c>
      <c r="C399" s="501" t="s">
        <v>1923</v>
      </c>
      <c r="D399" s="502">
        <v>12</v>
      </c>
      <c r="E399" s="503" t="s">
        <v>498</v>
      </c>
      <c r="F399" s="504" t="s">
        <v>498</v>
      </c>
      <c r="G399" s="505">
        <v>270209</v>
      </c>
    </row>
    <row r="400" spans="2:7" ht="12" customHeight="1">
      <c r="B400" s="500" t="s">
        <v>1924</v>
      </c>
      <c r="C400" s="501" t="s">
        <v>1925</v>
      </c>
      <c r="D400" s="502">
        <v>1</v>
      </c>
      <c r="E400" s="503" t="s">
        <v>1130</v>
      </c>
      <c r="F400" s="504" t="s">
        <v>512</v>
      </c>
      <c r="G400" s="505" t="s">
        <v>512</v>
      </c>
    </row>
    <row r="401" spans="2:7" ht="12" customHeight="1">
      <c r="B401" s="500" t="s">
        <v>1926</v>
      </c>
      <c r="C401" s="501" t="s">
        <v>1927</v>
      </c>
      <c r="D401" s="502">
        <v>1</v>
      </c>
      <c r="E401" s="503" t="s">
        <v>498</v>
      </c>
      <c r="F401" s="504" t="s">
        <v>498</v>
      </c>
      <c r="G401" s="505" t="s">
        <v>512</v>
      </c>
    </row>
    <row r="402" spans="2:7" ht="12" customHeight="1">
      <c r="B402" s="500" t="s">
        <v>1928</v>
      </c>
      <c r="C402" s="501" t="s">
        <v>1929</v>
      </c>
      <c r="D402" s="502">
        <v>1</v>
      </c>
      <c r="E402" s="503" t="s">
        <v>498</v>
      </c>
      <c r="F402" s="504" t="s">
        <v>498</v>
      </c>
      <c r="G402" s="505" t="s">
        <v>512</v>
      </c>
    </row>
    <row r="403" spans="2:7" ht="12" customHeight="1">
      <c r="B403" s="500" t="s">
        <v>1930</v>
      </c>
      <c r="C403" s="501" t="s">
        <v>1931</v>
      </c>
      <c r="D403" s="502">
        <v>1</v>
      </c>
      <c r="E403" s="503" t="s">
        <v>498</v>
      </c>
      <c r="F403" s="504" t="s">
        <v>498</v>
      </c>
      <c r="G403" s="505" t="s">
        <v>512</v>
      </c>
    </row>
    <row r="404" spans="2:7" ht="12" customHeight="1">
      <c r="B404" s="500" t="s">
        <v>1932</v>
      </c>
      <c r="C404" s="501" t="s">
        <v>1933</v>
      </c>
      <c r="D404" s="502">
        <v>2</v>
      </c>
      <c r="E404" s="503" t="s">
        <v>498</v>
      </c>
      <c r="F404" s="504" t="s">
        <v>498</v>
      </c>
      <c r="G404" s="505" t="s">
        <v>512</v>
      </c>
    </row>
    <row r="405" spans="2:7" ht="12" customHeight="1">
      <c r="B405" s="500" t="s">
        <v>1934</v>
      </c>
      <c r="C405" s="501" t="s">
        <v>1935</v>
      </c>
      <c r="D405" s="502">
        <v>2</v>
      </c>
      <c r="E405" s="503" t="s">
        <v>498</v>
      </c>
      <c r="F405" s="504" t="s">
        <v>498</v>
      </c>
      <c r="G405" s="505" t="s">
        <v>512</v>
      </c>
    </row>
    <row r="406" spans="2:7" ht="12" customHeight="1">
      <c r="B406" s="500" t="s">
        <v>1936</v>
      </c>
      <c r="C406" s="501" t="s">
        <v>1937</v>
      </c>
      <c r="D406" s="502">
        <v>2</v>
      </c>
      <c r="E406" s="503" t="s">
        <v>498</v>
      </c>
      <c r="F406" s="504" t="s">
        <v>498</v>
      </c>
      <c r="G406" s="505" t="s">
        <v>512</v>
      </c>
    </row>
    <row r="407" spans="2:7" ht="12" customHeight="1">
      <c r="B407" s="500" t="s">
        <v>1938</v>
      </c>
      <c r="C407" s="501" t="s">
        <v>1939</v>
      </c>
      <c r="D407" s="502">
        <v>2</v>
      </c>
      <c r="E407" s="503" t="s">
        <v>498</v>
      </c>
      <c r="F407" s="504" t="s">
        <v>498</v>
      </c>
      <c r="G407" s="505" t="s">
        <v>512</v>
      </c>
    </row>
    <row r="408" spans="2:7" ht="12" customHeight="1">
      <c r="B408" s="500" t="s">
        <v>1940</v>
      </c>
      <c r="C408" s="501" t="s">
        <v>1941</v>
      </c>
      <c r="D408" s="502">
        <v>2</v>
      </c>
      <c r="E408" s="503" t="s">
        <v>498</v>
      </c>
      <c r="F408" s="504" t="s">
        <v>498</v>
      </c>
      <c r="G408" s="505" t="s">
        <v>512</v>
      </c>
    </row>
    <row r="409" spans="2:7" ht="12" customHeight="1">
      <c r="B409" s="500" t="s">
        <v>1942</v>
      </c>
      <c r="C409" s="501" t="s">
        <v>1943</v>
      </c>
      <c r="D409" s="502">
        <v>3</v>
      </c>
      <c r="E409" s="503" t="s">
        <v>498</v>
      </c>
      <c r="F409" s="504" t="s">
        <v>498</v>
      </c>
      <c r="G409" s="505">
        <v>409954</v>
      </c>
    </row>
    <row r="410" spans="2:7" ht="12" customHeight="1">
      <c r="B410" s="500" t="s">
        <v>1944</v>
      </c>
      <c r="C410" s="501" t="s">
        <v>1945</v>
      </c>
      <c r="D410" s="502">
        <v>2</v>
      </c>
      <c r="E410" s="503" t="s">
        <v>498</v>
      </c>
      <c r="F410" s="504" t="s">
        <v>498</v>
      </c>
      <c r="G410" s="505" t="s">
        <v>512</v>
      </c>
    </row>
    <row r="411" spans="2:7" ht="12" customHeight="1">
      <c r="B411" s="500" t="s">
        <v>1946</v>
      </c>
      <c r="C411" s="501" t="s">
        <v>1947</v>
      </c>
      <c r="D411" s="502">
        <v>2</v>
      </c>
      <c r="E411" s="503" t="s">
        <v>498</v>
      </c>
      <c r="F411" s="504" t="s">
        <v>498</v>
      </c>
      <c r="G411" s="505" t="s">
        <v>512</v>
      </c>
    </row>
    <row r="412" spans="2:7" ht="12" customHeight="1">
      <c r="B412" s="500" t="s">
        <v>1948</v>
      </c>
      <c r="C412" s="501" t="s">
        <v>1949</v>
      </c>
      <c r="D412" s="502">
        <v>1</v>
      </c>
      <c r="E412" s="503" t="s">
        <v>498</v>
      </c>
      <c r="F412" s="504" t="s">
        <v>498</v>
      </c>
      <c r="G412" s="505" t="s">
        <v>512</v>
      </c>
    </row>
    <row r="413" spans="2:7" ht="12" customHeight="1">
      <c r="B413" s="500" t="s">
        <v>1950</v>
      </c>
      <c r="C413" s="501" t="s">
        <v>1951</v>
      </c>
      <c r="D413" s="502">
        <v>1</v>
      </c>
      <c r="E413" s="503" t="s">
        <v>498</v>
      </c>
      <c r="F413" s="504" t="s">
        <v>498</v>
      </c>
      <c r="G413" s="505" t="s">
        <v>512</v>
      </c>
    </row>
    <row r="414" spans="2:7" ht="12" customHeight="1">
      <c r="B414" s="500" t="s">
        <v>1952</v>
      </c>
      <c r="C414" s="501" t="s">
        <v>1953</v>
      </c>
      <c r="D414" s="502">
        <v>1</v>
      </c>
      <c r="E414" s="503" t="s">
        <v>498</v>
      </c>
      <c r="F414" s="504" t="s">
        <v>498</v>
      </c>
      <c r="G414" s="505" t="s">
        <v>512</v>
      </c>
    </row>
    <row r="415" spans="2:7" ht="12" customHeight="1">
      <c r="B415" s="500" t="s">
        <v>1954</v>
      </c>
      <c r="C415" s="501" t="s">
        <v>1955</v>
      </c>
      <c r="D415" s="502">
        <v>1</v>
      </c>
      <c r="E415" s="503" t="s">
        <v>498</v>
      </c>
      <c r="F415" s="504" t="s">
        <v>498</v>
      </c>
      <c r="G415" s="505" t="s">
        <v>512</v>
      </c>
    </row>
    <row r="416" spans="2:7" ht="12" customHeight="1">
      <c r="B416" s="500" t="s">
        <v>1956</v>
      </c>
      <c r="C416" s="501" t="s">
        <v>1957</v>
      </c>
      <c r="D416" s="502">
        <v>1</v>
      </c>
      <c r="E416" s="503" t="s">
        <v>1958</v>
      </c>
      <c r="F416" s="504" t="s">
        <v>512</v>
      </c>
      <c r="G416" s="505" t="s">
        <v>512</v>
      </c>
    </row>
    <row r="417" spans="2:7" ht="12" customHeight="1">
      <c r="B417" s="500" t="s">
        <v>1959</v>
      </c>
      <c r="C417" s="501" t="s">
        <v>1960</v>
      </c>
      <c r="D417" s="502">
        <v>36</v>
      </c>
      <c r="E417" s="503" t="s">
        <v>1130</v>
      </c>
      <c r="F417" s="504">
        <v>30798</v>
      </c>
      <c r="G417" s="505">
        <v>597558</v>
      </c>
    </row>
    <row r="418" spans="2:7" ht="12" customHeight="1">
      <c r="B418" s="500" t="s">
        <v>1961</v>
      </c>
      <c r="C418" s="501" t="s">
        <v>1962</v>
      </c>
      <c r="D418" s="502">
        <v>7</v>
      </c>
      <c r="E418" s="503" t="s">
        <v>1130</v>
      </c>
      <c r="F418" s="504">
        <v>864</v>
      </c>
      <c r="G418" s="505">
        <v>16008</v>
      </c>
    </row>
    <row r="419" spans="2:7" ht="12" customHeight="1">
      <c r="B419" s="500" t="s">
        <v>1963</v>
      </c>
      <c r="C419" s="501" t="s">
        <v>1964</v>
      </c>
      <c r="D419" s="502">
        <v>4</v>
      </c>
      <c r="E419" s="503" t="s">
        <v>498</v>
      </c>
      <c r="F419" s="504" t="s">
        <v>498</v>
      </c>
      <c r="G419" s="505">
        <v>12363</v>
      </c>
    </row>
    <row r="420" spans="2:7" ht="12" customHeight="1">
      <c r="B420" s="500" t="s">
        <v>1965</v>
      </c>
      <c r="C420" s="501" t="s">
        <v>1966</v>
      </c>
      <c r="D420" s="502">
        <v>1</v>
      </c>
      <c r="E420" s="503" t="s">
        <v>1130</v>
      </c>
      <c r="F420" s="504" t="s">
        <v>512</v>
      </c>
      <c r="G420" s="505" t="s">
        <v>512</v>
      </c>
    </row>
    <row r="421" spans="2:7" ht="12" customHeight="1">
      <c r="B421" s="500" t="s">
        <v>1967</v>
      </c>
      <c r="C421" s="501" t="s">
        <v>1968</v>
      </c>
      <c r="D421" s="502">
        <v>4</v>
      </c>
      <c r="E421" s="503" t="s">
        <v>1130</v>
      </c>
      <c r="F421" s="504">
        <v>290</v>
      </c>
      <c r="G421" s="505">
        <v>48493</v>
      </c>
    </row>
    <row r="422" spans="2:7" ht="12" customHeight="1">
      <c r="B422" s="500" t="s">
        <v>1969</v>
      </c>
      <c r="C422" s="501" t="s">
        <v>1970</v>
      </c>
      <c r="D422" s="502">
        <v>27</v>
      </c>
      <c r="E422" s="503" t="s">
        <v>498</v>
      </c>
      <c r="F422" s="504" t="s">
        <v>498</v>
      </c>
      <c r="G422" s="505">
        <v>271180</v>
      </c>
    </row>
    <row r="423" spans="2:7" ht="12" customHeight="1">
      <c r="B423" s="500" t="s">
        <v>1971</v>
      </c>
      <c r="C423" s="501" t="s">
        <v>1972</v>
      </c>
      <c r="D423" s="502">
        <v>8</v>
      </c>
      <c r="E423" s="503" t="s">
        <v>498</v>
      </c>
      <c r="F423" s="504" t="s">
        <v>498</v>
      </c>
      <c r="G423" s="505">
        <v>38525</v>
      </c>
    </row>
    <row r="424" spans="2:7" ht="12" customHeight="1">
      <c r="B424" s="500" t="s">
        <v>1973</v>
      </c>
      <c r="C424" s="501" t="s">
        <v>1974</v>
      </c>
      <c r="D424" s="502">
        <v>4</v>
      </c>
      <c r="E424" s="503" t="s">
        <v>498</v>
      </c>
      <c r="F424" s="504" t="s">
        <v>498</v>
      </c>
      <c r="G424" s="505">
        <v>76335</v>
      </c>
    </row>
    <row r="425" spans="2:7" ht="12" customHeight="1">
      <c r="B425" s="500" t="s">
        <v>1975</v>
      </c>
      <c r="C425" s="501" t="s">
        <v>1976</v>
      </c>
      <c r="D425" s="502">
        <v>3</v>
      </c>
      <c r="E425" s="503" t="s">
        <v>498</v>
      </c>
      <c r="F425" s="504" t="s">
        <v>498</v>
      </c>
      <c r="G425" s="505">
        <v>446947</v>
      </c>
    </row>
    <row r="426" spans="2:7" ht="12" customHeight="1">
      <c r="B426" s="500" t="s">
        <v>1977</v>
      </c>
      <c r="C426" s="501" t="s">
        <v>1978</v>
      </c>
      <c r="D426" s="502">
        <v>3</v>
      </c>
      <c r="E426" s="503" t="s">
        <v>498</v>
      </c>
      <c r="F426" s="504" t="s">
        <v>498</v>
      </c>
      <c r="G426" s="505">
        <v>16628</v>
      </c>
    </row>
    <row r="427" spans="2:7" ht="12" customHeight="1">
      <c r="B427" s="500" t="s">
        <v>1979</v>
      </c>
      <c r="C427" s="501" t="s">
        <v>1980</v>
      </c>
      <c r="D427" s="502">
        <v>1</v>
      </c>
      <c r="E427" s="503" t="s">
        <v>498</v>
      </c>
      <c r="F427" s="504" t="s">
        <v>498</v>
      </c>
      <c r="G427" s="505" t="s">
        <v>512</v>
      </c>
    </row>
    <row r="428" spans="2:7" ht="12" customHeight="1">
      <c r="B428" s="500" t="s">
        <v>1981</v>
      </c>
      <c r="C428" s="501" t="s">
        <v>1982</v>
      </c>
      <c r="D428" s="502">
        <v>4</v>
      </c>
      <c r="E428" s="503" t="s">
        <v>498</v>
      </c>
      <c r="F428" s="504" t="s">
        <v>498</v>
      </c>
      <c r="G428" s="505">
        <v>60777</v>
      </c>
    </row>
    <row r="429" spans="2:7" ht="12" customHeight="1">
      <c r="B429" s="500" t="s">
        <v>1983</v>
      </c>
      <c r="C429" s="501" t="s">
        <v>1984</v>
      </c>
      <c r="D429" s="502">
        <v>1</v>
      </c>
      <c r="E429" s="503" t="s">
        <v>498</v>
      </c>
      <c r="F429" s="504" t="s">
        <v>498</v>
      </c>
      <c r="G429" s="505" t="s">
        <v>512</v>
      </c>
    </row>
    <row r="430" spans="2:7" ht="12" customHeight="1">
      <c r="B430" s="500" t="s">
        <v>1985</v>
      </c>
      <c r="C430" s="501" t="s">
        <v>1986</v>
      </c>
      <c r="D430" s="502">
        <v>3</v>
      </c>
      <c r="E430" s="503" t="s">
        <v>498</v>
      </c>
      <c r="F430" s="504" t="s">
        <v>498</v>
      </c>
      <c r="G430" s="505">
        <v>10788</v>
      </c>
    </row>
    <row r="431" spans="2:7" ht="12" customHeight="1">
      <c r="B431" s="500" t="s">
        <v>1987</v>
      </c>
      <c r="C431" s="501" t="s">
        <v>1988</v>
      </c>
      <c r="D431" s="502">
        <v>3</v>
      </c>
      <c r="E431" s="503" t="s">
        <v>498</v>
      </c>
      <c r="F431" s="504" t="s">
        <v>498</v>
      </c>
      <c r="G431" s="505">
        <v>46972</v>
      </c>
    </row>
    <row r="432" spans="2:7" ht="12" customHeight="1">
      <c r="B432" s="500" t="s">
        <v>1989</v>
      </c>
      <c r="C432" s="501" t="s">
        <v>1990</v>
      </c>
      <c r="D432" s="502">
        <v>9</v>
      </c>
      <c r="E432" s="503" t="s">
        <v>498</v>
      </c>
      <c r="F432" s="504" t="s">
        <v>498</v>
      </c>
      <c r="G432" s="505">
        <v>95511</v>
      </c>
    </row>
    <row r="433" spans="2:7" ht="12" customHeight="1">
      <c r="B433" s="500" t="s">
        <v>1991</v>
      </c>
      <c r="C433" s="501" t="s">
        <v>1992</v>
      </c>
      <c r="D433" s="502">
        <v>1</v>
      </c>
      <c r="E433" s="503" t="s">
        <v>498</v>
      </c>
      <c r="F433" s="504" t="s">
        <v>498</v>
      </c>
      <c r="G433" s="505" t="s">
        <v>512</v>
      </c>
    </row>
    <row r="434" spans="2:7" ht="12" customHeight="1">
      <c r="B434" s="500" t="s">
        <v>1993</v>
      </c>
      <c r="C434" s="501" t="s">
        <v>1994</v>
      </c>
      <c r="D434" s="502">
        <v>3</v>
      </c>
      <c r="E434" s="503" t="s">
        <v>1130</v>
      </c>
      <c r="F434" s="504">
        <v>97</v>
      </c>
      <c r="G434" s="505">
        <v>9235</v>
      </c>
    </row>
    <row r="435" spans="2:7" ht="12" customHeight="1">
      <c r="B435" s="500" t="s">
        <v>1995</v>
      </c>
      <c r="C435" s="501" t="s">
        <v>1996</v>
      </c>
      <c r="D435" s="502">
        <v>31</v>
      </c>
      <c r="E435" s="503" t="s">
        <v>498</v>
      </c>
      <c r="F435" s="504" t="s">
        <v>498</v>
      </c>
      <c r="G435" s="505">
        <v>363973</v>
      </c>
    </row>
    <row r="436" spans="2:7" ht="12" customHeight="1">
      <c r="B436" s="500" t="s">
        <v>1997</v>
      </c>
      <c r="C436" s="501" t="s">
        <v>1998</v>
      </c>
      <c r="D436" s="502">
        <v>11</v>
      </c>
      <c r="E436" s="503" t="s">
        <v>498</v>
      </c>
      <c r="F436" s="504" t="s">
        <v>498</v>
      </c>
      <c r="G436" s="505">
        <v>23581</v>
      </c>
    </row>
    <row r="437" spans="2:7" ht="12" customHeight="1">
      <c r="B437" s="500" t="s">
        <v>1999</v>
      </c>
      <c r="C437" s="501" t="s">
        <v>2000</v>
      </c>
      <c r="D437" s="502">
        <v>1</v>
      </c>
      <c r="E437" s="503" t="s">
        <v>498</v>
      </c>
      <c r="F437" s="504" t="s">
        <v>498</v>
      </c>
      <c r="G437" s="505" t="s">
        <v>512</v>
      </c>
    </row>
    <row r="438" spans="2:7" ht="12" customHeight="1">
      <c r="B438" s="500" t="s">
        <v>2001</v>
      </c>
      <c r="C438" s="501" t="s">
        <v>2002</v>
      </c>
      <c r="D438" s="502">
        <v>1</v>
      </c>
      <c r="E438" s="503" t="s">
        <v>498</v>
      </c>
      <c r="F438" s="504" t="s">
        <v>498</v>
      </c>
      <c r="G438" s="505" t="s">
        <v>512</v>
      </c>
    </row>
    <row r="439" spans="2:7" ht="12" customHeight="1">
      <c r="B439" s="500" t="s">
        <v>2003</v>
      </c>
      <c r="C439" s="501" t="s">
        <v>2004</v>
      </c>
      <c r="D439" s="502">
        <v>5</v>
      </c>
      <c r="E439" s="503" t="s">
        <v>498</v>
      </c>
      <c r="F439" s="504" t="s">
        <v>498</v>
      </c>
      <c r="G439" s="505">
        <v>93048</v>
      </c>
    </row>
    <row r="440" spans="2:7" ht="12" customHeight="1">
      <c r="B440" s="500" t="s">
        <v>2005</v>
      </c>
      <c r="C440" s="501" t="s">
        <v>2006</v>
      </c>
      <c r="D440" s="502">
        <v>1</v>
      </c>
      <c r="E440" s="503" t="s">
        <v>498</v>
      </c>
      <c r="F440" s="504" t="s">
        <v>498</v>
      </c>
      <c r="G440" s="505" t="s">
        <v>512</v>
      </c>
    </row>
    <row r="441" spans="2:7" ht="12" customHeight="1">
      <c r="B441" s="500" t="s">
        <v>2007</v>
      </c>
      <c r="C441" s="501" t="s">
        <v>2008</v>
      </c>
      <c r="D441" s="502">
        <v>2</v>
      </c>
      <c r="E441" s="503" t="s">
        <v>498</v>
      </c>
      <c r="F441" s="504" t="s">
        <v>498</v>
      </c>
      <c r="G441" s="505" t="s">
        <v>512</v>
      </c>
    </row>
    <row r="442" spans="2:7" ht="12" customHeight="1">
      <c r="B442" s="500" t="s">
        <v>2009</v>
      </c>
      <c r="C442" s="501" t="s">
        <v>2010</v>
      </c>
      <c r="D442" s="502">
        <v>4</v>
      </c>
      <c r="E442" s="503" t="s">
        <v>498</v>
      </c>
      <c r="F442" s="504" t="s">
        <v>498</v>
      </c>
      <c r="G442" s="505">
        <v>19499</v>
      </c>
    </row>
    <row r="443" spans="2:7" ht="12" customHeight="1">
      <c r="B443" s="500" t="s">
        <v>2011</v>
      </c>
      <c r="C443" s="501" t="s">
        <v>2012</v>
      </c>
      <c r="D443" s="502">
        <v>2</v>
      </c>
      <c r="E443" s="503" t="s">
        <v>498</v>
      </c>
      <c r="F443" s="504" t="s">
        <v>498</v>
      </c>
      <c r="G443" s="505" t="s">
        <v>512</v>
      </c>
    </row>
    <row r="444" spans="2:7" ht="12" customHeight="1">
      <c r="B444" s="500" t="s">
        <v>2013</v>
      </c>
      <c r="C444" s="501" t="s">
        <v>2014</v>
      </c>
      <c r="D444" s="502">
        <v>3</v>
      </c>
      <c r="E444" s="503" t="s">
        <v>498</v>
      </c>
      <c r="F444" s="504" t="s">
        <v>498</v>
      </c>
      <c r="G444" s="505">
        <v>114498</v>
      </c>
    </row>
    <row r="445" spans="2:7" ht="12" customHeight="1">
      <c r="B445" s="500" t="s">
        <v>2015</v>
      </c>
      <c r="C445" s="501" t="s">
        <v>2016</v>
      </c>
      <c r="D445" s="502">
        <v>3</v>
      </c>
      <c r="E445" s="503" t="s">
        <v>498</v>
      </c>
      <c r="F445" s="504" t="s">
        <v>498</v>
      </c>
      <c r="G445" s="505">
        <v>81413</v>
      </c>
    </row>
    <row r="446" spans="2:7" ht="12" customHeight="1">
      <c r="B446" s="500" t="s">
        <v>2017</v>
      </c>
      <c r="C446" s="501" t="s">
        <v>2018</v>
      </c>
      <c r="D446" s="502">
        <v>2</v>
      </c>
      <c r="E446" s="503" t="s">
        <v>498</v>
      </c>
      <c r="F446" s="504" t="s">
        <v>498</v>
      </c>
      <c r="G446" s="505" t="s">
        <v>512</v>
      </c>
    </row>
    <row r="447" spans="2:7" ht="12" customHeight="1">
      <c r="B447" s="500" t="s">
        <v>2019</v>
      </c>
      <c r="C447" s="501" t="s">
        <v>2020</v>
      </c>
      <c r="D447" s="502">
        <v>1</v>
      </c>
      <c r="E447" s="503" t="s">
        <v>498</v>
      </c>
      <c r="F447" s="504" t="s">
        <v>498</v>
      </c>
      <c r="G447" s="505" t="s">
        <v>512</v>
      </c>
    </row>
    <row r="448" spans="2:7" ht="12" customHeight="1">
      <c r="B448" s="500" t="s">
        <v>2021</v>
      </c>
      <c r="C448" s="501" t="s">
        <v>2022</v>
      </c>
      <c r="D448" s="502">
        <v>1</v>
      </c>
      <c r="E448" s="503" t="s">
        <v>498</v>
      </c>
      <c r="F448" s="504" t="s">
        <v>498</v>
      </c>
      <c r="G448" s="505" t="s">
        <v>512</v>
      </c>
    </row>
    <row r="449" spans="2:7" ht="12" customHeight="1">
      <c r="B449" s="500" t="s">
        <v>2023</v>
      </c>
      <c r="C449" s="501" t="s">
        <v>2024</v>
      </c>
      <c r="D449" s="502">
        <v>10</v>
      </c>
      <c r="E449" s="503" t="s">
        <v>1130</v>
      </c>
      <c r="F449" s="504">
        <v>6211</v>
      </c>
      <c r="G449" s="505">
        <v>358404</v>
      </c>
    </row>
    <row r="450" spans="2:7" ht="12" customHeight="1">
      <c r="B450" s="500" t="s">
        <v>2025</v>
      </c>
      <c r="C450" s="501" t="s">
        <v>2026</v>
      </c>
      <c r="D450" s="502">
        <v>1</v>
      </c>
      <c r="E450" s="503" t="s">
        <v>1130</v>
      </c>
      <c r="F450" s="504" t="s">
        <v>512</v>
      </c>
      <c r="G450" s="505" t="s">
        <v>512</v>
      </c>
    </row>
    <row r="451" spans="2:7" ht="12" customHeight="1">
      <c r="B451" s="500" t="s">
        <v>2027</v>
      </c>
      <c r="C451" s="501" t="s">
        <v>2028</v>
      </c>
      <c r="D451" s="502">
        <v>1</v>
      </c>
      <c r="E451" s="503" t="s">
        <v>498</v>
      </c>
      <c r="F451" s="504" t="s">
        <v>498</v>
      </c>
      <c r="G451" s="505" t="s">
        <v>512</v>
      </c>
    </row>
    <row r="452" spans="1:7" ht="12" customHeight="1">
      <c r="A452" s="513"/>
      <c r="B452" s="500" t="s">
        <v>2029</v>
      </c>
      <c r="C452" s="501" t="s">
        <v>2030</v>
      </c>
      <c r="D452" s="502">
        <v>2</v>
      </c>
      <c r="E452" s="503" t="s">
        <v>1130</v>
      </c>
      <c r="F452" s="504" t="s">
        <v>512</v>
      </c>
      <c r="G452" s="505" t="s">
        <v>512</v>
      </c>
    </row>
    <row r="453" spans="1:7" ht="12" customHeight="1">
      <c r="A453" s="513"/>
      <c r="B453" s="500" t="s">
        <v>2031</v>
      </c>
      <c r="C453" s="501" t="s">
        <v>2032</v>
      </c>
      <c r="D453" s="502">
        <v>1</v>
      </c>
      <c r="E453" s="503" t="s">
        <v>1130</v>
      </c>
      <c r="F453" s="504" t="s">
        <v>512</v>
      </c>
      <c r="G453" s="505" t="s">
        <v>512</v>
      </c>
    </row>
    <row r="454" spans="1:7" ht="12" customHeight="1">
      <c r="A454" s="513"/>
      <c r="B454" s="500" t="s">
        <v>2033</v>
      </c>
      <c r="C454" s="501" t="s">
        <v>2034</v>
      </c>
      <c r="D454" s="502">
        <v>2</v>
      </c>
      <c r="E454" s="503" t="s">
        <v>1130</v>
      </c>
      <c r="F454" s="504" t="s">
        <v>512</v>
      </c>
      <c r="G454" s="505" t="s">
        <v>512</v>
      </c>
    </row>
    <row r="455" spans="1:7" ht="12" customHeight="1">
      <c r="A455" s="513"/>
      <c r="B455" s="500" t="s">
        <v>2035</v>
      </c>
      <c r="C455" s="501" t="s">
        <v>2036</v>
      </c>
      <c r="D455" s="502">
        <v>2</v>
      </c>
      <c r="E455" s="503" t="s">
        <v>498</v>
      </c>
      <c r="F455" s="504" t="s">
        <v>498</v>
      </c>
      <c r="G455" s="505" t="s">
        <v>512</v>
      </c>
    </row>
    <row r="456" spans="1:7" ht="11.25" customHeight="1">
      <c r="A456" s="513"/>
      <c r="B456" s="500" t="s">
        <v>2037</v>
      </c>
      <c r="C456" s="501" t="s">
        <v>2038</v>
      </c>
      <c r="D456" s="502">
        <v>1</v>
      </c>
      <c r="E456" s="503" t="s">
        <v>498</v>
      </c>
      <c r="F456" s="504" t="s">
        <v>498</v>
      </c>
      <c r="G456" s="505" t="s">
        <v>512</v>
      </c>
    </row>
    <row r="457" spans="1:7" ht="12" customHeight="1">
      <c r="A457" s="513"/>
      <c r="B457" s="500" t="s">
        <v>2039</v>
      </c>
      <c r="C457" s="501" t="s">
        <v>2040</v>
      </c>
      <c r="D457" s="502">
        <v>1</v>
      </c>
      <c r="E457" s="503" t="s">
        <v>498</v>
      </c>
      <c r="F457" s="504" t="s">
        <v>498</v>
      </c>
      <c r="G457" s="505" t="s">
        <v>512</v>
      </c>
    </row>
    <row r="458" spans="1:7" ht="12" customHeight="1">
      <c r="A458" s="513"/>
      <c r="B458" s="500" t="s">
        <v>2041</v>
      </c>
      <c r="C458" s="501" t="s">
        <v>2042</v>
      </c>
      <c r="D458" s="502">
        <v>1</v>
      </c>
      <c r="E458" s="503" t="s">
        <v>498</v>
      </c>
      <c r="F458" s="504" t="s">
        <v>498</v>
      </c>
      <c r="G458" s="505" t="s">
        <v>512</v>
      </c>
    </row>
    <row r="459" spans="1:7" ht="12" customHeight="1">
      <c r="A459" s="513"/>
      <c r="B459" s="500" t="s">
        <v>2043</v>
      </c>
      <c r="C459" s="501" t="s">
        <v>2044</v>
      </c>
      <c r="D459" s="502">
        <v>1</v>
      </c>
      <c r="E459" s="503" t="s">
        <v>498</v>
      </c>
      <c r="F459" s="504" t="s">
        <v>498</v>
      </c>
      <c r="G459" s="505" t="s">
        <v>512</v>
      </c>
    </row>
    <row r="460" spans="1:7" ht="12" customHeight="1">
      <c r="A460" s="506"/>
      <c r="B460" s="507" t="s">
        <v>2045</v>
      </c>
      <c r="C460" s="508" t="s">
        <v>2046</v>
      </c>
      <c r="D460" s="509">
        <v>2</v>
      </c>
      <c r="E460" s="510" t="s">
        <v>498</v>
      </c>
      <c r="F460" s="511" t="s">
        <v>498</v>
      </c>
      <c r="G460" s="512" t="s">
        <v>512</v>
      </c>
    </row>
    <row r="461" spans="2:7" ht="12" customHeight="1">
      <c r="B461" s="500" t="s">
        <v>2047</v>
      </c>
      <c r="C461" s="501" t="s">
        <v>2048</v>
      </c>
      <c r="D461" s="502">
        <v>1</v>
      </c>
      <c r="E461" s="503" t="s">
        <v>1958</v>
      </c>
      <c r="F461" s="504" t="s">
        <v>512</v>
      </c>
      <c r="G461" s="505" t="s">
        <v>512</v>
      </c>
    </row>
    <row r="462" spans="2:7" ht="12" customHeight="1">
      <c r="B462" s="500" t="s">
        <v>2049</v>
      </c>
      <c r="C462" s="501" t="s">
        <v>2050</v>
      </c>
      <c r="D462" s="502">
        <v>1</v>
      </c>
      <c r="E462" s="503" t="s">
        <v>498</v>
      </c>
      <c r="F462" s="504" t="s">
        <v>498</v>
      </c>
      <c r="G462" s="505" t="s">
        <v>512</v>
      </c>
    </row>
    <row r="463" spans="2:7" ht="12" customHeight="1">
      <c r="B463" s="500" t="s">
        <v>2051</v>
      </c>
      <c r="C463" s="501" t="s">
        <v>2052</v>
      </c>
      <c r="D463" s="502">
        <v>4</v>
      </c>
      <c r="E463" s="503" t="s">
        <v>498</v>
      </c>
      <c r="F463" s="504" t="s">
        <v>498</v>
      </c>
      <c r="G463" s="505">
        <v>18955</v>
      </c>
    </row>
    <row r="464" spans="2:7" ht="12" customHeight="1">
      <c r="B464" s="500" t="s">
        <v>2053</v>
      </c>
      <c r="C464" s="501" t="s">
        <v>2054</v>
      </c>
      <c r="D464" s="502">
        <v>1</v>
      </c>
      <c r="E464" s="503" t="s">
        <v>498</v>
      </c>
      <c r="F464" s="504" t="s">
        <v>498</v>
      </c>
      <c r="G464" s="505" t="s">
        <v>512</v>
      </c>
    </row>
    <row r="465" spans="2:7" ht="12" customHeight="1">
      <c r="B465" s="500" t="s">
        <v>2055</v>
      </c>
      <c r="C465" s="501" t="s">
        <v>2056</v>
      </c>
      <c r="D465" s="502">
        <v>1</v>
      </c>
      <c r="E465" s="503" t="s">
        <v>498</v>
      </c>
      <c r="F465" s="504" t="s">
        <v>498</v>
      </c>
      <c r="G465" s="505" t="s">
        <v>512</v>
      </c>
    </row>
    <row r="466" spans="2:7" ht="12" customHeight="1">
      <c r="B466" s="500" t="s">
        <v>2057</v>
      </c>
      <c r="C466" s="501" t="s">
        <v>2058</v>
      </c>
      <c r="D466" s="502">
        <v>1</v>
      </c>
      <c r="E466" s="503" t="s">
        <v>1958</v>
      </c>
      <c r="F466" s="504" t="s">
        <v>512</v>
      </c>
      <c r="G466" s="505" t="s">
        <v>512</v>
      </c>
    </row>
    <row r="467" spans="2:7" ht="12" customHeight="1">
      <c r="B467" s="500" t="s">
        <v>2059</v>
      </c>
      <c r="C467" s="501" t="s">
        <v>2060</v>
      </c>
      <c r="D467" s="502">
        <v>2</v>
      </c>
      <c r="E467" s="503" t="s">
        <v>1958</v>
      </c>
      <c r="F467" s="504" t="s">
        <v>512</v>
      </c>
      <c r="G467" s="505" t="s">
        <v>512</v>
      </c>
    </row>
    <row r="468" spans="2:7" ht="12" customHeight="1">
      <c r="B468" s="500" t="s">
        <v>2061</v>
      </c>
      <c r="C468" s="501" t="s">
        <v>2062</v>
      </c>
      <c r="D468" s="502">
        <v>1</v>
      </c>
      <c r="E468" s="503" t="s">
        <v>498</v>
      </c>
      <c r="F468" s="504" t="s">
        <v>498</v>
      </c>
      <c r="G468" s="505" t="s">
        <v>512</v>
      </c>
    </row>
    <row r="469" spans="2:7" ht="12" customHeight="1">
      <c r="B469" s="500" t="s">
        <v>2063</v>
      </c>
      <c r="C469" s="501" t="s">
        <v>2064</v>
      </c>
      <c r="D469" s="502">
        <v>2</v>
      </c>
      <c r="E469" s="503" t="s">
        <v>1130</v>
      </c>
      <c r="F469" s="504" t="s">
        <v>512</v>
      </c>
      <c r="G469" s="505" t="s">
        <v>512</v>
      </c>
    </row>
    <row r="470" spans="2:7" ht="24" customHeight="1">
      <c r="B470" s="500" t="s">
        <v>2065</v>
      </c>
      <c r="C470" s="501" t="s">
        <v>2066</v>
      </c>
      <c r="D470" s="502">
        <v>1</v>
      </c>
      <c r="E470" s="503" t="s">
        <v>498</v>
      </c>
      <c r="F470" s="504" t="s">
        <v>498</v>
      </c>
      <c r="G470" s="505" t="s">
        <v>512</v>
      </c>
    </row>
    <row r="471" spans="2:7" ht="12" customHeight="1">
      <c r="B471" s="500" t="s">
        <v>2067</v>
      </c>
      <c r="C471" s="501" t="s">
        <v>2068</v>
      </c>
      <c r="D471" s="502">
        <v>2</v>
      </c>
      <c r="E471" s="503" t="s">
        <v>498</v>
      </c>
      <c r="F471" s="504" t="s">
        <v>498</v>
      </c>
      <c r="G471" s="505" t="s">
        <v>512</v>
      </c>
    </row>
    <row r="472" spans="2:7" ht="24" customHeight="1">
      <c r="B472" s="500" t="s">
        <v>2069</v>
      </c>
      <c r="C472" s="501" t="s">
        <v>2070</v>
      </c>
      <c r="D472" s="502">
        <v>5</v>
      </c>
      <c r="E472" s="503" t="s">
        <v>498</v>
      </c>
      <c r="F472" s="504" t="s">
        <v>498</v>
      </c>
      <c r="G472" s="505">
        <v>95924</v>
      </c>
    </row>
    <row r="473" spans="2:7" ht="24" customHeight="1">
      <c r="B473" s="500" t="s">
        <v>2071</v>
      </c>
      <c r="C473" s="501" t="s">
        <v>2072</v>
      </c>
      <c r="D473" s="502">
        <v>2</v>
      </c>
      <c r="E473" s="503" t="s">
        <v>498</v>
      </c>
      <c r="F473" s="504" t="s">
        <v>498</v>
      </c>
      <c r="G473" s="505" t="s">
        <v>512</v>
      </c>
    </row>
    <row r="474" spans="2:7" ht="12" customHeight="1">
      <c r="B474" s="500" t="s">
        <v>2073</v>
      </c>
      <c r="C474" s="501" t="s">
        <v>2074</v>
      </c>
      <c r="D474" s="502">
        <v>10</v>
      </c>
      <c r="E474" s="503" t="s">
        <v>498</v>
      </c>
      <c r="F474" s="504" t="s">
        <v>498</v>
      </c>
      <c r="G474" s="505">
        <v>94167</v>
      </c>
    </row>
    <row r="475" spans="2:7" ht="12" customHeight="1">
      <c r="B475" s="500" t="s">
        <v>2075</v>
      </c>
      <c r="C475" s="501" t="s">
        <v>2076</v>
      </c>
      <c r="D475" s="502">
        <v>2</v>
      </c>
      <c r="E475" s="503" t="s">
        <v>498</v>
      </c>
      <c r="F475" s="504" t="s">
        <v>498</v>
      </c>
      <c r="G475" s="505" t="s">
        <v>512</v>
      </c>
    </row>
    <row r="476" spans="2:7" ht="12" customHeight="1">
      <c r="B476" s="500" t="s">
        <v>2077</v>
      </c>
      <c r="C476" s="501" t="s">
        <v>2078</v>
      </c>
      <c r="D476" s="502">
        <v>2</v>
      </c>
      <c r="E476" s="503" t="s">
        <v>498</v>
      </c>
      <c r="F476" s="504" t="s">
        <v>498</v>
      </c>
      <c r="G476" s="505" t="s">
        <v>512</v>
      </c>
    </row>
    <row r="477" spans="2:7" ht="12" customHeight="1">
      <c r="B477" s="500" t="s">
        <v>2079</v>
      </c>
      <c r="C477" s="501" t="s">
        <v>2080</v>
      </c>
      <c r="D477" s="502">
        <v>1</v>
      </c>
      <c r="E477" s="503" t="s">
        <v>1958</v>
      </c>
      <c r="F477" s="504" t="s">
        <v>512</v>
      </c>
      <c r="G477" s="505" t="s">
        <v>512</v>
      </c>
    </row>
    <row r="478" spans="2:7" ht="12" customHeight="1">
      <c r="B478" s="500" t="s">
        <v>2081</v>
      </c>
      <c r="C478" s="501" t="s">
        <v>2082</v>
      </c>
      <c r="D478" s="502">
        <v>3</v>
      </c>
      <c r="E478" s="503" t="s">
        <v>498</v>
      </c>
      <c r="F478" s="504" t="s">
        <v>498</v>
      </c>
      <c r="G478" s="505">
        <v>162436</v>
      </c>
    </row>
    <row r="479" spans="2:7" ht="12" customHeight="1">
      <c r="B479" s="500" t="s">
        <v>2083</v>
      </c>
      <c r="C479" s="501" t="s">
        <v>2084</v>
      </c>
      <c r="D479" s="502">
        <v>1</v>
      </c>
      <c r="E479" s="503" t="s">
        <v>498</v>
      </c>
      <c r="F479" s="504" t="s">
        <v>498</v>
      </c>
      <c r="G479" s="505" t="s">
        <v>512</v>
      </c>
    </row>
    <row r="480" spans="2:7" ht="12" customHeight="1">
      <c r="B480" s="500" t="s">
        <v>2085</v>
      </c>
      <c r="C480" s="501" t="s">
        <v>2086</v>
      </c>
      <c r="D480" s="502">
        <v>2</v>
      </c>
      <c r="E480" s="503" t="s">
        <v>498</v>
      </c>
      <c r="F480" s="504" t="s">
        <v>498</v>
      </c>
      <c r="G480" s="505" t="s">
        <v>512</v>
      </c>
    </row>
    <row r="481" spans="2:7" ht="12" customHeight="1">
      <c r="B481" s="500" t="s">
        <v>2087</v>
      </c>
      <c r="C481" s="501" t="s">
        <v>2088</v>
      </c>
      <c r="D481" s="502">
        <v>3</v>
      </c>
      <c r="E481" s="503" t="s">
        <v>498</v>
      </c>
      <c r="F481" s="504" t="s">
        <v>498</v>
      </c>
      <c r="G481" s="505">
        <v>35563</v>
      </c>
    </row>
    <row r="482" spans="2:7" ht="12" customHeight="1">
      <c r="B482" s="500" t="s">
        <v>2089</v>
      </c>
      <c r="C482" s="501" t="s">
        <v>2090</v>
      </c>
      <c r="D482" s="502">
        <v>1</v>
      </c>
      <c r="E482" s="503" t="s">
        <v>498</v>
      </c>
      <c r="F482" s="504" t="s">
        <v>498</v>
      </c>
      <c r="G482" s="505" t="s">
        <v>512</v>
      </c>
    </row>
    <row r="483" spans="2:7" ht="12" customHeight="1">
      <c r="B483" s="500" t="s">
        <v>2091</v>
      </c>
      <c r="C483" s="501" t="s">
        <v>2092</v>
      </c>
      <c r="D483" s="502">
        <v>1</v>
      </c>
      <c r="E483" s="503" t="s">
        <v>498</v>
      </c>
      <c r="F483" s="504" t="s">
        <v>498</v>
      </c>
      <c r="G483" s="505" t="s">
        <v>512</v>
      </c>
    </row>
    <row r="484" spans="2:7" ht="12" customHeight="1">
      <c r="B484" s="500" t="s">
        <v>2093</v>
      </c>
      <c r="C484" s="501" t="s">
        <v>2094</v>
      </c>
      <c r="D484" s="502">
        <v>3</v>
      </c>
      <c r="E484" s="503" t="s">
        <v>498</v>
      </c>
      <c r="F484" s="504" t="s">
        <v>498</v>
      </c>
      <c r="G484" s="505">
        <v>10039</v>
      </c>
    </row>
    <row r="485" spans="2:7" ht="12" customHeight="1">
      <c r="B485" s="500" t="s">
        <v>2095</v>
      </c>
      <c r="C485" s="501" t="s">
        <v>2096</v>
      </c>
      <c r="D485" s="502">
        <v>1</v>
      </c>
      <c r="E485" s="503" t="s">
        <v>498</v>
      </c>
      <c r="F485" s="504" t="s">
        <v>498</v>
      </c>
      <c r="G485" s="505" t="s">
        <v>512</v>
      </c>
    </row>
    <row r="486" spans="2:7" ht="12" customHeight="1">
      <c r="B486" s="500" t="s">
        <v>2097</v>
      </c>
      <c r="C486" s="501" t="s">
        <v>2098</v>
      </c>
      <c r="D486" s="502">
        <v>4</v>
      </c>
      <c r="E486" s="503" t="s">
        <v>498</v>
      </c>
      <c r="F486" s="504" t="s">
        <v>498</v>
      </c>
      <c r="G486" s="505">
        <v>45932</v>
      </c>
    </row>
    <row r="487" spans="2:7" ht="12" customHeight="1">
      <c r="B487" s="500" t="s">
        <v>2099</v>
      </c>
      <c r="C487" s="501" t="s">
        <v>2100</v>
      </c>
      <c r="D487" s="502">
        <v>7</v>
      </c>
      <c r="E487" s="503" t="s">
        <v>498</v>
      </c>
      <c r="F487" s="504" t="s">
        <v>498</v>
      </c>
      <c r="G487" s="505">
        <v>182538</v>
      </c>
    </row>
    <row r="488" spans="2:7" ht="12" customHeight="1">
      <c r="B488" s="500" t="s">
        <v>2101</v>
      </c>
      <c r="C488" s="501" t="s">
        <v>2102</v>
      </c>
      <c r="D488" s="502">
        <v>5</v>
      </c>
      <c r="E488" s="503" t="s">
        <v>498</v>
      </c>
      <c r="F488" s="504" t="s">
        <v>498</v>
      </c>
      <c r="G488" s="505">
        <v>19920</v>
      </c>
    </row>
    <row r="489" spans="2:7" ht="12" customHeight="1">
      <c r="B489" s="500" t="s">
        <v>2103</v>
      </c>
      <c r="C489" s="501" t="s">
        <v>2104</v>
      </c>
      <c r="D489" s="502">
        <v>5</v>
      </c>
      <c r="E489" s="503" t="s">
        <v>498</v>
      </c>
      <c r="F489" s="504" t="s">
        <v>498</v>
      </c>
      <c r="G489" s="505">
        <v>6922</v>
      </c>
    </row>
    <row r="490" spans="2:7" ht="12" customHeight="1">
      <c r="B490" s="500" t="s">
        <v>2105</v>
      </c>
      <c r="C490" s="501" t="s">
        <v>2106</v>
      </c>
      <c r="D490" s="502">
        <v>1</v>
      </c>
      <c r="E490" s="503" t="s">
        <v>1958</v>
      </c>
      <c r="F490" s="504" t="s">
        <v>512</v>
      </c>
      <c r="G490" s="505" t="s">
        <v>512</v>
      </c>
    </row>
    <row r="491" spans="2:7" ht="12" customHeight="1">
      <c r="B491" s="500" t="s">
        <v>2107</v>
      </c>
      <c r="C491" s="501" t="s">
        <v>2108</v>
      </c>
      <c r="D491" s="502">
        <v>1</v>
      </c>
      <c r="E491" s="503" t="s">
        <v>498</v>
      </c>
      <c r="F491" s="504" t="s">
        <v>498</v>
      </c>
      <c r="G491" s="505" t="s">
        <v>512</v>
      </c>
    </row>
    <row r="492" spans="2:7" ht="12" customHeight="1">
      <c r="B492" s="500" t="s">
        <v>2109</v>
      </c>
      <c r="C492" s="501" t="s">
        <v>2110</v>
      </c>
      <c r="D492" s="502">
        <v>1</v>
      </c>
      <c r="E492" s="503" t="s">
        <v>498</v>
      </c>
      <c r="F492" s="504" t="s">
        <v>498</v>
      </c>
      <c r="G492" s="505" t="s">
        <v>512</v>
      </c>
    </row>
    <row r="493" spans="2:7" ht="12" customHeight="1">
      <c r="B493" s="500" t="s">
        <v>2111</v>
      </c>
      <c r="C493" s="501" t="s">
        <v>2112</v>
      </c>
      <c r="D493" s="502">
        <v>1</v>
      </c>
      <c r="E493" s="503" t="s">
        <v>498</v>
      </c>
      <c r="F493" s="504" t="s">
        <v>498</v>
      </c>
      <c r="G493" s="505" t="s">
        <v>512</v>
      </c>
    </row>
    <row r="494" spans="2:7" ht="12" customHeight="1">
      <c r="B494" s="500" t="s">
        <v>2113</v>
      </c>
      <c r="C494" s="501" t="s">
        <v>2114</v>
      </c>
      <c r="D494" s="502">
        <v>3</v>
      </c>
      <c r="E494" s="503" t="s">
        <v>498</v>
      </c>
      <c r="F494" s="504" t="s">
        <v>498</v>
      </c>
      <c r="G494" s="505">
        <v>99337</v>
      </c>
    </row>
    <row r="495" spans="2:7" ht="12" customHeight="1">
      <c r="B495" s="500" t="s">
        <v>2115</v>
      </c>
      <c r="C495" s="501" t="s">
        <v>2116</v>
      </c>
      <c r="D495" s="502">
        <v>1</v>
      </c>
      <c r="E495" s="503" t="s">
        <v>498</v>
      </c>
      <c r="F495" s="504" t="s">
        <v>498</v>
      </c>
      <c r="G495" s="505" t="s">
        <v>512</v>
      </c>
    </row>
    <row r="496" spans="2:7" ht="12" customHeight="1">
      <c r="B496" s="500" t="s">
        <v>2117</v>
      </c>
      <c r="C496" s="501" t="s">
        <v>2118</v>
      </c>
      <c r="D496" s="502">
        <v>2</v>
      </c>
      <c r="E496" s="503" t="s">
        <v>498</v>
      </c>
      <c r="F496" s="504" t="s">
        <v>498</v>
      </c>
      <c r="G496" s="505" t="s">
        <v>512</v>
      </c>
    </row>
    <row r="497" spans="2:7" ht="12" customHeight="1">
      <c r="B497" s="500" t="s">
        <v>2119</v>
      </c>
      <c r="C497" s="501" t="s">
        <v>2120</v>
      </c>
      <c r="D497" s="502">
        <v>2</v>
      </c>
      <c r="E497" s="503" t="s">
        <v>498</v>
      </c>
      <c r="F497" s="504" t="s">
        <v>498</v>
      </c>
      <c r="G497" s="505" t="s">
        <v>512</v>
      </c>
    </row>
    <row r="498" spans="2:7" ht="12" customHeight="1">
      <c r="B498" s="500" t="s">
        <v>2121</v>
      </c>
      <c r="C498" s="501" t="s">
        <v>2122</v>
      </c>
      <c r="D498" s="502">
        <v>1</v>
      </c>
      <c r="E498" s="503" t="s">
        <v>498</v>
      </c>
      <c r="F498" s="504" t="s">
        <v>498</v>
      </c>
      <c r="G498" s="505" t="s">
        <v>512</v>
      </c>
    </row>
    <row r="499" spans="2:7" ht="12" customHeight="1">
      <c r="B499" s="500" t="s">
        <v>2123</v>
      </c>
      <c r="C499" s="501" t="s">
        <v>2124</v>
      </c>
      <c r="D499" s="502">
        <v>1</v>
      </c>
      <c r="E499" s="503" t="s">
        <v>498</v>
      </c>
      <c r="F499" s="504" t="s">
        <v>498</v>
      </c>
      <c r="G499" s="505" t="s">
        <v>512</v>
      </c>
    </row>
    <row r="500" spans="2:7" ht="24" customHeight="1">
      <c r="B500" s="500" t="s">
        <v>2125</v>
      </c>
      <c r="C500" s="501" t="s">
        <v>2126</v>
      </c>
      <c r="D500" s="502">
        <v>1</v>
      </c>
      <c r="E500" s="503" t="s">
        <v>498</v>
      </c>
      <c r="F500" s="504" t="s">
        <v>498</v>
      </c>
      <c r="G500" s="505" t="s">
        <v>512</v>
      </c>
    </row>
    <row r="501" spans="2:7" ht="12" customHeight="1">
      <c r="B501" s="500" t="s">
        <v>2127</v>
      </c>
      <c r="C501" s="501" t="s">
        <v>2128</v>
      </c>
      <c r="D501" s="502">
        <v>1</v>
      </c>
      <c r="E501" s="503" t="s">
        <v>498</v>
      </c>
      <c r="F501" s="504" t="s">
        <v>498</v>
      </c>
      <c r="G501" s="505" t="s">
        <v>512</v>
      </c>
    </row>
    <row r="502" spans="2:7" ht="12" customHeight="1">
      <c r="B502" s="500" t="s">
        <v>2129</v>
      </c>
      <c r="C502" s="501" t="s">
        <v>2130</v>
      </c>
      <c r="D502" s="502">
        <v>1</v>
      </c>
      <c r="E502" s="503" t="s">
        <v>498</v>
      </c>
      <c r="F502" s="504" t="s">
        <v>498</v>
      </c>
      <c r="G502" s="505" t="s">
        <v>512</v>
      </c>
    </row>
    <row r="503" spans="2:7" ht="12" customHeight="1">
      <c r="B503" s="500" t="s">
        <v>2131</v>
      </c>
      <c r="C503" s="501" t="s">
        <v>2132</v>
      </c>
      <c r="D503" s="502">
        <v>1</v>
      </c>
      <c r="E503" s="503" t="s">
        <v>498</v>
      </c>
      <c r="F503" s="504" t="s">
        <v>498</v>
      </c>
      <c r="G503" s="505" t="s">
        <v>512</v>
      </c>
    </row>
    <row r="504" spans="2:7" ht="12" customHeight="1">
      <c r="B504" s="500" t="s">
        <v>2133</v>
      </c>
      <c r="C504" s="501" t="s">
        <v>2134</v>
      </c>
      <c r="D504" s="502">
        <v>1</v>
      </c>
      <c r="E504" s="503" t="s">
        <v>1958</v>
      </c>
      <c r="F504" s="504" t="s">
        <v>512</v>
      </c>
      <c r="G504" s="505" t="s">
        <v>512</v>
      </c>
    </row>
    <row r="505" spans="2:7" ht="12" customHeight="1">
      <c r="B505" s="500" t="s">
        <v>2135</v>
      </c>
      <c r="C505" s="501" t="s">
        <v>2136</v>
      </c>
      <c r="D505" s="502">
        <v>8</v>
      </c>
      <c r="E505" s="503" t="s">
        <v>498</v>
      </c>
      <c r="F505" s="504" t="s">
        <v>498</v>
      </c>
      <c r="G505" s="505">
        <v>84382</v>
      </c>
    </row>
    <row r="506" spans="2:7" ht="12" customHeight="1">
      <c r="B506" s="500" t="s">
        <v>2137</v>
      </c>
      <c r="C506" s="501" t="s">
        <v>2138</v>
      </c>
      <c r="D506" s="502">
        <v>3</v>
      </c>
      <c r="E506" s="503" t="s">
        <v>498</v>
      </c>
      <c r="F506" s="504" t="s">
        <v>498</v>
      </c>
      <c r="G506" s="505">
        <v>59118</v>
      </c>
    </row>
    <row r="507" spans="2:7" ht="24" customHeight="1">
      <c r="B507" s="500" t="s">
        <v>2139</v>
      </c>
      <c r="C507" s="501" t="s">
        <v>2140</v>
      </c>
      <c r="D507" s="502">
        <v>5</v>
      </c>
      <c r="E507" s="503" t="s">
        <v>498</v>
      </c>
      <c r="F507" s="504" t="s">
        <v>498</v>
      </c>
      <c r="G507" s="505">
        <v>64665</v>
      </c>
    </row>
    <row r="508" spans="2:7" ht="12" customHeight="1">
      <c r="B508" s="500" t="s">
        <v>2141</v>
      </c>
      <c r="C508" s="501" t="s">
        <v>2142</v>
      </c>
      <c r="D508" s="502">
        <v>5</v>
      </c>
      <c r="E508" s="503" t="s">
        <v>498</v>
      </c>
      <c r="F508" s="504" t="s">
        <v>498</v>
      </c>
      <c r="G508" s="505">
        <v>258031</v>
      </c>
    </row>
    <row r="509" spans="2:7" ht="12" customHeight="1">
      <c r="B509" s="500" t="s">
        <v>2143</v>
      </c>
      <c r="C509" s="501" t="s">
        <v>2144</v>
      </c>
      <c r="D509" s="502">
        <v>4</v>
      </c>
      <c r="E509" s="503" t="s">
        <v>498</v>
      </c>
      <c r="F509" s="504" t="s">
        <v>498</v>
      </c>
      <c r="G509" s="505">
        <v>57790</v>
      </c>
    </row>
    <row r="510" spans="2:7" ht="12" customHeight="1">
      <c r="B510" s="500" t="s">
        <v>2145</v>
      </c>
      <c r="C510" s="501" t="s">
        <v>2146</v>
      </c>
      <c r="D510" s="502">
        <v>1</v>
      </c>
      <c r="E510" s="503" t="s">
        <v>498</v>
      </c>
      <c r="F510" s="504" t="s">
        <v>498</v>
      </c>
      <c r="G510" s="505" t="s">
        <v>512</v>
      </c>
    </row>
    <row r="511" spans="2:7" ht="12" customHeight="1">
      <c r="B511" s="500" t="s">
        <v>2147</v>
      </c>
      <c r="C511" s="501" t="s">
        <v>2148</v>
      </c>
      <c r="D511" s="502">
        <v>1</v>
      </c>
      <c r="E511" s="503" t="s">
        <v>498</v>
      </c>
      <c r="F511" s="504" t="s">
        <v>498</v>
      </c>
      <c r="G511" s="505" t="s">
        <v>512</v>
      </c>
    </row>
    <row r="512" spans="1:7" ht="12" customHeight="1">
      <c r="A512" s="513"/>
      <c r="B512" s="500" t="s">
        <v>2149</v>
      </c>
      <c r="C512" s="501" t="s">
        <v>2150</v>
      </c>
      <c r="D512" s="502">
        <v>1</v>
      </c>
      <c r="E512" s="503" t="s">
        <v>498</v>
      </c>
      <c r="F512" s="504" t="s">
        <v>498</v>
      </c>
      <c r="G512" s="505" t="s">
        <v>512</v>
      </c>
    </row>
    <row r="513" spans="1:7" ht="12" customHeight="1">
      <c r="A513" s="513"/>
      <c r="B513" s="500" t="s">
        <v>2151</v>
      </c>
      <c r="C513" s="501" t="s">
        <v>2152</v>
      </c>
      <c r="D513" s="502">
        <v>1</v>
      </c>
      <c r="E513" s="503" t="s">
        <v>498</v>
      </c>
      <c r="F513" s="504" t="s">
        <v>498</v>
      </c>
      <c r="G513" s="505" t="s">
        <v>512</v>
      </c>
    </row>
    <row r="514" spans="1:7" ht="12" customHeight="1">
      <c r="A514" s="513"/>
      <c r="B514" s="500" t="s">
        <v>2153</v>
      </c>
      <c r="C514" s="501" t="s">
        <v>2154</v>
      </c>
      <c r="D514" s="502">
        <v>5</v>
      </c>
      <c r="E514" s="503" t="s">
        <v>498</v>
      </c>
      <c r="F514" s="504" t="s">
        <v>498</v>
      </c>
      <c r="G514" s="505">
        <v>92237</v>
      </c>
    </row>
    <row r="515" spans="1:7" ht="12" customHeight="1">
      <c r="A515" s="513"/>
      <c r="B515" s="500" t="s">
        <v>2155</v>
      </c>
      <c r="C515" s="501" t="s">
        <v>2156</v>
      </c>
      <c r="D515" s="502">
        <v>1</v>
      </c>
      <c r="E515" s="503" t="s">
        <v>498</v>
      </c>
      <c r="F515" s="504" t="s">
        <v>498</v>
      </c>
      <c r="G515" s="505" t="s">
        <v>512</v>
      </c>
    </row>
    <row r="516" spans="1:7" ht="12" customHeight="1">
      <c r="A516" s="513"/>
      <c r="B516" s="500" t="s">
        <v>2157</v>
      </c>
      <c r="C516" s="501" t="s">
        <v>2158</v>
      </c>
      <c r="D516" s="502">
        <v>3</v>
      </c>
      <c r="E516" s="503" t="s">
        <v>498</v>
      </c>
      <c r="F516" s="504" t="s">
        <v>498</v>
      </c>
      <c r="G516" s="505">
        <v>61737</v>
      </c>
    </row>
    <row r="517" spans="1:7" ht="12" customHeight="1">
      <c r="A517" s="513"/>
      <c r="B517" s="500" t="s">
        <v>2159</v>
      </c>
      <c r="C517" s="501" t="s">
        <v>2160</v>
      </c>
      <c r="D517" s="502">
        <v>2</v>
      </c>
      <c r="E517" s="503" t="s">
        <v>498</v>
      </c>
      <c r="F517" s="504" t="s">
        <v>498</v>
      </c>
      <c r="G517" s="505" t="s">
        <v>512</v>
      </c>
    </row>
    <row r="518" spans="1:7" ht="12" customHeight="1">
      <c r="A518" s="513"/>
      <c r="B518" s="500" t="s">
        <v>2161</v>
      </c>
      <c r="C518" s="501" t="s">
        <v>2162</v>
      </c>
      <c r="D518" s="502">
        <v>19</v>
      </c>
      <c r="E518" s="503" t="s">
        <v>498</v>
      </c>
      <c r="F518" s="504" t="s">
        <v>498</v>
      </c>
      <c r="G518" s="505">
        <v>521449</v>
      </c>
    </row>
    <row r="519" spans="1:7" ht="12" customHeight="1">
      <c r="A519" s="513"/>
      <c r="B519" s="500" t="s">
        <v>2163</v>
      </c>
      <c r="C519" s="501" t="s">
        <v>2164</v>
      </c>
      <c r="D519" s="502">
        <v>5</v>
      </c>
      <c r="E519" s="503" t="s">
        <v>498</v>
      </c>
      <c r="F519" s="504" t="s">
        <v>498</v>
      </c>
      <c r="G519" s="505">
        <v>27154</v>
      </c>
    </row>
    <row r="520" spans="1:7" ht="24" customHeight="1">
      <c r="A520" s="513"/>
      <c r="B520" s="500" t="s">
        <v>2165</v>
      </c>
      <c r="C520" s="501" t="s">
        <v>2166</v>
      </c>
      <c r="D520" s="502">
        <v>1</v>
      </c>
      <c r="E520" s="503" t="s">
        <v>498</v>
      </c>
      <c r="F520" s="504" t="s">
        <v>498</v>
      </c>
      <c r="G520" s="505" t="s">
        <v>512</v>
      </c>
    </row>
    <row r="521" spans="1:7" ht="12" customHeight="1">
      <c r="A521" s="506"/>
      <c r="B521" s="507" t="s">
        <v>2167</v>
      </c>
      <c r="C521" s="508" t="s">
        <v>2168</v>
      </c>
      <c r="D521" s="509">
        <v>8</v>
      </c>
      <c r="E521" s="510" t="s">
        <v>498</v>
      </c>
      <c r="F521" s="511" t="s">
        <v>498</v>
      </c>
      <c r="G521" s="512">
        <v>136563</v>
      </c>
    </row>
    <row r="522" spans="2:7" ht="12" customHeight="1">
      <c r="B522" s="500" t="s">
        <v>2169</v>
      </c>
      <c r="C522" s="501" t="s">
        <v>2170</v>
      </c>
      <c r="D522" s="502">
        <v>2</v>
      </c>
      <c r="E522" s="503" t="s">
        <v>498</v>
      </c>
      <c r="F522" s="504" t="s">
        <v>498</v>
      </c>
      <c r="G522" s="505" t="s">
        <v>512</v>
      </c>
    </row>
    <row r="523" spans="2:7" ht="12" customHeight="1">
      <c r="B523" s="500" t="s">
        <v>2171</v>
      </c>
      <c r="C523" s="501" t="s">
        <v>2172</v>
      </c>
      <c r="D523" s="502">
        <v>1</v>
      </c>
      <c r="E523" s="503" t="s">
        <v>498</v>
      </c>
      <c r="F523" s="504" t="s">
        <v>498</v>
      </c>
      <c r="G523" s="505" t="s">
        <v>512</v>
      </c>
    </row>
    <row r="524" spans="2:7" ht="12" customHeight="1">
      <c r="B524" s="500" t="s">
        <v>2173</v>
      </c>
      <c r="C524" s="501" t="s">
        <v>2174</v>
      </c>
      <c r="D524" s="502">
        <v>5</v>
      </c>
      <c r="E524" s="503" t="s">
        <v>498</v>
      </c>
      <c r="F524" s="504" t="s">
        <v>498</v>
      </c>
      <c r="G524" s="505">
        <v>21822</v>
      </c>
    </row>
    <row r="525" spans="2:7" ht="12" customHeight="1">
      <c r="B525" s="500" t="s">
        <v>2175</v>
      </c>
      <c r="C525" s="501" t="s">
        <v>2176</v>
      </c>
      <c r="D525" s="502">
        <v>2</v>
      </c>
      <c r="E525" s="503" t="s">
        <v>498</v>
      </c>
      <c r="F525" s="504" t="s">
        <v>498</v>
      </c>
      <c r="G525" s="505" t="s">
        <v>512</v>
      </c>
    </row>
    <row r="526" spans="2:7" ht="12" customHeight="1">
      <c r="B526" s="500" t="s">
        <v>2177</v>
      </c>
      <c r="C526" s="501" t="s">
        <v>2178</v>
      </c>
      <c r="D526" s="502">
        <v>6</v>
      </c>
      <c r="E526" s="503" t="s">
        <v>498</v>
      </c>
      <c r="F526" s="504" t="s">
        <v>498</v>
      </c>
      <c r="G526" s="505">
        <v>55132</v>
      </c>
    </row>
    <row r="527" spans="2:7" ht="12" customHeight="1">
      <c r="B527" s="500" t="s">
        <v>2179</v>
      </c>
      <c r="C527" s="501" t="s">
        <v>2180</v>
      </c>
      <c r="D527" s="502">
        <v>1</v>
      </c>
      <c r="E527" s="503" t="s">
        <v>1958</v>
      </c>
      <c r="F527" s="504" t="s">
        <v>512</v>
      </c>
      <c r="G527" s="505" t="s">
        <v>512</v>
      </c>
    </row>
    <row r="528" spans="2:7" ht="12" customHeight="1">
      <c r="B528" s="500" t="s">
        <v>2181</v>
      </c>
      <c r="C528" s="501" t="s">
        <v>2182</v>
      </c>
      <c r="D528" s="502">
        <v>2</v>
      </c>
      <c r="E528" s="503" t="s">
        <v>1958</v>
      </c>
      <c r="F528" s="504" t="s">
        <v>512</v>
      </c>
      <c r="G528" s="505" t="s">
        <v>512</v>
      </c>
    </row>
    <row r="529" spans="2:7" ht="12" customHeight="1">
      <c r="B529" s="500" t="s">
        <v>2183</v>
      </c>
      <c r="C529" s="501" t="s">
        <v>2184</v>
      </c>
      <c r="D529" s="502">
        <v>3</v>
      </c>
      <c r="E529" s="503" t="s">
        <v>498</v>
      </c>
      <c r="F529" s="504" t="s">
        <v>498</v>
      </c>
      <c r="G529" s="505">
        <v>15964</v>
      </c>
    </row>
    <row r="530" spans="2:7" ht="12" customHeight="1">
      <c r="B530" s="500" t="s">
        <v>2185</v>
      </c>
      <c r="C530" s="501" t="s">
        <v>2186</v>
      </c>
      <c r="D530" s="502">
        <v>1</v>
      </c>
      <c r="E530" s="503" t="s">
        <v>498</v>
      </c>
      <c r="F530" s="504" t="s">
        <v>498</v>
      </c>
      <c r="G530" s="505" t="s">
        <v>512</v>
      </c>
    </row>
    <row r="531" spans="2:7" ht="12" customHeight="1">
      <c r="B531" s="500" t="s">
        <v>2187</v>
      </c>
      <c r="C531" s="501" t="s">
        <v>2188</v>
      </c>
      <c r="D531" s="502">
        <v>1</v>
      </c>
      <c r="E531" s="503" t="s">
        <v>498</v>
      </c>
      <c r="F531" s="504" t="s">
        <v>498</v>
      </c>
      <c r="G531" s="505" t="s">
        <v>512</v>
      </c>
    </row>
    <row r="532" spans="2:7" ht="12" customHeight="1">
      <c r="B532" s="500" t="s">
        <v>2189</v>
      </c>
      <c r="C532" s="501" t="s">
        <v>2190</v>
      </c>
      <c r="D532" s="502">
        <v>4</v>
      </c>
      <c r="E532" s="503" t="s">
        <v>498</v>
      </c>
      <c r="F532" s="504" t="s">
        <v>498</v>
      </c>
      <c r="G532" s="505">
        <v>27682</v>
      </c>
    </row>
    <row r="533" spans="2:7" ht="12" customHeight="1">
      <c r="B533" s="500" t="s">
        <v>2191</v>
      </c>
      <c r="C533" s="501" t="s">
        <v>2192</v>
      </c>
      <c r="D533" s="502">
        <v>3</v>
      </c>
      <c r="E533" s="503" t="s">
        <v>498</v>
      </c>
      <c r="F533" s="504" t="s">
        <v>498</v>
      </c>
      <c r="G533" s="505">
        <v>12598</v>
      </c>
    </row>
    <row r="534" spans="2:7" ht="24" customHeight="1">
      <c r="B534" s="500" t="s">
        <v>2193</v>
      </c>
      <c r="C534" s="501" t="s">
        <v>2194</v>
      </c>
      <c r="D534" s="502">
        <v>3</v>
      </c>
      <c r="E534" s="503" t="s">
        <v>498</v>
      </c>
      <c r="F534" s="504" t="s">
        <v>498</v>
      </c>
      <c r="G534" s="505">
        <v>55462</v>
      </c>
    </row>
    <row r="535" spans="2:7" ht="12" customHeight="1">
      <c r="B535" s="500" t="s">
        <v>2195</v>
      </c>
      <c r="C535" s="501" t="s">
        <v>2196</v>
      </c>
      <c r="D535" s="502">
        <v>3</v>
      </c>
      <c r="E535" s="503" t="s">
        <v>498</v>
      </c>
      <c r="F535" s="504" t="s">
        <v>498</v>
      </c>
      <c r="G535" s="505">
        <v>3358</v>
      </c>
    </row>
    <row r="536" spans="2:7" ht="12" customHeight="1">
      <c r="B536" s="500" t="s">
        <v>2197</v>
      </c>
      <c r="C536" s="501" t="s">
        <v>2198</v>
      </c>
      <c r="D536" s="502">
        <v>1</v>
      </c>
      <c r="E536" s="503" t="s">
        <v>498</v>
      </c>
      <c r="F536" s="504" t="s">
        <v>498</v>
      </c>
      <c r="G536" s="505" t="s">
        <v>512</v>
      </c>
    </row>
    <row r="537" spans="2:7" ht="24" customHeight="1">
      <c r="B537" s="500" t="s">
        <v>2199</v>
      </c>
      <c r="C537" s="501" t="s">
        <v>2200</v>
      </c>
      <c r="D537" s="502">
        <v>1</v>
      </c>
      <c r="E537" s="503" t="s">
        <v>498</v>
      </c>
      <c r="F537" s="504" t="s">
        <v>498</v>
      </c>
      <c r="G537" s="505" t="s">
        <v>512</v>
      </c>
    </row>
    <row r="538" spans="2:7" ht="12" customHeight="1">
      <c r="B538" s="500" t="s">
        <v>2201</v>
      </c>
      <c r="C538" s="501" t="s">
        <v>2202</v>
      </c>
      <c r="D538" s="502">
        <v>1</v>
      </c>
      <c r="E538" s="503" t="s">
        <v>498</v>
      </c>
      <c r="F538" s="504" t="s">
        <v>498</v>
      </c>
      <c r="G538" s="505" t="s">
        <v>512</v>
      </c>
    </row>
    <row r="539" spans="2:7" ht="12" customHeight="1">
      <c r="B539" s="500" t="s">
        <v>2203</v>
      </c>
      <c r="C539" s="501" t="s">
        <v>2204</v>
      </c>
      <c r="D539" s="502">
        <v>1</v>
      </c>
      <c r="E539" s="503" t="s">
        <v>498</v>
      </c>
      <c r="F539" s="504" t="s">
        <v>498</v>
      </c>
      <c r="G539" s="505" t="s">
        <v>512</v>
      </c>
    </row>
    <row r="540" spans="2:7" ht="12" customHeight="1">
      <c r="B540" s="500" t="s">
        <v>2205</v>
      </c>
      <c r="C540" s="501" t="s">
        <v>2206</v>
      </c>
      <c r="D540" s="502">
        <v>1</v>
      </c>
      <c r="E540" s="503" t="s">
        <v>498</v>
      </c>
      <c r="F540" s="504" t="s">
        <v>498</v>
      </c>
      <c r="G540" s="505" t="s">
        <v>512</v>
      </c>
    </row>
    <row r="541" spans="2:7" ht="12" customHeight="1">
      <c r="B541" s="500" t="s">
        <v>2207</v>
      </c>
      <c r="C541" s="501" t="s">
        <v>2208</v>
      </c>
      <c r="D541" s="502">
        <v>1</v>
      </c>
      <c r="E541" s="503" t="s">
        <v>498</v>
      </c>
      <c r="F541" s="504" t="s">
        <v>498</v>
      </c>
      <c r="G541" s="505" t="s">
        <v>512</v>
      </c>
    </row>
    <row r="542" spans="2:7" ht="12" customHeight="1">
      <c r="B542" s="500" t="s">
        <v>2209</v>
      </c>
      <c r="C542" s="501" t="s">
        <v>2210</v>
      </c>
      <c r="D542" s="502">
        <v>1</v>
      </c>
      <c r="E542" s="503" t="s">
        <v>498</v>
      </c>
      <c r="F542" s="504" t="s">
        <v>498</v>
      </c>
      <c r="G542" s="505" t="s">
        <v>512</v>
      </c>
    </row>
    <row r="543" spans="2:7" ht="12" customHeight="1">
      <c r="B543" s="500" t="s">
        <v>2211</v>
      </c>
      <c r="C543" s="501" t="s">
        <v>2212</v>
      </c>
      <c r="D543" s="502">
        <v>1</v>
      </c>
      <c r="E543" s="503" t="s">
        <v>498</v>
      </c>
      <c r="F543" s="504" t="s">
        <v>498</v>
      </c>
      <c r="G543" s="505" t="s">
        <v>512</v>
      </c>
    </row>
    <row r="544" spans="2:7" ht="12" customHeight="1">
      <c r="B544" s="500" t="s">
        <v>2213</v>
      </c>
      <c r="C544" s="501" t="s">
        <v>2214</v>
      </c>
      <c r="D544" s="502">
        <v>1</v>
      </c>
      <c r="E544" s="503" t="s">
        <v>498</v>
      </c>
      <c r="F544" s="504" t="s">
        <v>498</v>
      </c>
      <c r="G544" s="505" t="s">
        <v>512</v>
      </c>
    </row>
    <row r="545" spans="2:7" ht="24" customHeight="1">
      <c r="B545" s="500" t="s">
        <v>2215</v>
      </c>
      <c r="C545" s="501" t="s">
        <v>2216</v>
      </c>
      <c r="D545" s="502">
        <v>1</v>
      </c>
      <c r="E545" s="503" t="s">
        <v>498</v>
      </c>
      <c r="F545" s="504" t="s">
        <v>498</v>
      </c>
      <c r="G545" s="505" t="s">
        <v>512</v>
      </c>
    </row>
    <row r="546" spans="2:7" ht="24" customHeight="1">
      <c r="B546" s="500" t="s">
        <v>2217</v>
      </c>
      <c r="C546" s="501" t="s">
        <v>2218</v>
      </c>
      <c r="D546" s="502">
        <v>1</v>
      </c>
      <c r="E546" s="503" t="s">
        <v>498</v>
      </c>
      <c r="F546" s="504" t="s">
        <v>498</v>
      </c>
      <c r="G546" s="505" t="s">
        <v>512</v>
      </c>
    </row>
    <row r="547" spans="2:7" ht="12" customHeight="1">
      <c r="B547" s="500" t="s">
        <v>2219</v>
      </c>
      <c r="C547" s="501" t="s">
        <v>2220</v>
      </c>
      <c r="D547" s="502">
        <v>4</v>
      </c>
      <c r="E547" s="503" t="s">
        <v>498</v>
      </c>
      <c r="F547" s="504" t="s">
        <v>498</v>
      </c>
      <c r="G547" s="505">
        <v>53694</v>
      </c>
    </row>
    <row r="548" spans="2:7" ht="12" customHeight="1">
      <c r="B548" s="500" t="s">
        <v>2221</v>
      </c>
      <c r="C548" s="501" t="s">
        <v>2222</v>
      </c>
      <c r="D548" s="502">
        <v>2</v>
      </c>
      <c r="E548" s="503" t="s">
        <v>498</v>
      </c>
      <c r="F548" s="504" t="s">
        <v>498</v>
      </c>
      <c r="G548" s="505" t="s">
        <v>512</v>
      </c>
    </row>
    <row r="549" spans="2:7" ht="12" customHeight="1">
      <c r="B549" s="500" t="s">
        <v>2223</v>
      </c>
      <c r="C549" s="501" t="s">
        <v>2224</v>
      </c>
      <c r="D549" s="502">
        <v>5</v>
      </c>
      <c r="E549" s="503" t="s">
        <v>498</v>
      </c>
      <c r="F549" s="504" t="s">
        <v>498</v>
      </c>
      <c r="G549" s="505">
        <v>56299</v>
      </c>
    </row>
    <row r="550" spans="2:7" ht="12" customHeight="1">
      <c r="B550" s="500" t="s">
        <v>2225</v>
      </c>
      <c r="C550" s="501" t="s">
        <v>2226</v>
      </c>
      <c r="D550" s="502">
        <v>5</v>
      </c>
      <c r="E550" s="503" t="s">
        <v>498</v>
      </c>
      <c r="F550" s="504" t="s">
        <v>498</v>
      </c>
      <c r="G550" s="505">
        <v>1066243</v>
      </c>
    </row>
    <row r="551" spans="2:7" ht="12" customHeight="1">
      <c r="B551" s="500" t="s">
        <v>2227</v>
      </c>
      <c r="C551" s="501" t="s">
        <v>2228</v>
      </c>
      <c r="D551" s="502">
        <v>1</v>
      </c>
      <c r="E551" s="503" t="s">
        <v>498</v>
      </c>
      <c r="F551" s="504" t="s">
        <v>498</v>
      </c>
      <c r="G551" s="505" t="s">
        <v>512</v>
      </c>
    </row>
    <row r="552" spans="2:7" ht="12" customHeight="1">
      <c r="B552" s="500" t="s">
        <v>2229</v>
      </c>
      <c r="C552" s="501" t="s">
        <v>2230</v>
      </c>
      <c r="D552" s="502">
        <v>4</v>
      </c>
      <c r="E552" s="503" t="s">
        <v>498</v>
      </c>
      <c r="F552" s="504" t="s">
        <v>498</v>
      </c>
      <c r="G552" s="505">
        <v>137081</v>
      </c>
    </row>
    <row r="553" spans="2:7" ht="12" customHeight="1">
      <c r="B553" s="500" t="s">
        <v>2231</v>
      </c>
      <c r="C553" s="501" t="s">
        <v>2232</v>
      </c>
      <c r="D553" s="502">
        <v>7</v>
      </c>
      <c r="E553" s="503" t="s">
        <v>498</v>
      </c>
      <c r="F553" s="504" t="s">
        <v>498</v>
      </c>
      <c r="G553" s="505">
        <v>224183</v>
      </c>
    </row>
    <row r="554" spans="2:7" ht="12" customHeight="1">
      <c r="B554" s="500" t="s">
        <v>2233</v>
      </c>
      <c r="C554" s="501" t="s">
        <v>2234</v>
      </c>
      <c r="D554" s="502">
        <v>1</v>
      </c>
      <c r="E554" s="503" t="s">
        <v>498</v>
      </c>
      <c r="F554" s="504" t="s">
        <v>498</v>
      </c>
      <c r="G554" s="505" t="s">
        <v>512</v>
      </c>
    </row>
    <row r="555" spans="2:7" ht="12" customHeight="1">
      <c r="B555" s="500" t="s">
        <v>2235</v>
      </c>
      <c r="C555" s="501" t="s">
        <v>2236</v>
      </c>
      <c r="D555" s="502">
        <v>2</v>
      </c>
      <c r="E555" s="503" t="s">
        <v>498</v>
      </c>
      <c r="F555" s="504" t="s">
        <v>498</v>
      </c>
      <c r="G555" s="505" t="s">
        <v>512</v>
      </c>
    </row>
    <row r="556" spans="2:7" ht="12" customHeight="1">
      <c r="B556" s="500" t="s">
        <v>2237</v>
      </c>
      <c r="C556" s="501" t="s">
        <v>2238</v>
      </c>
      <c r="D556" s="502">
        <v>2</v>
      </c>
      <c r="E556" s="503" t="s">
        <v>498</v>
      </c>
      <c r="F556" s="504" t="s">
        <v>498</v>
      </c>
      <c r="G556" s="505" t="s">
        <v>512</v>
      </c>
    </row>
    <row r="557" spans="2:7" ht="12" customHeight="1">
      <c r="B557" s="500" t="s">
        <v>2239</v>
      </c>
      <c r="C557" s="501" t="s">
        <v>2240</v>
      </c>
      <c r="D557" s="502">
        <v>1</v>
      </c>
      <c r="E557" s="503" t="s">
        <v>498</v>
      </c>
      <c r="F557" s="504" t="s">
        <v>498</v>
      </c>
      <c r="G557" s="505" t="s">
        <v>512</v>
      </c>
    </row>
    <row r="558" spans="2:7" ht="12" customHeight="1">
      <c r="B558" s="500" t="s">
        <v>2241</v>
      </c>
      <c r="C558" s="501" t="s">
        <v>2242</v>
      </c>
      <c r="D558" s="502">
        <v>7</v>
      </c>
      <c r="E558" s="503" t="s">
        <v>498</v>
      </c>
      <c r="F558" s="504" t="s">
        <v>498</v>
      </c>
      <c r="G558" s="505">
        <v>658839</v>
      </c>
    </row>
    <row r="559" spans="2:7" ht="12" customHeight="1">
      <c r="B559" s="500" t="s">
        <v>2243</v>
      </c>
      <c r="C559" s="501" t="s">
        <v>2244</v>
      </c>
      <c r="D559" s="502">
        <v>2</v>
      </c>
      <c r="E559" s="503" t="s">
        <v>498</v>
      </c>
      <c r="F559" s="504" t="s">
        <v>498</v>
      </c>
      <c r="G559" s="505" t="s">
        <v>512</v>
      </c>
    </row>
    <row r="560" spans="2:7" ht="12" customHeight="1">
      <c r="B560" s="500" t="s">
        <v>2245</v>
      </c>
      <c r="C560" s="501" t="s">
        <v>2246</v>
      </c>
      <c r="D560" s="502">
        <v>1</v>
      </c>
      <c r="E560" s="503" t="s">
        <v>498</v>
      </c>
      <c r="F560" s="504" t="s">
        <v>498</v>
      </c>
      <c r="G560" s="505" t="s">
        <v>512</v>
      </c>
    </row>
    <row r="561" spans="2:7" ht="12" customHeight="1">
      <c r="B561" s="500" t="s">
        <v>2247</v>
      </c>
      <c r="C561" s="501" t="s">
        <v>2248</v>
      </c>
      <c r="D561" s="502">
        <v>1</v>
      </c>
      <c r="E561" s="503" t="s">
        <v>498</v>
      </c>
      <c r="F561" s="504" t="s">
        <v>498</v>
      </c>
      <c r="G561" s="505" t="s">
        <v>512</v>
      </c>
    </row>
    <row r="562" spans="2:7" ht="12" customHeight="1">
      <c r="B562" s="500" t="s">
        <v>2249</v>
      </c>
      <c r="C562" s="501" t="s">
        <v>2250</v>
      </c>
      <c r="D562" s="502">
        <v>2</v>
      </c>
      <c r="E562" s="503" t="s">
        <v>498</v>
      </c>
      <c r="F562" s="504" t="s">
        <v>498</v>
      </c>
      <c r="G562" s="505" t="s">
        <v>512</v>
      </c>
    </row>
    <row r="563" spans="2:7" ht="12" customHeight="1">
      <c r="B563" s="500" t="s">
        <v>2251</v>
      </c>
      <c r="C563" s="501" t="s">
        <v>2252</v>
      </c>
      <c r="D563" s="502">
        <v>4</v>
      </c>
      <c r="E563" s="503" t="s">
        <v>498</v>
      </c>
      <c r="F563" s="504" t="s">
        <v>498</v>
      </c>
      <c r="G563" s="505">
        <v>2005369</v>
      </c>
    </row>
    <row r="564" spans="2:7" ht="12" customHeight="1">
      <c r="B564" s="500" t="s">
        <v>2253</v>
      </c>
      <c r="C564" s="501" t="s">
        <v>2254</v>
      </c>
      <c r="D564" s="502">
        <v>3</v>
      </c>
      <c r="E564" s="503" t="s">
        <v>498</v>
      </c>
      <c r="F564" s="504" t="s">
        <v>498</v>
      </c>
      <c r="G564" s="505">
        <v>174614</v>
      </c>
    </row>
    <row r="565" spans="2:7" ht="12" customHeight="1">
      <c r="B565" s="500" t="s">
        <v>2255</v>
      </c>
      <c r="C565" s="501" t="s">
        <v>2256</v>
      </c>
      <c r="D565" s="502">
        <v>1</v>
      </c>
      <c r="E565" s="503" t="s">
        <v>498</v>
      </c>
      <c r="F565" s="504" t="s">
        <v>498</v>
      </c>
      <c r="G565" s="505" t="s">
        <v>512</v>
      </c>
    </row>
    <row r="566" spans="2:7" ht="12" customHeight="1">
      <c r="B566" s="500" t="s">
        <v>2257</v>
      </c>
      <c r="C566" s="501" t="s">
        <v>2258</v>
      </c>
      <c r="D566" s="502">
        <v>2</v>
      </c>
      <c r="E566" s="503" t="s">
        <v>498</v>
      </c>
      <c r="F566" s="504" t="s">
        <v>498</v>
      </c>
      <c r="G566" s="505" t="s">
        <v>512</v>
      </c>
    </row>
    <row r="567" spans="2:7" ht="12" customHeight="1">
      <c r="B567" s="500" t="s">
        <v>2259</v>
      </c>
      <c r="C567" s="501" t="s">
        <v>2260</v>
      </c>
      <c r="D567" s="502">
        <v>2</v>
      </c>
      <c r="E567" s="503" t="s">
        <v>498</v>
      </c>
      <c r="F567" s="504" t="s">
        <v>498</v>
      </c>
      <c r="G567" s="505" t="s">
        <v>512</v>
      </c>
    </row>
    <row r="568" spans="2:7" ht="12" customHeight="1">
      <c r="B568" s="500" t="s">
        <v>2261</v>
      </c>
      <c r="C568" s="501" t="s">
        <v>2262</v>
      </c>
      <c r="D568" s="502">
        <v>5</v>
      </c>
      <c r="E568" s="503" t="s">
        <v>498</v>
      </c>
      <c r="F568" s="504" t="s">
        <v>498</v>
      </c>
      <c r="G568" s="505">
        <v>36223</v>
      </c>
    </row>
    <row r="569" spans="2:7" ht="12" customHeight="1">
      <c r="B569" s="500" t="s">
        <v>2263</v>
      </c>
      <c r="C569" s="501" t="s">
        <v>2264</v>
      </c>
      <c r="D569" s="502">
        <v>2</v>
      </c>
      <c r="E569" s="503" t="s">
        <v>498</v>
      </c>
      <c r="F569" s="504" t="s">
        <v>498</v>
      </c>
      <c r="G569" s="505" t="s">
        <v>512</v>
      </c>
    </row>
    <row r="570" spans="2:7" ht="12" customHeight="1">
      <c r="B570" s="500" t="s">
        <v>2265</v>
      </c>
      <c r="C570" s="501" t="s">
        <v>2266</v>
      </c>
      <c r="D570" s="502">
        <v>3</v>
      </c>
      <c r="E570" s="503" t="s">
        <v>498</v>
      </c>
      <c r="F570" s="504" t="s">
        <v>498</v>
      </c>
      <c r="G570" s="505">
        <v>144767</v>
      </c>
    </row>
    <row r="571" spans="2:7" ht="12" customHeight="1">
      <c r="B571" s="500" t="s">
        <v>2267</v>
      </c>
      <c r="C571" s="501" t="s">
        <v>2268</v>
      </c>
      <c r="D571" s="502">
        <v>1</v>
      </c>
      <c r="E571" s="503" t="s">
        <v>498</v>
      </c>
      <c r="F571" s="504" t="s">
        <v>498</v>
      </c>
      <c r="G571" s="505" t="s">
        <v>512</v>
      </c>
    </row>
    <row r="572" spans="2:7" ht="12" customHeight="1">
      <c r="B572" s="500" t="s">
        <v>2269</v>
      </c>
      <c r="C572" s="501" t="s">
        <v>2270</v>
      </c>
      <c r="D572" s="502">
        <v>1</v>
      </c>
      <c r="E572" s="503" t="s">
        <v>498</v>
      </c>
      <c r="F572" s="504" t="s">
        <v>498</v>
      </c>
      <c r="G572" s="505" t="s">
        <v>512</v>
      </c>
    </row>
    <row r="573" spans="1:7" ht="12" customHeight="1">
      <c r="A573" s="513"/>
      <c r="B573" s="500" t="s">
        <v>2271</v>
      </c>
      <c r="C573" s="501" t="s">
        <v>2272</v>
      </c>
      <c r="D573" s="502">
        <v>12</v>
      </c>
      <c r="E573" s="503" t="s">
        <v>498</v>
      </c>
      <c r="F573" s="504" t="s">
        <v>498</v>
      </c>
      <c r="G573" s="505">
        <v>6739732</v>
      </c>
    </row>
    <row r="574" spans="1:7" ht="12" customHeight="1">
      <c r="A574" s="513"/>
      <c r="B574" s="500" t="s">
        <v>2273</v>
      </c>
      <c r="C574" s="501" t="s">
        <v>2274</v>
      </c>
      <c r="D574" s="502">
        <v>20</v>
      </c>
      <c r="E574" s="503" t="s">
        <v>498</v>
      </c>
      <c r="F574" s="504" t="s">
        <v>498</v>
      </c>
      <c r="G574" s="505">
        <v>300678</v>
      </c>
    </row>
    <row r="575" spans="1:7" ht="24" customHeight="1">
      <c r="A575" s="513"/>
      <c r="B575" s="500" t="s">
        <v>2275</v>
      </c>
      <c r="C575" s="501" t="s">
        <v>2276</v>
      </c>
      <c r="D575" s="502">
        <v>4</v>
      </c>
      <c r="E575" s="503" t="s">
        <v>498</v>
      </c>
      <c r="F575" s="504" t="s">
        <v>498</v>
      </c>
      <c r="G575" s="505">
        <v>1125899</v>
      </c>
    </row>
    <row r="576" spans="1:7" ht="12" customHeight="1">
      <c r="A576" s="513"/>
      <c r="B576" s="500" t="s">
        <v>2277</v>
      </c>
      <c r="C576" s="501" t="s">
        <v>2278</v>
      </c>
      <c r="D576" s="502">
        <v>2</v>
      </c>
      <c r="E576" s="503" t="s">
        <v>498</v>
      </c>
      <c r="F576" s="504" t="s">
        <v>498</v>
      </c>
      <c r="G576" s="505" t="s">
        <v>512</v>
      </c>
    </row>
    <row r="577" spans="1:7" ht="12" customHeight="1">
      <c r="A577" s="513"/>
      <c r="B577" s="500" t="s">
        <v>2279</v>
      </c>
      <c r="C577" s="501" t="s">
        <v>2280</v>
      </c>
      <c r="D577" s="502">
        <v>9</v>
      </c>
      <c r="E577" s="503" t="s">
        <v>498</v>
      </c>
      <c r="F577" s="504" t="s">
        <v>498</v>
      </c>
      <c r="G577" s="505">
        <v>125520</v>
      </c>
    </row>
    <row r="578" spans="1:7" ht="12" customHeight="1">
      <c r="A578" s="513"/>
      <c r="B578" s="500" t="s">
        <v>2281</v>
      </c>
      <c r="C578" s="501" t="s">
        <v>2282</v>
      </c>
      <c r="D578" s="502">
        <v>8</v>
      </c>
      <c r="E578" s="503" t="s">
        <v>498</v>
      </c>
      <c r="F578" s="504" t="s">
        <v>498</v>
      </c>
      <c r="G578" s="505">
        <v>63299</v>
      </c>
    </row>
    <row r="579" spans="1:7" ht="12" customHeight="1">
      <c r="A579" s="513"/>
      <c r="B579" s="500" t="s">
        <v>2283</v>
      </c>
      <c r="C579" s="501" t="s">
        <v>2284</v>
      </c>
      <c r="D579" s="502">
        <v>7</v>
      </c>
      <c r="E579" s="503" t="s">
        <v>498</v>
      </c>
      <c r="F579" s="504" t="s">
        <v>498</v>
      </c>
      <c r="G579" s="505">
        <v>50427</v>
      </c>
    </row>
    <row r="580" spans="1:7" ht="24" customHeight="1">
      <c r="A580" s="513"/>
      <c r="B580" s="500" t="s">
        <v>2285</v>
      </c>
      <c r="C580" s="501" t="s">
        <v>2286</v>
      </c>
      <c r="D580" s="502">
        <v>3</v>
      </c>
      <c r="E580" s="503" t="s">
        <v>498</v>
      </c>
      <c r="F580" s="504" t="s">
        <v>498</v>
      </c>
      <c r="G580" s="505">
        <v>5459</v>
      </c>
    </row>
    <row r="581" spans="1:7" ht="12" customHeight="1">
      <c r="A581" s="513"/>
      <c r="B581" s="500" t="s">
        <v>2287</v>
      </c>
      <c r="C581" s="501" t="s">
        <v>2288</v>
      </c>
      <c r="D581" s="502">
        <v>3</v>
      </c>
      <c r="E581" s="503" t="s">
        <v>498</v>
      </c>
      <c r="F581" s="504" t="s">
        <v>498</v>
      </c>
      <c r="G581" s="505">
        <v>42967</v>
      </c>
    </row>
    <row r="582" spans="1:7" ht="12" customHeight="1">
      <c r="A582" s="506"/>
      <c r="B582" s="507" t="s">
        <v>2289</v>
      </c>
      <c r="C582" s="508" t="s">
        <v>2290</v>
      </c>
      <c r="D582" s="509">
        <v>2</v>
      </c>
      <c r="E582" s="510" t="s">
        <v>498</v>
      </c>
      <c r="F582" s="511" t="s">
        <v>498</v>
      </c>
      <c r="G582" s="512" t="s">
        <v>512</v>
      </c>
    </row>
    <row r="583" spans="2:7" ht="12" customHeight="1">
      <c r="B583" s="500" t="s">
        <v>2291</v>
      </c>
      <c r="C583" s="501" t="s">
        <v>2292</v>
      </c>
      <c r="D583" s="502">
        <v>2</v>
      </c>
      <c r="E583" s="503" t="s">
        <v>498</v>
      </c>
      <c r="F583" s="504" t="s">
        <v>498</v>
      </c>
      <c r="G583" s="505" t="s">
        <v>512</v>
      </c>
    </row>
    <row r="584" spans="2:7" ht="12" customHeight="1">
      <c r="B584" s="500" t="s">
        <v>2293</v>
      </c>
      <c r="C584" s="501" t="s">
        <v>2294</v>
      </c>
      <c r="D584" s="502">
        <v>8</v>
      </c>
      <c r="E584" s="503" t="s">
        <v>498</v>
      </c>
      <c r="F584" s="504" t="s">
        <v>498</v>
      </c>
      <c r="G584" s="505">
        <v>570161</v>
      </c>
    </row>
    <row r="585" spans="2:7" ht="12" customHeight="1">
      <c r="B585" s="500" t="s">
        <v>2295</v>
      </c>
      <c r="C585" s="501" t="s">
        <v>2296</v>
      </c>
      <c r="D585" s="502">
        <v>8</v>
      </c>
      <c r="E585" s="503" t="s">
        <v>498</v>
      </c>
      <c r="F585" s="504" t="s">
        <v>498</v>
      </c>
      <c r="G585" s="505">
        <v>99281</v>
      </c>
    </row>
    <row r="586" spans="2:7" ht="12" customHeight="1">
      <c r="B586" s="500" t="s">
        <v>2297</v>
      </c>
      <c r="C586" s="501" t="s">
        <v>2298</v>
      </c>
      <c r="D586" s="502">
        <v>2</v>
      </c>
      <c r="E586" s="503" t="s">
        <v>498</v>
      </c>
      <c r="F586" s="504" t="s">
        <v>498</v>
      </c>
      <c r="G586" s="505" t="s">
        <v>512</v>
      </c>
    </row>
    <row r="587" spans="2:7" ht="12" customHeight="1">
      <c r="B587" s="500" t="s">
        <v>2299</v>
      </c>
      <c r="C587" s="501" t="s">
        <v>2300</v>
      </c>
      <c r="D587" s="502">
        <v>1</v>
      </c>
      <c r="E587" s="503" t="s">
        <v>498</v>
      </c>
      <c r="F587" s="504" t="s">
        <v>498</v>
      </c>
      <c r="G587" s="505" t="s">
        <v>512</v>
      </c>
    </row>
    <row r="588" spans="2:7" ht="12" customHeight="1">
      <c r="B588" s="500" t="s">
        <v>2301</v>
      </c>
      <c r="C588" s="501" t="s">
        <v>2302</v>
      </c>
      <c r="D588" s="502">
        <v>2</v>
      </c>
      <c r="E588" s="503" t="s">
        <v>498</v>
      </c>
      <c r="F588" s="504" t="s">
        <v>498</v>
      </c>
      <c r="G588" s="505" t="s">
        <v>512</v>
      </c>
    </row>
    <row r="589" spans="2:7" ht="12" customHeight="1">
      <c r="B589" s="500" t="s">
        <v>2303</v>
      </c>
      <c r="C589" s="501" t="s">
        <v>2304</v>
      </c>
      <c r="D589" s="502">
        <v>1</v>
      </c>
      <c r="E589" s="503" t="s">
        <v>1817</v>
      </c>
      <c r="F589" s="504" t="s">
        <v>512</v>
      </c>
      <c r="G589" s="505" t="s">
        <v>512</v>
      </c>
    </row>
    <row r="590" spans="2:7" ht="12" customHeight="1">
      <c r="B590" s="500" t="s">
        <v>2305</v>
      </c>
      <c r="C590" s="501" t="s">
        <v>2306</v>
      </c>
      <c r="D590" s="502">
        <v>1</v>
      </c>
      <c r="E590" s="503" t="s">
        <v>498</v>
      </c>
      <c r="F590" s="504" t="s">
        <v>498</v>
      </c>
      <c r="G590" s="505" t="s">
        <v>512</v>
      </c>
    </row>
    <row r="591" spans="2:7" ht="12" customHeight="1">
      <c r="B591" s="500" t="s">
        <v>2307</v>
      </c>
      <c r="C591" s="501" t="s">
        <v>2308</v>
      </c>
      <c r="D591" s="502">
        <v>2</v>
      </c>
      <c r="E591" s="503" t="s">
        <v>498</v>
      </c>
      <c r="F591" s="504" t="s">
        <v>498</v>
      </c>
      <c r="G591" s="505" t="s">
        <v>512</v>
      </c>
    </row>
    <row r="592" spans="2:7" ht="12" customHeight="1">
      <c r="B592" s="500" t="s">
        <v>2309</v>
      </c>
      <c r="C592" s="501" t="s">
        <v>2310</v>
      </c>
      <c r="D592" s="502">
        <v>2</v>
      </c>
      <c r="E592" s="503" t="s">
        <v>498</v>
      </c>
      <c r="F592" s="504" t="s">
        <v>498</v>
      </c>
      <c r="G592" s="505" t="s">
        <v>512</v>
      </c>
    </row>
    <row r="593" spans="2:7" ht="12" customHeight="1">
      <c r="B593" s="500" t="s">
        <v>2311</v>
      </c>
      <c r="C593" s="501" t="s">
        <v>2312</v>
      </c>
      <c r="D593" s="502">
        <v>2</v>
      </c>
      <c r="E593" s="503" t="s">
        <v>498</v>
      </c>
      <c r="F593" s="504" t="s">
        <v>498</v>
      </c>
      <c r="G593" s="505" t="s">
        <v>512</v>
      </c>
    </row>
    <row r="594" spans="2:7" ht="12" customHeight="1">
      <c r="B594" s="500" t="s">
        <v>2313</v>
      </c>
      <c r="C594" s="501" t="s">
        <v>2314</v>
      </c>
      <c r="D594" s="502">
        <v>2</v>
      </c>
      <c r="E594" s="503" t="s">
        <v>498</v>
      </c>
      <c r="F594" s="504" t="s">
        <v>498</v>
      </c>
      <c r="G594" s="505" t="s">
        <v>512</v>
      </c>
    </row>
    <row r="595" spans="2:7" ht="12" customHeight="1">
      <c r="B595" s="500" t="s">
        <v>2315</v>
      </c>
      <c r="C595" s="501" t="s">
        <v>2316</v>
      </c>
      <c r="D595" s="502">
        <v>1</v>
      </c>
      <c r="E595" s="503" t="s">
        <v>498</v>
      </c>
      <c r="F595" s="504" t="s">
        <v>498</v>
      </c>
      <c r="G595" s="505" t="s">
        <v>512</v>
      </c>
    </row>
    <row r="596" spans="2:7" ht="12" customHeight="1">
      <c r="B596" s="500" t="s">
        <v>2317</v>
      </c>
      <c r="C596" s="501" t="s">
        <v>2318</v>
      </c>
      <c r="D596" s="502">
        <v>1</v>
      </c>
      <c r="E596" s="503" t="s">
        <v>498</v>
      </c>
      <c r="F596" s="504" t="s">
        <v>498</v>
      </c>
      <c r="G596" s="505" t="s">
        <v>512</v>
      </c>
    </row>
    <row r="597" spans="2:7" ht="12" customHeight="1">
      <c r="B597" s="500" t="s">
        <v>2319</v>
      </c>
      <c r="C597" s="501" t="s">
        <v>2320</v>
      </c>
      <c r="D597" s="502">
        <v>2</v>
      </c>
      <c r="E597" s="503" t="s">
        <v>498</v>
      </c>
      <c r="F597" s="504" t="s">
        <v>498</v>
      </c>
      <c r="G597" s="505" t="s">
        <v>512</v>
      </c>
    </row>
    <row r="598" spans="2:7" ht="12" customHeight="1">
      <c r="B598" s="500" t="s">
        <v>2321</v>
      </c>
      <c r="C598" s="501" t="s">
        <v>2322</v>
      </c>
      <c r="D598" s="502">
        <v>1</v>
      </c>
      <c r="E598" s="503" t="s">
        <v>498</v>
      </c>
      <c r="F598" s="504" t="s">
        <v>498</v>
      </c>
      <c r="G598" s="505" t="s">
        <v>512</v>
      </c>
    </row>
    <row r="599" spans="2:7" ht="12" customHeight="1">
      <c r="B599" s="500" t="s">
        <v>2323</v>
      </c>
      <c r="C599" s="501" t="s">
        <v>2324</v>
      </c>
      <c r="D599" s="502">
        <v>1</v>
      </c>
      <c r="E599" s="503" t="s">
        <v>498</v>
      </c>
      <c r="F599" s="504" t="s">
        <v>498</v>
      </c>
      <c r="G599" s="505" t="s">
        <v>512</v>
      </c>
    </row>
    <row r="600" spans="2:7" ht="12" customHeight="1">
      <c r="B600" s="500" t="s">
        <v>2325</v>
      </c>
      <c r="C600" s="501" t="s">
        <v>2326</v>
      </c>
      <c r="D600" s="502">
        <v>1</v>
      </c>
      <c r="E600" s="503" t="s">
        <v>498</v>
      </c>
      <c r="F600" s="504" t="s">
        <v>498</v>
      </c>
      <c r="G600" s="505" t="s">
        <v>512</v>
      </c>
    </row>
    <row r="601" spans="2:7" ht="12" customHeight="1">
      <c r="B601" s="500" t="s">
        <v>2327</v>
      </c>
      <c r="C601" s="501" t="s">
        <v>2328</v>
      </c>
      <c r="D601" s="502">
        <v>1</v>
      </c>
      <c r="E601" s="503" t="s">
        <v>498</v>
      </c>
      <c r="F601" s="504" t="s">
        <v>498</v>
      </c>
      <c r="G601" s="505" t="s">
        <v>512</v>
      </c>
    </row>
    <row r="602" spans="2:7" ht="12" customHeight="1">
      <c r="B602" s="500" t="s">
        <v>2329</v>
      </c>
      <c r="C602" s="501" t="s">
        <v>2330</v>
      </c>
      <c r="D602" s="502">
        <v>2</v>
      </c>
      <c r="E602" s="503" t="s">
        <v>498</v>
      </c>
      <c r="F602" s="504" t="s">
        <v>498</v>
      </c>
      <c r="G602" s="505" t="s">
        <v>512</v>
      </c>
    </row>
    <row r="603" spans="2:7" ht="12" customHeight="1">
      <c r="B603" s="500" t="s">
        <v>2331</v>
      </c>
      <c r="C603" s="501" t="s">
        <v>2332</v>
      </c>
      <c r="D603" s="502">
        <v>1</v>
      </c>
      <c r="E603" s="503" t="s">
        <v>498</v>
      </c>
      <c r="F603" s="504" t="s">
        <v>498</v>
      </c>
      <c r="G603" s="505" t="s">
        <v>512</v>
      </c>
    </row>
    <row r="604" spans="2:7" ht="12" customHeight="1">
      <c r="B604" s="500" t="s">
        <v>2333</v>
      </c>
      <c r="C604" s="501" t="s">
        <v>2334</v>
      </c>
      <c r="D604" s="502">
        <v>1</v>
      </c>
      <c r="E604" s="503" t="s">
        <v>498</v>
      </c>
      <c r="F604" s="504" t="s">
        <v>498</v>
      </c>
      <c r="G604" s="505" t="s">
        <v>512</v>
      </c>
    </row>
    <row r="605" spans="2:7" ht="12" customHeight="1">
      <c r="B605" s="500" t="s">
        <v>2335</v>
      </c>
      <c r="C605" s="501" t="s">
        <v>2336</v>
      </c>
      <c r="D605" s="502">
        <v>1</v>
      </c>
      <c r="E605" s="503" t="s">
        <v>498</v>
      </c>
      <c r="F605" s="504" t="s">
        <v>498</v>
      </c>
      <c r="G605" s="505" t="s">
        <v>512</v>
      </c>
    </row>
    <row r="606" spans="2:7" ht="12" customHeight="1">
      <c r="B606" s="500" t="s">
        <v>2337</v>
      </c>
      <c r="C606" s="501" t="s">
        <v>2338</v>
      </c>
      <c r="D606" s="502">
        <v>2</v>
      </c>
      <c r="E606" s="503" t="s">
        <v>498</v>
      </c>
      <c r="F606" s="504" t="s">
        <v>498</v>
      </c>
      <c r="G606" s="505" t="s">
        <v>512</v>
      </c>
    </row>
    <row r="607" spans="2:7" ht="12" customHeight="1">
      <c r="B607" s="500" t="s">
        <v>2339</v>
      </c>
      <c r="C607" s="501" t="s">
        <v>2340</v>
      </c>
      <c r="D607" s="502">
        <v>1</v>
      </c>
      <c r="E607" s="503" t="s">
        <v>498</v>
      </c>
      <c r="F607" s="504" t="s">
        <v>498</v>
      </c>
      <c r="G607" s="505" t="s">
        <v>512</v>
      </c>
    </row>
    <row r="608" spans="2:7" ht="12" customHeight="1">
      <c r="B608" s="500" t="s">
        <v>2341</v>
      </c>
      <c r="C608" s="501" t="s">
        <v>2342</v>
      </c>
      <c r="D608" s="502">
        <v>1</v>
      </c>
      <c r="E608" s="503" t="s">
        <v>498</v>
      </c>
      <c r="F608" s="504" t="s">
        <v>498</v>
      </c>
      <c r="G608" s="505" t="s">
        <v>512</v>
      </c>
    </row>
    <row r="609" spans="2:7" ht="24" customHeight="1">
      <c r="B609" s="500" t="s">
        <v>2343</v>
      </c>
      <c r="C609" s="501" t="s">
        <v>2344</v>
      </c>
      <c r="D609" s="502">
        <v>1</v>
      </c>
      <c r="E609" s="503" t="s">
        <v>498</v>
      </c>
      <c r="F609" s="504" t="s">
        <v>498</v>
      </c>
      <c r="G609" s="505" t="s">
        <v>512</v>
      </c>
    </row>
    <row r="610" spans="2:7" ht="12" customHeight="1">
      <c r="B610" s="500" t="s">
        <v>2345</v>
      </c>
      <c r="C610" s="501" t="s">
        <v>2346</v>
      </c>
      <c r="D610" s="502">
        <v>1</v>
      </c>
      <c r="E610" s="503" t="s">
        <v>498</v>
      </c>
      <c r="F610" s="504" t="s">
        <v>498</v>
      </c>
      <c r="G610" s="505" t="s">
        <v>512</v>
      </c>
    </row>
    <row r="611" spans="2:7" ht="12" customHeight="1">
      <c r="B611" s="500" t="s">
        <v>2347</v>
      </c>
      <c r="C611" s="501" t="s">
        <v>2348</v>
      </c>
      <c r="D611" s="502">
        <v>1</v>
      </c>
      <c r="E611" s="503" t="s">
        <v>498</v>
      </c>
      <c r="F611" s="504" t="s">
        <v>498</v>
      </c>
      <c r="G611" s="505" t="s">
        <v>512</v>
      </c>
    </row>
    <row r="612" spans="2:7" ht="12" customHeight="1">
      <c r="B612" s="500" t="s">
        <v>2349</v>
      </c>
      <c r="C612" s="501" t="s">
        <v>2350</v>
      </c>
      <c r="D612" s="502">
        <v>2</v>
      </c>
      <c r="E612" s="503" t="s">
        <v>498</v>
      </c>
      <c r="F612" s="504" t="s">
        <v>498</v>
      </c>
      <c r="G612" s="505" t="s">
        <v>512</v>
      </c>
    </row>
    <row r="613" spans="2:7" ht="12" customHeight="1">
      <c r="B613" s="500" t="s">
        <v>2351</v>
      </c>
      <c r="C613" s="501" t="s">
        <v>2352</v>
      </c>
      <c r="D613" s="502">
        <v>1</v>
      </c>
      <c r="E613" s="503" t="s">
        <v>498</v>
      </c>
      <c r="F613" s="504" t="s">
        <v>498</v>
      </c>
      <c r="G613" s="505" t="s">
        <v>512</v>
      </c>
    </row>
    <row r="614" spans="2:7" ht="12" customHeight="1">
      <c r="B614" s="500" t="s">
        <v>2353</v>
      </c>
      <c r="C614" s="501" t="s">
        <v>2354</v>
      </c>
      <c r="D614" s="502">
        <v>3</v>
      </c>
      <c r="E614" s="503" t="s">
        <v>498</v>
      </c>
      <c r="F614" s="504" t="s">
        <v>498</v>
      </c>
      <c r="G614" s="505">
        <v>518706</v>
      </c>
    </row>
    <row r="615" spans="2:7" ht="12" customHeight="1">
      <c r="B615" s="500" t="s">
        <v>2355</v>
      </c>
      <c r="C615" s="501" t="s">
        <v>2356</v>
      </c>
      <c r="D615" s="502">
        <v>1</v>
      </c>
      <c r="E615" s="503" t="s">
        <v>498</v>
      </c>
      <c r="F615" s="504" t="s">
        <v>498</v>
      </c>
      <c r="G615" s="505" t="s">
        <v>512</v>
      </c>
    </row>
    <row r="616" spans="2:7" ht="12" customHeight="1">
      <c r="B616" s="500" t="s">
        <v>2357</v>
      </c>
      <c r="C616" s="501" t="s">
        <v>2358</v>
      </c>
      <c r="D616" s="502">
        <v>2</v>
      </c>
      <c r="E616" s="503" t="s">
        <v>498</v>
      </c>
      <c r="F616" s="504" t="s">
        <v>498</v>
      </c>
      <c r="G616" s="505" t="s">
        <v>512</v>
      </c>
    </row>
    <row r="617" spans="2:7" ht="12" customHeight="1">
      <c r="B617" s="500" t="s">
        <v>2359</v>
      </c>
      <c r="C617" s="501" t="s">
        <v>2360</v>
      </c>
      <c r="D617" s="502">
        <v>1</v>
      </c>
      <c r="E617" s="503" t="s">
        <v>498</v>
      </c>
      <c r="F617" s="504" t="s">
        <v>498</v>
      </c>
      <c r="G617" s="505" t="s">
        <v>512</v>
      </c>
    </row>
    <row r="618" spans="2:7" ht="12" customHeight="1">
      <c r="B618" s="500" t="s">
        <v>2361</v>
      </c>
      <c r="C618" s="501" t="s">
        <v>2362</v>
      </c>
      <c r="D618" s="502">
        <v>2</v>
      </c>
      <c r="E618" s="503" t="s">
        <v>498</v>
      </c>
      <c r="F618" s="504" t="s">
        <v>498</v>
      </c>
      <c r="G618" s="505" t="s">
        <v>512</v>
      </c>
    </row>
    <row r="619" spans="2:7" ht="12" customHeight="1">
      <c r="B619" s="500" t="s">
        <v>2363</v>
      </c>
      <c r="C619" s="501" t="s">
        <v>2364</v>
      </c>
      <c r="D619" s="502">
        <v>1</v>
      </c>
      <c r="E619" s="503" t="s">
        <v>498</v>
      </c>
      <c r="F619" s="504" t="s">
        <v>498</v>
      </c>
      <c r="G619" s="505" t="s">
        <v>512</v>
      </c>
    </row>
    <row r="620" spans="2:7" ht="12" customHeight="1">
      <c r="B620" s="500" t="s">
        <v>2365</v>
      </c>
      <c r="C620" s="501" t="s">
        <v>2366</v>
      </c>
      <c r="D620" s="502">
        <v>1</v>
      </c>
      <c r="E620" s="503" t="s">
        <v>2367</v>
      </c>
      <c r="F620" s="504" t="s">
        <v>512</v>
      </c>
      <c r="G620" s="505" t="s">
        <v>512</v>
      </c>
    </row>
    <row r="621" spans="2:7" ht="12" customHeight="1">
      <c r="B621" s="500" t="s">
        <v>2368</v>
      </c>
      <c r="C621" s="501" t="s">
        <v>2369</v>
      </c>
      <c r="D621" s="502">
        <v>7</v>
      </c>
      <c r="E621" s="503" t="s">
        <v>2370</v>
      </c>
      <c r="F621" s="504">
        <v>1289</v>
      </c>
      <c r="G621" s="505">
        <v>392730</v>
      </c>
    </row>
    <row r="622" spans="2:7" ht="12" customHeight="1">
      <c r="B622" s="500" t="s">
        <v>2371</v>
      </c>
      <c r="C622" s="501" t="s">
        <v>2372</v>
      </c>
      <c r="D622" s="502">
        <v>1</v>
      </c>
      <c r="E622" s="503" t="s">
        <v>498</v>
      </c>
      <c r="F622" s="504" t="s">
        <v>498</v>
      </c>
      <c r="G622" s="505" t="s">
        <v>512</v>
      </c>
    </row>
    <row r="623" spans="2:7" ht="12" customHeight="1">
      <c r="B623" s="500" t="s">
        <v>2373</v>
      </c>
      <c r="C623" s="501" t="s">
        <v>2374</v>
      </c>
      <c r="D623" s="502">
        <v>2</v>
      </c>
      <c r="E623" s="503" t="s">
        <v>498</v>
      </c>
      <c r="F623" s="504" t="s">
        <v>498</v>
      </c>
      <c r="G623" s="505" t="s">
        <v>512</v>
      </c>
    </row>
    <row r="624" spans="2:7" ht="12" customHeight="1">
      <c r="B624" s="500" t="s">
        <v>2375</v>
      </c>
      <c r="C624" s="501" t="s">
        <v>2376</v>
      </c>
      <c r="D624" s="502">
        <v>6</v>
      </c>
      <c r="E624" s="503" t="s">
        <v>2370</v>
      </c>
      <c r="F624" s="504">
        <v>1357</v>
      </c>
      <c r="G624" s="505">
        <v>26282</v>
      </c>
    </row>
    <row r="625" spans="2:7" ht="12" customHeight="1">
      <c r="B625" s="500" t="s">
        <v>2377</v>
      </c>
      <c r="C625" s="501" t="s">
        <v>2378</v>
      </c>
      <c r="D625" s="502">
        <v>1</v>
      </c>
      <c r="E625" s="503" t="s">
        <v>498</v>
      </c>
      <c r="F625" s="504" t="s">
        <v>498</v>
      </c>
      <c r="G625" s="505" t="s">
        <v>512</v>
      </c>
    </row>
    <row r="626" spans="2:7" ht="12" customHeight="1">
      <c r="B626" s="500" t="s">
        <v>2379</v>
      </c>
      <c r="C626" s="501" t="s">
        <v>2380</v>
      </c>
      <c r="D626" s="502">
        <v>1</v>
      </c>
      <c r="E626" s="503" t="s">
        <v>498</v>
      </c>
      <c r="F626" s="504" t="s">
        <v>498</v>
      </c>
      <c r="G626" s="505" t="s">
        <v>512</v>
      </c>
    </row>
    <row r="627" spans="2:7" ht="24" customHeight="1">
      <c r="B627" s="500" t="s">
        <v>2381</v>
      </c>
      <c r="C627" s="501" t="s">
        <v>2382</v>
      </c>
      <c r="D627" s="502">
        <v>1</v>
      </c>
      <c r="E627" s="503" t="s">
        <v>498</v>
      </c>
      <c r="F627" s="504" t="s">
        <v>498</v>
      </c>
      <c r="G627" s="505" t="s">
        <v>512</v>
      </c>
    </row>
    <row r="628" spans="2:7" ht="12" customHeight="1">
      <c r="B628" s="500" t="s">
        <v>2383</v>
      </c>
      <c r="C628" s="501" t="s">
        <v>2384</v>
      </c>
      <c r="D628" s="502">
        <v>2</v>
      </c>
      <c r="E628" s="503" t="s">
        <v>498</v>
      </c>
      <c r="F628" s="504" t="s">
        <v>498</v>
      </c>
      <c r="G628" s="505" t="s">
        <v>512</v>
      </c>
    </row>
    <row r="629" spans="2:7" ht="12" customHeight="1">
      <c r="B629" s="500" t="s">
        <v>2385</v>
      </c>
      <c r="C629" s="501" t="s">
        <v>2386</v>
      </c>
      <c r="D629" s="502">
        <v>2</v>
      </c>
      <c r="E629" s="503" t="s">
        <v>498</v>
      </c>
      <c r="F629" s="504" t="s">
        <v>498</v>
      </c>
      <c r="G629" s="505" t="s">
        <v>512</v>
      </c>
    </row>
    <row r="630" spans="2:7" ht="12" customHeight="1">
      <c r="B630" s="500" t="s">
        <v>2387</v>
      </c>
      <c r="C630" s="501" t="s">
        <v>2388</v>
      </c>
      <c r="D630" s="502">
        <v>4</v>
      </c>
      <c r="E630" s="503" t="s">
        <v>498</v>
      </c>
      <c r="F630" s="504" t="s">
        <v>498</v>
      </c>
      <c r="G630" s="505">
        <v>6289</v>
      </c>
    </row>
    <row r="631" spans="2:7" ht="12" customHeight="1">
      <c r="B631" s="500" t="s">
        <v>2389</v>
      </c>
      <c r="C631" s="501" t="s">
        <v>2390</v>
      </c>
      <c r="D631" s="502">
        <v>2</v>
      </c>
      <c r="E631" s="503" t="s">
        <v>498</v>
      </c>
      <c r="F631" s="504" t="s">
        <v>498</v>
      </c>
      <c r="G631" s="505" t="s">
        <v>512</v>
      </c>
    </row>
    <row r="632" spans="2:7" ht="12" customHeight="1">
      <c r="B632" s="500" t="s">
        <v>2391</v>
      </c>
      <c r="C632" s="501" t="s">
        <v>2392</v>
      </c>
      <c r="D632" s="502">
        <v>3</v>
      </c>
      <c r="E632" s="503" t="s">
        <v>498</v>
      </c>
      <c r="F632" s="504" t="s">
        <v>498</v>
      </c>
      <c r="G632" s="505">
        <v>243780</v>
      </c>
    </row>
    <row r="633" spans="2:7" ht="12" customHeight="1">
      <c r="B633" s="500" t="s">
        <v>2393</v>
      </c>
      <c r="C633" s="501" t="s">
        <v>2394</v>
      </c>
      <c r="D633" s="502">
        <v>1</v>
      </c>
      <c r="E633" s="503" t="s">
        <v>498</v>
      </c>
      <c r="F633" s="504" t="s">
        <v>498</v>
      </c>
      <c r="G633" s="505" t="s">
        <v>512</v>
      </c>
    </row>
    <row r="634" spans="2:7" ht="12" customHeight="1">
      <c r="B634" s="500" t="s">
        <v>2395</v>
      </c>
      <c r="C634" s="501" t="s">
        <v>2396</v>
      </c>
      <c r="D634" s="502">
        <v>1</v>
      </c>
      <c r="E634" s="503" t="s">
        <v>498</v>
      </c>
      <c r="F634" s="504" t="s">
        <v>498</v>
      </c>
      <c r="G634" s="505" t="s">
        <v>512</v>
      </c>
    </row>
    <row r="635" spans="2:7" ht="12" customHeight="1">
      <c r="B635" s="500" t="s">
        <v>2397</v>
      </c>
      <c r="C635" s="501" t="s">
        <v>2398</v>
      </c>
      <c r="D635" s="502">
        <v>2</v>
      </c>
      <c r="E635" s="503" t="s">
        <v>498</v>
      </c>
      <c r="F635" s="504" t="s">
        <v>498</v>
      </c>
      <c r="G635" s="505" t="s">
        <v>512</v>
      </c>
    </row>
    <row r="636" spans="2:7" ht="12" customHeight="1">
      <c r="B636" s="500" t="s">
        <v>2399</v>
      </c>
      <c r="C636" s="501" t="s">
        <v>2400</v>
      </c>
      <c r="D636" s="502">
        <v>2</v>
      </c>
      <c r="E636" s="503" t="s">
        <v>498</v>
      </c>
      <c r="F636" s="504" t="s">
        <v>498</v>
      </c>
      <c r="G636" s="505" t="s">
        <v>512</v>
      </c>
    </row>
    <row r="637" spans="1:7" ht="12" customHeight="1">
      <c r="A637" s="513"/>
      <c r="B637" s="500" t="s">
        <v>2401</v>
      </c>
      <c r="C637" s="501" t="s">
        <v>2402</v>
      </c>
      <c r="D637" s="502">
        <v>1</v>
      </c>
      <c r="E637" s="503" t="s">
        <v>498</v>
      </c>
      <c r="F637" s="504" t="s">
        <v>498</v>
      </c>
      <c r="G637" s="505" t="s">
        <v>512</v>
      </c>
    </row>
    <row r="638" spans="1:7" ht="12" customHeight="1">
      <c r="A638" s="513"/>
      <c r="B638" s="500" t="s">
        <v>2403</v>
      </c>
      <c r="C638" s="501" t="s">
        <v>2404</v>
      </c>
      <c r="D638" s="502">
        <v>2</v>
      </c>
      <c r="E638" s="503" t="s">
        <v>498</v>
      </c>
      <c r="F638" s="504" t="s">
        <v>498</v>
      </c>
      <c r="G638" s="505" t="s">
        <v>512</v>
      </c>
    </row>
    <row r="639" spans="1:7" ht="12" customHeight="1">
      <c r="A639" s="513"/>
      <c r="B639" s="500" t="s">
        <v>2405</v>
      </c>
      <c r="C639" s="501" t="s">
        <v>2406</v>
      </c>
      <c r="D639" s="502">
        <v>5</v>
      </c>
      <c r="E639" s="503" t="s">
        <v>498</v>
      </c>
      <c r="F639" s="504" t="s">
        <v>498</v>
      </c>
      <c r="G639" s="505">
        <v>11290</v>
      </c>
    </row>
    <row r="640" spans="1:7" ht="12" customHeight="1">
      <c r="A640" s="513"/>
      <c r="B640" s="500" t="s">
        <v>2407</v>
      </c>
      <c r="C640" s="501" t="s">
        <v>2408</v>
      </c>
      <c r="D640" s="502">
        <v>1</v>
      </c>
      <c r="E640" s="503" t="s">
        <v>498</v>
      </c>
      <c r="F640" s="504" t="s">
        <v>498</v>
      </c>
      <c r="G640" s="505" t="s">
        <v>512</v>
      </c>
    </row>
    <row r="641" spans="1:7" ht="12" customHeight="1">
      <c r="A641" s="513"/>
      <c r="B641" s="500" t="s">
        <v>2409</v>
      </c>
      <c r="C641" s="501" t="s">
        <v>2410</v>
      </c>
      <c r="D641" s="502">
        <v>1</v>
      </c>
      <c r="E641" s="503" t="s">
        <v>498</v>
      </c>
      <c r="F641" s="504" t="s">
        <v>498</v>
      </c>
      <c r="G641" s="505" t="s">
        <v>512</v>
      </c>
    </row>
    <row r="642" spans="1:7" ht="12" customHeight="1">
      <c r="A642" s="513"/>
      <c r="B642" s="500" t="s">
        <v>2411</v>
      </c>
      <c r="C642" s="501" t="s">
        <v>2412</v>
      </c>
      <c r="D642" s="502">
        <v>2</v>
      </c>
      <c r="E642" s="503" t="s">
        <v>498</v>
      </c>
      <c r="F642" s="504" t="s">
        <v>498</v>
      </c>
      <c r="G642" s="505" t="s">
        <v>512</v>
      </c>
    </row>
    <row r="643" spans="1:7" ht="12" customHeight="1">
      <c r="A643" s="513"/>
      <c r="B643" s="500" t="s">
        <v>2413</v>
      </c>
      <c r="C643" s="501" t="s">
        <v>2414</v>
      </c>
      <c r="D643" s="502">
        <v>1</v>
      </c>
      <c r="E643" s="503" t="s">
        <v>498</v>
      </c>
      <c r="F643" s="504" t="s">
        <v>498</v>
      </c>
      <c r="G643" s="505" t="s">
        <v>512</v>
      </c>
    </row>
    <row r="644" spans="1:7" ht="12" customHeight="1">
      <c r="A644" s="513"/>
      <c r="B644" s="500" t="s">
        <v>2415</v>
      </c>
      <c r="C644" s="501" t="s">
        <v>2416</v>
      </c>
      <c r="D644" s="502">
        <v>20</v>
      </c>
      <c r="E644" s="503" t="s">
        <v>498</v>
      </c>
      <c r="F644" s="504" t="s">
        <v>498</v>
      </c>
      <c r="G644" s="505">
        <v>98051</v>
      </c>
    </row>
    <row r="645" spans="1:7" ht="12" customHeight="1">
      <c r="A645" s="513"/>
      <c r="B645" s="500" t="s">
        <v>2417</v>
      </c>
      <c r="C645" s="501" t="s">
        <v>2418</v>
      </c>
      <c r="D645" s="502">
        <v>1</v>
      </c>
      <c r="E645" s="503" t="s">
        <v>498</v>
      </c>
      <c r="F645" s="504" t="s">
        <v>498</v>
      </c>
      <c r="G645" s="505" t="s">
        <v>512</v>
      </c>
    </row>
    <row r="646" spans="1:7" ht="12" customHeight="1">
      <c r="A646" s="513"/>
      <c r="B646" s="500" t="s">
        <v>2419</v>
      </c>
      <c r="C646" s="501" t="s">
        <v>2420</v>
      </c>
      <c r="D646" s="502">
        <v>3</v>
      </c>
      <c r="E646" s="503" t="s">
        <v>498</v>
      </c>
      <c r="F646" s="504" t="s">
        <v>498</v>
      </c>
      <c r="G646" s="505">
        <v>8891</v>
      </c>
    </row>
    <row r="647" spans="1:7" ht="12" customHeight="1">
      <c r="A647" s="506"/>
      <c r="B647" s="507" t="s">
        <v>2421</v>
      </c>
      <c r="C647" s="508" t="s">
        <v>2422</v>
      </c>
      <c r="D647" s="509">
        <v>15</v>
      </c>
      <c r="E647" s="510" t="s">
        <v>2423</v>
      </c>
      <c r="F647" s="511">
        <v>71066</v>
      </c>
      <c r="G647" s="512">
        <v>38133</v>
      </c>
    </row>
    <row r="648" spans="2:7" ht="12" customHeight="1">
      <c r="B648" s="500" t="s">
        <v>2424</v>
      </c>
      <c r="C648" s="501" t="s">
        <v>2425</v>
      </c>
      <c r="D648" s="502">
        <v>1</v>
      </c>
      <c r="E648" s="503" t="s">
        <v>2423</v>
      </c>
      <c r="F648" s="504" t="s">
        <v>512</v>
      </c>
      <c r="G648" s="505" t="s">
        <v>512</v>
      </c>
    </row>
    <row r="649" spans="2:7" ht="12" customHeight="1">
      <c r="B649" s="500" t="s">
        <v>2426</v>
      </c>
      <c r="C649" s="501" t="s">
        <v>2427</v>
      </c>
      <c r="D649" s="502">
        <v>1</v>
      </c>
      <c r="E649" s="503" t="s">
        <v>498</v>
      </c>
      <c r="F649" s="504" t="s">
        <v>498</v>
      </c>
      <c r="G649" s="505" t="s">
        <v>512</v>
      </c>
    </row>
    <row r="650" spans="2:7" ht="12" customHeight="1">
      <c r="B650" s="500" t="s">
        <v>2428</v>
      </c>
      <c r="C650" s="501" t="s">
        <v>2429</v>
      </c>
      <c r="D650" s="502">
        <v>3</v>
      </c>
      <c r="E650" s="503" t="s">
        <v>498</v>
      </c>
      <c r="F650" s="504" t="s">
        <v>498</v>
      </c>
      <c r="G650" s="505">
        <v>32100</v>
      </c>
    </row>
    <row r="651" spans="2:7" ht="12" customHeight="1">
      <c r="B651" s="500" t="s">
        <v>2430</v>
      </c>
      <c r="C651" s="501" t="s">
        <v>2431</v>
      </c>
      <c r="D651" s="502">
        <v>28</v>
      </c>
      <c r="E651" s="503" t="s">
        <v>498</v>
      </c>
      <c r="F651" s="504" t="s">
        <v>498</v>
      </c>
      <c r="G651" s="505">
        <v>298308</v>
      </c>
    </row>
    <row r="652" spans="2:7" ht="12" customHeight="1">
      <c r="B652" s="500" t="s">
        <v>2432</v>
      </c>
      <c r="C652" s="501" t="s">
        <v>2433</v>
      </c>
      <c r="D652" s="502">
        <v>9</v>
      </c>
      <c r="E652" s="503" t="s">
        <v>498</v>
      </c>
      <c r="F652" s="504" t="s">
        <v>498</v>
      </c>
      <c r="G652" s="505">
        <v>37904</v>
      </c>
    </row>
    <row r="653" spans="2:7" ht="12" customHeight="1">
      <c r="B653" s="500" t="s">
        <v>2434</v>
      </c>
      <c r="C653" s="501" t="s">
        <v>2435</v>
      </c>
      <c r="D653" s="502">
        <v>3</v>
      </c>
      <c r="E653" s="503" t="s">
        <v>498</v>
      </c>
      <c r="F653" s="504" t="s">
        <v>498</v>
      </c>
      <c r="G653" s="505">
        <v>2077</v>
      </c>
    </row>
    <row r="654" spans="2:7" ht="12" customHeight="1">
      <c r="B654" s="500" t="s">
        <v>2436</v>
      </c>
      <c r="C654" s="501" t="s">
        <v>2437</v>
      </c>
      <c r="D654" s="502">
        <v>1</v>
      </c>
      <c r="E654" s="503" t="s">
        <v>498</v>
      </c>
      <c r="F654" s="504" t="s">
        <v>498</v>
      </c>
      <c r="G654" s="505" t="s">
        <v>512</v>
      </c>
    </row>
    <row r="655" spans="2:7" ht="12" customHeight="1">
      <c r="B655" s="500" t="s">
        <v>2438</v>
      </c>
      <c r="C655" s="501" t="s">
        <v>2439</v>
      </c>
      <c r="D655" s="502">
        <v>1</v>
      </c>
      <c r="E655" s="503" t="s">
        <v>498</v>
      </c>
      <c r="F655" s="504" t="s">
        <v>498</v>
      </c>
      <c r="G655" s="505" t="s">
        <v>512</v>
      </c>
    </row>
    <row r="656" spans="2:7" ht="12" customHeight="1">
      <c r="B656" s="500" t="s">
        <v>2440</v>
      </c>
      <c r="C656" s="501" t="s">
        <v>2441</v>
      </c>
      <c r="D656" s="502">
        <v>1</v>
      </c>
      <c r="E656" s="503" t="s">
        <v>498</v>
      </c>
      <c r="F656" s="504" t="s">
        <v>498</v>
      </c>
      <c r="G656" s="505" t="s">
        <v>512</v>
      </c>
    </row>
    <row r="657" spans="2:7" ht="12" customHeight="1">
      <c r="B657" s="500" t="s">
        <v>2442</v>
      </c>
      <c r="C657" s="501" t="s">
        <v>2443</v>
      </c>
      <c r="D657" s="502">
        <v>1</v>
      </c>
      <c r="E657" s="503" t="s">
        <v>498</v>
      </c>
      <c r="F657" s="504" t="s">
        <v>498</v>
      </c>
      <c r="G657" s="505" t="s">
        <v>512</v>
      </c>
    </row>
    <row r="658" spans="2:7" ht="12" customHeight="1">
      <c r="B658" s="500" t="s">
        <v>2444</v>
      </c>
      <c r="C658" s="501" t="s">
        <v>2445</v>
      </c>
      <c r="D658" s="502">
        <v>3</v>
      </c>
      <c r="E658" s="503" t="s">
        <v>498</v>
      </c>
      <c r="F658" s="504" t="s">
        <v>498</v>
      </c>
      <c r="G658" s="505">
        <v>62812</v>
      </c>
    </row>
    <row r="659" spans="2:7" ht="12" customHeight="1">
      <c r="B659" s="500" t="s">
        <v>2446</v>
      </c>
      <c r="C659" s="501" t="s">
        <v>2447</v>
      </c>
      <c r="D659" s="502">
        <v>2</v>
      </c>
      <c r="E659" s="503" t="s">
        <v>498</v>
      </c>
      <c r="F659" s="504" t="s">
        <v>498</v>
      </c>
      <c r="G659" s="505" t="s">
        <v>512</v>
      </c>
    </row>
    <row r="660" spans="2:7" ht="12" customHeight="1">
      <c r="B660" s="500" t="s">
        <v>2448</v>
      </c>
      <c r="C660" s="501" t="s">
        <v>2449</v>
      </c>
      <c r="D660" s="502">
        <v>7</v>
      </c>
      <c r="E660" s="503" t="s">
        <v>498</v>
      </c>
      <c r="F660" s="504" t="s">
        <v>498</v>
      </c>
      <c r="G660" s="505">
        <v>221625</v>
      </c>
    </row>
    <row r="661" spans="2:7" ht="12" customHeight="1">
      <c r="B661" s="500" t="s">
        <v>2450</v>
      </c>
      <c r="C661" s="501" t="s">
        <v>2449</v>
      </c>
      <c r="D661" s="502">
        <v>4</v>
      </c>
      <c r="E661" s="503" t="s">
        <v>498</v>
      </c>
      <c r="F661" s="504" t="s">
        <v>498</v>
      </c>
      <c r="G661" s="505">
        <v>467</v>
      </c>
    </row>
    <row r="662" spans="2:7" ht="12" customHeight="1">
      <c r="B662" s="500" t="s">
        <v>2451</v>
      </c>
      <c r="C662" s="501" t="s">
        <v>2449</v>
      </c>
      <c r="D662" s="502">
        <v>4</v>
      </c>
      <c r="E662" s="503" t="s">
        <v>498</v>
      </c>
      <c r="F662" s="504" t="s">
        <v>498</v>
      </c>
      <c r="G662" s="505">
        <v>3989</v>
      </c>
    </row>
    <row r="663" spans="2:8" ht="12" customHeight="1">
      <c r="B663" s="500" t="s">
        <v>2452</v>
      </c>
      <c r="C663" s="501" t="s">
        <v>2449</v>
      </c>
      <c r="D663" s="502">
        <v>2</v>
      </c>
      <c r="E663" s="503" t="s">
        <v>498</v>
      </c>
      <c r="F663" s="504" t="s">
        <v>498</v>
      </c>
      <c r="G663" s="505" t="s">
        <v>512</v>
      </c>
      <c r="H663" s="514"/>
    </row>
    <row r="664" spans="2:7" ht="12" customHeight="1">
      <c r="B664" s="500" t="s">
        <v>2453</v>
      </c>
      <c r="C664" s="501" t="s">
        <v>2449</v>
      </c>
      <c r="D664" s="502">
        <v>1</v>
      </c>
      <c r="E664" s="503" t="s">
        <v>498</v>
      </c>
      <c r="F664" s="504" t="s">
        <v>498</v>
      </c>
      <c r="G664" s="505" t="s">
        <v>512</v>
      </c>
    </row>
    <row r="665" spans="2:7" ht="12" customHeight="1">
      <c r="B665" s="500" t="s">
        <v>2454</v>
      </c>
      <c r="C665" s="501" t="s">
        <v>2455</v>
      </c>
      <c r="D665" s="502">
        <v>19</v>
      </c>
      <c r="E665" s="503" t="s">
        <v>498</v>
      </c>
      <c r="F665" s="504" t="s">
        <v>498</v>
      </c>
      <c r="G665" s="505">
        <v>44604</v>
      </c>
    </row>
    <row r="666" spans="1:7" ht="12" customHeight="1">
      <c r="A666" s="513"/>
      <c r="B666" s="500" t="s">
        <v>2456</v>
      </c>
      <c r="C666" s="501" t="s">
        <v>2449</v>
      </c>
      <c r="D666" s="502">
        <v>1</v>
      </c>
      <c r="E666" s="503" t="s">
        <v>498</v>
      </c>
      <c r="F666" s="504" t="s">
        <v>498</v>
      </c>
      <c r="G666" s="505" t="s">
        <v>512</v>
      </c>
    </row>
    <row r="667" spans="2:7" ht="12" customHeight="1">
      <c r="B667" s="500" t="s">
        <v>2457</v>
      </c>
      <c r="C667" s="501" t="s">
        <v>2458</v>
      </c>
      <c r="D667" s="502">
        <v>6</v>
      </c>
      <c r="E667" s="503" t="s">
        <v>498</v>
      </c>
      <c r="F667" s="504" t="s">
        <v>498</v>
      </c>
      <c r="G667" s="505">
        <v>42143</v>
      </c>
    </row>
    <row r="668" spans="2:7" ht="12" customHeight="1">
      <c r="B668" s="500" t="s">
        <v>2459</v>
      </c>
      <c r="C668" s="501" t="s">
        <v>2460</v>
      </c>
      <c r="D668" s="502">
        <v>31</v>
      </c>
      <c r="E668" s="503" t="s">
        <v>498</v>
      </c>
      <c r="F668" s="504" t="s">
        <v>498</v>
      </c>
      <c r="G668" s="505">
        <v>236474</v>
      </c>
    </row>
    <row r="669" spans="2:7" ht="12" customHeight="1">
      <c r="B669" s="500" t="s">
        <v>2461</v>
      </c>
      <c r="C669" s="501" t="s">
        <v>2449</v>
      </c>
      <c r="D669" s="502">
        <v>1</v>
      </c>
      <c r="E669" s="503" t="s">
        <v>498</v>
      </c>
      <c r="F669" s="504" t="s">
        <v>498</v>
      </c>
      <c r="G669" s="505" t="s">
        <v>512</v>
      </c>
    </row>
    <row r="670" spans="2:7" ht="12" customHeight="1">
      <c r="B670" s="500" t="s">
        <v>2462</v>
      </c>
      <c r="C670" s="501" t="s">
        <v>2463</v>
      </c>
      <c r="D670" s="502">
        <v>2</v>
      </c>
      <c r="E670" s="503" t="s">
        <v>498</v>
      </c>
      <c r="F670" s="504" t="s">
        <v>498</v>
      </c>
      <c r="G670" s="505" t="s">
        <v>512</v>
      </c>
    </row>
    <row r="671" spans="2:7" ht="12" customHeight="1">
      <c r="B671" s="500" t="s">
        <v>2464</v>
      </c>
      <c r="C671" s="501" t="s">
        <v>2465</v>
      </c>
      <c r="D671" s="502">
        <v>5</v>
      </c>
      <c r="E671" s="503" t="s">
        <v>498</v>
      </c>
      <c r="F671" s="504" t="s">
        <v>498</v>
      </c>
      <c r="G671" s="505">
        <v>16112</v>
      </c>
    </row>
    <row r="672" spans="2:7" ht="12" customHeight="1">
      <c r="B672" s="500" t="s">
        <v>2466</v>
      </c>
      <c r="C672" s="501" t="s">
        <v>2449</v>
      </c>
      <c r="D672" s="502">
        <v>1</v>
      </c>
      <c r="E672" s="503" t="s">
        <v>498</v>
      </c>
      <c r="F672" s="504" t="s">
        <v>498</v>
      </c>
      <c r="G672" s="505" t="s">
        <v>512</v>
      </c>
    </row>
    <row r="673" spans="2:7" ht="12" customHeight="1">
      <c r="B673" s="500" t="s">
        <v>2467</v>
      </c>
      <c r="C673" s="501" t="s">
        <v>2468</v>
      </c>
      <c r="D673" s="502">
        <v>7</v>
      </c>
      <c r="E673" s="503" t="s">
        <v>498</v>
      </c>
      <c r="F673" s="504" t="s">
        <v>498</v>
      </c>
      <c r="G673" s="505">
        <v>16827</v>
      </c>
    </row>
    <row r="674" spans="2:7" ht="12" customHeight="1">
      <c r="B674" s="500" t="s">
        <v>2469</v>
      </c>
      <c r="C674" s="501" t="s">
        <v>2470</v>
      </c>
      <c r="D674" s="502">
        <v>238</v>
      </c>
      <c r="E674" s="503" t="s">
        <v>498</v>
      </c>
      <c r="F674" s="504" t="s">
        <v>498</v>
      </c>
      <c r="G674" s="505">
        <v>6356618</v>
      </c>
    </row>
    <row r="675" spans="2:7" ht="12" customHeight="1">
      <c r="B675" s="500" t="s">
        <v>2471</v>
      </c>
      <c r="C675" s="501" t="s">
        <v>2472</v>
      </c>
      <c r="D675" s="502">
        <v>28</v>
      </c>
      <c r="E675" s="503" t="s">
        <v>498</v>
      </c>
      <c r="F675" s="504" t="s">
        <v>498</v>
      </c>
      <c r="G675" s="505">
        <v>39543</v>
      </c>
    </row>
    <row r="676" spans="2:7" ht="12" customHeight="1">
      <c r="B676" s="500" t="s">
        <v>2473</v>
      </c>
      <c r="C676" s="501" t="s">
        <v>2449</v>
      </c>
      <c r="D676" s="502">
        <v>1</v>
      </c>
      <c r="E676" s="503" t="s">
        <v>498</v>
      </c>
      <c r="F676" s="504" t="s">
        <v>498</v>
      </c>
      <c r="G676" s="505" t="s">
        <v>512</v>
      </c>
    </row>
    <row r="677" spans="2:7" ht="12" customHeight="1">
      <c r="B677" s="500" t="s">
        <v>2474</v>
      </c>
      <c r="C677" s="501" t="s">
        <v>2475</v>
      </c>
      <c r="D677" s="502">
        <v>28</v>
      </c>
      <c r="E677" s="503" t="s">
        <v>498</v>
      </c>
      <c r="F677" s="504" t="s">
        <v>498</v>
      </c>
      <c r="G677" s="505">
        <v>71181</v>
      </c>
    </row>
    <row r="678" spans="2:7" ht="12" customHeight="1">
      <c r="B678" s="500" t="s">
        <v>2476</v>
      </c>
      <c r="C678" s="501" t="s">
        <v>2477</v>
      </c>
      <c r="D678" s="502">
        <v>5</v>
      </c>
      <c r="E678" s="503" t="s">
        <v>498</v>
      </c>
      <c r="F678" s="504" t="s">
        <v>498</v>
      </c>
      <c r="G678" s="505">
        <v>4625</v>
      </c>
    </row>
    <row r="679" spans="2:7" ht="12" customHeight="1">
      <c r="B679" s="500" t="s">
        <v>2478</v>
      </c>
      <c r="C679" s="501" t="s">
        <v>2479</v>
      </c>
      <c r="D679" s="502">
        <v>1</v>
      </c>
      <c r="E679" s="503" t="s">
        <v>498</v>
      </c>
      <c r="F679" s="504" t="s">
        <v>498</v>
      </c>
      <c r="G679" s="505" t="s">
        <v>512</v>
      </c>
    </row>
    <row r="680" spans="2:7" ht="12" customHeight="1">
      <c r="B680" s="500" t="s">
        <v>2480</v>
      </c>
      <c r="C680" s="501" t="s">
        <v>2481</v>
      </c>
      <c r="D680" s="502">
        <v>1</v>
      </c>
      <c r="E680" s="503" t="s">
        <v>498</v>
      </c>
      <c r="F680" s="504" t="s">
        <v>498</v>
      </c>
      <c r="G680" s="505" t="s">
        <v>512</v>
      </c>
    </row>
    <row r="681" spans="2:7" ht="12" customHeight="1">
      <c r="B681" s="500" t="s">
        <v>2482</v>
      </c>
      <c r="C681" s="501" t="s">
        <v>2483</v>
      </c>
      <c r="D681" s="502">
        <v>58</v>
      </c>
      <c r="E681" s="503" t="s">
        <v>498</v>
      </c>
      <c r="F681" s="504" t="s">
        <v>498</v>
      </c>
      <c r="G681" s="505">
        <v>253752</v>
      </c>
    </row>
    <row r="682" spans="1:7" ht="12" customHeight="1" thickBot="1">
      <c r="A682" s="515"/>
      <c r="B682" s="516" t="s">
        <v>2484</v>
      </c>
      <c r="C682" s="517" t="s">
        <v>2485</v>
      </c>
      <c r="D682" s="518">
        <v>32</v>
      </c>
      <c r="E682" s="519" t="s">
        <v>498</v>
      </c>
      <c r="F682" s="520" t="s">
        <v>498</v>
      </c>
      <c r="G682" s="521">
        <v>622686</v>
      </c>
    </row>
    <row r="683" spans="2:7" s="513" customFormat="1" ht="12" customHeight="1">
      <c r="B683" s="500"/>
      <c r="C683" s="522"/>
      <c r="D683" s="523"/>
      <c r="E683" s="500"/>
      <c r="F683" s="524"/>
      <c r="G683" s="505"/>
    </row>
    <row r="684" ht="12">
      <c r="C684" s="526"/>
    </row>
    <row r="685" ht="12">
      <c r="C685" s="526"/>
    </row>
    <row r="686" ht="12">
      <c r="C686" s="526"/>
    </row>
    <row r="687" ht="12">
      <c r="C687" s="526"/>
    </row>
    <row r="688" ht="12">
      <c r="C688" s="526"/>
    </row>
    <row r="689" ht="12">
      <c r="C689" s="526"/>
    </row>
    <row r="690" ht="12">
      <c r="C690" s="526"/>
    </row>
    <row r="691" ht="12">
      <c r="C691" s="526"/>
    </row>
    <row r="692" ht="12">
      <c r="C692" s="526"/>
    </row>
    <row r="693" ht="12">
      <c r="C693" s="526"/>
    </row>
    <row r="694" ht="12">
      <c r="C694" s="526"/>
    </row>
    <row r="695" ht="12">
      <c r="C695" s="526"/>
    </row>
    <row r="696" ht="12">
      <c r="C696" s="526"/>
    </row>
    <row r="697" ht="12">
      <c r="C697" s="526"/>
    </row>
    <row r="698" ht="12">
      <c r="C698" s="526"/>
    </row>
    <row r="699" ht="12">
      <c r="C699" s="526"/>
    </row>
    <row r="700" ht="12">
      <c r="C700" s="526"/>
    </row>
    <row r="701" ht="12">
      <c r="C701" s="526"/>
    </row>
    <row r="702" ht="12">
      <c r="C702" s="526"/>
    </row>
    <row r="703" ht="12">
      <c r="C703" s="526"/>
    </row>
    <row r="704" ht="12">
      <c r="C704" s="526"/>
    </row>
    <row r="705" ht="12">
      <c r="C705" s="526"/>
    </row>
    <row r="706" ht="12">
      <c r="C706" s="526"/>
    </row>
    <row r="707" ht="12">
      <c r="C707" s="526"/>
    </row>
    <row r="708" ht="12">
      <c r="C708" s="526"/>
    </row>
    <row r="709" ht="12">
      <c r="C709" s="526"/>
    </row>
    <row r="710" ht="12">
      <c r="C710" s="526"/>
    </row>
    <row r="711" ht="12">
      <c r="C711" s="526"/>
    </row>
    <row r="712" ht="12">
      <c r="C712" s="526"/>
    </row>
    <row r="713" ht="12">
      <c r="C713" s="526"/>
    </row>
    <row r="714" ht="12">
      <c r="C714" s="526"/>
    </row>
    <row r="715" ht="12">
      <c r="C715" s="526"/>
    </row>
    <row r="716" ht="12">
      <c r="C716" s="526"/>
    </row>
    <row r="717" ht="12">
      <c r="C717" s="526"/>
    </row>
    <row r="718" ht="12">
      <c r="C718" s="526"/>
    </row>
    <row r="719" ht="12">
      <c r="C719" s="526"/>
    </row>
    <row r="720" ht="12">
      <c r="C720" s="526"/>
    </row>
    <row r="721" ht="12">
      <c r="C721" s="526"/>
    </row>
    <row r="722" ht="12">
      <c r="C722" s="526"/>
    </row>
    <row r="723" ht="12">
      <c r="C723" s="526"/>
    </row>
    <row r="724" ht="12">
      <c r="C724" s="526"/>
    </row>
    <row r="725" ht="12">
      <c r="C725" s="526"/>
    </row>
    <row r="726" ht="12">
      <c r="C726" s="526"/>
    </row>
    <row r="727" ht="12">
      <c r="C727" s="526"/>
    </row>
    <row r="728" ht="12">
      <c r="C728" s="526"/>
    </row>
    <row r="729" ht="12">
      <c r="C729" s="526"/>
    </row>
    <row r="730" ht="12">
      <c r="C730" s="526"/>
    </row>
    <row r="731" ht="12">
      <c r="C731" s="526"/>
    </row>
    <row r="732" ht="12">
      <c r="C732" s="526"/>
    </row>
    <row r="733" ht="12">
      <c r="C733" s="526"/>
    </row>
    <row r="734" ht="12">
      <c r="C734" s="526"/>
    </row>
    <row r="735" ht="12">
      <c r="C735" s="526"/>
    </row>
    <row r="736" ht="12">
      <c r="C736" s="526"/>
    </row>
    <row r="737" ht="12">
      <c r="C737" s="526"/>
    </row>
    <row r="738" ht="12">
      <c r="C738" s="526"/>
    </row>
    <row r="739" ht="12">
      <c r="C739" s="526"/>
    </row>
    <row r="740" ht="12">
      <c r="C740" s="526"/>
    </row>
    <row r="741" ht="12">
      <c r="C741" s="526"/>
    </row>
    <row r="742" ht="12">
      <c r="C742" s="526"/>
    </row>
    <row r="743" ht="12">
      <c r="C743" s="526"/>
    </row>
    <row r="744" ht="12">
      <c r="C744" s="526"/>
    </row>
    <row r="745" ht="12">
      <c r="C745" s="526"/>
    </row>
    <row r="746" ht="12">
      <c r="C746" s="526"/>
    </row>
    <row r="747" ht="12">
      <c r="C747" s="526"/>
    </row>
    <row r="748" ht="12">
      <c r="C748" s="526"/>
    </row>
    <row r="749" ht="12">
      <c r="C749" s="526"/>
    </row>
    <row r="750" ht="12">
      <c r="C750" s="526"/>
    </row>
    <row r="751" ht="12">
      <c r="C751" s="526"/>
    </row>
    <row r="752" ht="12">
      <c r="C752" s="526"/>
    </row>
    <row r="753" ht="12">
      <c r="C753" s="526"/>
    </row>
    <row r="754" ht="12">
      <c r="C754" s="526"/>
    </row>
    <row r="755" ht="12">
      <c r="C755" s="526"/>
    </row>
    <row r="756" ht="12">
      <c r="C756" s="526"/>
    </row>
    <row r="757" ht="12">
      <c r="C757" s="526"/>
    </row>
    <row r="758" ht="12">
      <c r="C758" s="526"/>
    </row>
    <row r="759" ht="12">
      <c r="C759" s="526"/>
    </row>
    <row r="760" ht="12">
      <c r="C760" s="526"/>
    </row>
    <row r="761" ht="12">
      <c r="C761" s="526"/>
    </row>
    <row r="762" ht="12">
      <c r="C762" s="526"/>
    </row>
    <row r="763" ht="12">
      <c r="C763" s="526"/>
    </row>
    <row r="764" ht="12">
      <c r="C764" s="526"/>
    </row>
    <row r="765" ht="12">
      <c r="C765" s="526"/>
    </row>
    <row r="766" ht="12">
      <c r="C766" s="526"/>
    </row>
    <row r="767" ht="12">
      <c r="C767" s="526"/>
    </row>
    <row r="768" ht="12">
      <c r="C768" s="526"/>
    </row>
    <row r="769" ht="12">
      <c r="C769" s="526"/>
    </row>
    <row r="770" ht="12">
      <c r="C770" s="526"/>
    </row>
    <row r="771" ht="12">
      <c r="C771" s="526"/>
    </row>
    <row r="772" ht="12">
      <c r="C772" s="526"/>
    </row>
    <row r="773" ht="12">
      <c r="C773" s="526"/>
    </row>
    <row r="774" ht="12">
      <c r="C774" s="526"/>
    </row>
    <row r="775" ht="12">
      <c r="C775" s="526"/>
    </row>
    <row r="776" ht="12">
      <c r="C776" s="526"/>
    </row>
    <row r="777" ht="12">
      <c r="C777" s="526"/>
    </row>
    <row r="778" ht="12">
      <c r="C778" s="526"/>
    </row>
    <row r="779" ht="12">
      <c r="C779" s="526"/>
    </row>
    <row r="780" ht="12">
      <c r="C780" s="526"/>
    </row>
    <row r="781" ht="12">
      <c r="C781" s="526"/>
    </row>
    <row r="782" ht="12">
      <c r="C782" s="526"/>
    </row>
    <row r="783" ht="12">
      <c r="C783" s="526"/>
    </row>
    <row r="784" ht="12">
      <c r="C784" s="526"/>
    </row>
    <row r="785" ht="12">
      <c r="C785" s="526"/>
    </row>
    <row r="786" ht="12">
      <c r="C786" s="526"/>
    </row>
    <row r="787" ht="12">
      <c r="C787" s="526"/>
    </row>
    <row r="788" ht="12">
      <c r="C788" s="526"/>
    </row>
    <row r="789" ht="12">
      <c r="C789" s="526"/>
    </row>
    <row r="790" ht="12">
      <c r="C790" s="526"/>
    </row>
    <row r="791" ht="12">
      <c r="C791" s="526"/>
    </row>
    <row r="792" ht="12">
      <c r="C792" s="526"/>
    </row>
    <row r="793" ht="12">
      <c r="C793" s="526"/>
    </row>
    <row r="794" ht="12">
      <c r="C794" s="526"/>
    </row>
    <row r="795" ht="12">
      <c r="C795" s="526"/>
    </row>
    <row r="796" ht="12">
      <c r="C796" s="526"/>
    </row>
    <row r="797" ht="12">
      <c r="C797" s="526"/>
    </row>
    <row r="798" ht="12">
      <c r="C798" s="526"/>
    </row>
    <row r="799" ht="12">
      <c r="C799" s="526"/>
    </row>
    <row r="800" ht="12">
      <c r="C800" s="526"/>
    </row>
    <row r="801" ht="12">
      <c r="C801" s="526"/>
    </row>
    <row r="802" ht="12">
      <c r="C802" s="526"/>
    </row>
    <row r="803" ht="12">
      <c r="C803" s="526"/>
    </row>
    <row r="804" ht="12">
      <c r="C804" s="526"/>
    </row>
    <row r="805" ht="12">
      <c r="C805" s="526"/>
    </row>
    <row r="806" ht="12">
      <c r="C806" s="526"/>
    </row>
    <row r="807" ht="12">
      <c r="C807" s="526"/>
    </row>
    <row r="808" ht="12">
      <c r="C808" s="526"/>
    </row>
    <row r="809" ht="12">
      <c r="C809" s="526"/>
    </row>
    <row r="810" ht="12">
      <c r="C810" s="526"/>
    </row>
    <row r="811" ht="12">
      <c r="C811" s="526"/>
    </row>
  </sheetData>
  <mergeCells count="5">
    <mergeCell ref="G2:G3"/>
    <mergeCell ref="B2:B3"/>
    <mergeCell ref="C2:C3"/>
    <mergeCell ref="E2:E3"/>
    <mergeCell ref="F2:F3"/>
  </mergeCells>
  <printOptions/>
  <pageMargins left="0.52" right="0.19" top="0.99" bottom="0.57" header="0.71" footer="0.32"/>
  <pageSetup horizontalDpi="600" verticalDpi="600" orientation="portrait" paperSize="9" scale="94" r:id="rId1"/>
  <headerFooter alignWithMargins="0">
    <oddHeader>&amp;L&amp;10第９表　品目別統計表　（従業者数4人以上の事業所）　　  &amp;P　／　&amp;"／,標準"&amp;N</oddHeader>
  </headerFooter>
  <rowBreaks count="10" manualBreakCount="10">
    <brk id="68" max="6" man="1"/>
    <brk id="136" max="6" man="1"/>
    <brk id="202" max="6" man="1"/>
    <brk id="267" max="6" man="1"/>
    <brk id="328" max="6" man="1"/>
    <brk id="393" max="6" man="1"/>
    <brk id="460" max="6" man="1"/>
    <brk id="521" max="6" man="1"/>
    <brk id="582" max="6" man="1"/>
    <brk id="647" max="6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10"/>
  <dimension ref="A2:G37"/>
  <sheetViews>
    <sheetView workbookViewId="0" topLeftCell="A1">
      <selection activeCell="A1" sqref="A1"/>
    </sheetView>
  </sheetViews>
  <sheetFormatPr defaultColWidth="8.796875" defaultRowHeight="14.25"/>
  <cols>
    <col min="1" max="1" width="2.8984375" style="532" customWidth="1"/>
    <col min="2" max="2" width="17.8984375" style="532" customWidth="1"/>
    <col min="3" max="3" width="11.19921875" style="532" customWidth="1"/>
    <col min="4" max="6" width="19.19921875" style="532" customWidth="1"/>
    <col min="7" max="16384" width="9" style="532" customWidth="1"/>
  </cols>
  <sheetData>
    <row r="2" spans="1:6" ht="13.5">
      <c r="A2" s="529"/>
      <c r="B2" s="530" t="s">
        <v>2502</v>
      </c>
      <c r="C2" s="531"/>
      <c r="D2" s="531"/>
      <c r="E2" s="531"/>
      <c r="F2" s="531"/>
    </row>
    <row r="3" spans="1:6" ht="13.5">
      <c r="A3" s="529"/>
      <c r="B3" s="529">
        <v>2</v>
      </c>
      <c r="C3" s="529">
        <v>3</v>
      </c>
      <c r="D3" s="529">
        <v>4</v>
      </c>
      <c r="E3" s="529">
        <v>5</v>
      </c>
      <c r="F3" s="529">
        <v>6</v>
      </c>
    </row>
    <row r="4" spans="1:6" ht="13.5">
      <c r="A4" s="529"/>
      <c r="B4" s="531"/>
      <c r="C4" s="531"/>
      <c r="D4" s="531"/>
      <c r="E4" s="531"/>
      <c r="F4" s="533" t="s">
        <v>2503</v>
      </c>
    </row>
    <row r="5" spans="1:6" ht="13.5">
      <c r="A5" s="529"/>
      <c r="B5" s="534" t="s">
        <v>2504</v>
      </c>
      <c r="C5" s="1398" t="s">
        <v>1088</v>
      </c>
      <c r="D5" s="1400" t="s">
        <v>2505</v>
      </c>
      <c r="E5" s="1401"/>
      <c r="F5" s="1401"/>
    </row>
    <row r="6" spans="1:6" ht="13.5">
      <c r="A6" s="529"/>
      <c r="B6" s="535" t="s">
        <v>2506</v>
      </c>
      <c r="C6" s="1399"/>
      <c r="D6" s="537" t="s">
        <v>2507</v>
      </c>
      <c r="E6" s="537" t="s">
        <v>2508</v>
      </c>
      <c r="F6" s="538" t="s">
        <v>2509</v>
      </c>
    </row>
    <row r="7" spans="1:6" ht="13.5">
      <c r="A7" s="529"/>
      <c r="B7" s="539">
        <v>20</v>
      </c>
      <c r="C7" s="540">
        <v>468</v>
      </c>
      <c r="D7" s="541">
        <v>10266705</v>
      </c>
      <c r="E7" s="541">
        <v>2327744</v>
      </c>
      <c r="F7" s="542">
        <v>3181654</v>
      </c>
    </row>
    <row r="8" spans="1:7" ht="13.5">
      <c r="A8" s="529"/>
      <c r="B8" s="539">
        <v>21</v>
      </c>
      <c r="C8" s="543">
        <v>446</v>
      </c>
      <c r="D8" s="543">
        <v>9735554</v>
      </c>
      <c r="E8" s="543">
        <v>2211327</v>
      </c>
      <c r="F8" s="544">
        <v>3034178</v>
      </c>
      <c r="G8" s="545"/>
    </row>
    <row r="9" spans="1:7" ht="13.5">
      <c r="A9" s="546"/>
      <c r="B9" s="547" t="s">
        <v>2510</v>
      </c>
      <c r="C9" s="543">
        <v>378</v>
      </c>
      <c r="D9" s="543">
        <v>7158443</v>
      </c>
      <c r="E9" s="543">
        <v>1919915</v>
      </c>
      <c r="F9" s="544">
        <v>2690269</v>
      </c>
      <c r="G9" s="545"/>
    </row>
    <row r="10" spans="1:7" ht="13.5">
      <c r="A10" s="546"/>
      <c r="B10" s="547" t="s">
        <v>2511</v>
      </c>
      <c r="C10" s="543">
        <v>68</v>
      </c>
      <c r="D10" s="543">
        <v>2577111</v>
      </c>
      <c r="E10" s="543">
        <v>291412</v>
      </c>
      <c r="F10" s="544">
        <v>343909</v>
      </c>
      <c r="G10" s="545"/>
    </row>
    <row r="11" spans="1:6" ht="13.5">
      <c r="A11" s="548">
        <v>201</v>
      </c>
      <c r="B11" s="549" t="s">
        <v>2487</v>
      </c>
      <c r="C11" s="550">
        <v>99</v>
      </c>
      <c r="D11" s="551">
        <v>1024483</v>
      </c>
      <c r="E11" s="551">
        <v>351468</v>
      </c>
      <c r="F11" s="552">
        <v>445832</v>
      </c>
    </row>
    <row r="12" spans="1:6" ht="13.5">
      <c r="A12" s="548">
        <v>203</v>
      </c>
      <c r="B12" s="549" t="s">
        <v>2488</v>
      </c>
      <c r="C12" s="551">
        <v>26</v>
      </c>
      <c r="D12" s="551">
        <v>491814</v>
      </c>
      <c r="E12" s="551">
        <v>134087</v>
      </c>
      <c r="F12" s="552">
        <v>143642</v>
      </c>
    </row>
    <row r="13" spans="1:6" ht="13.5">
      <c r="A13" s="548">
        <v>204</v>
      </c>
      <c r="B13" s="549" t="s">
        <v>2489</v>
      </c>
      <c r="C13" s="551">
        <v>8</v>
      </c>
      <c r="D13" s="551">
        <v>139350</v>
      </c>
      <c r="E13" s="551">
        <v>42126</v>
      </c>
      <c r="F13" s="552">
        <v>48594</v>
      </c>
    </row>
    <row r="14" spans="1:6" ht="13.5">
      <c r="A14" s="548">
        <v>206</v>
      </c>
      <c r="B14" s="549" t="s">
        <v>2490</v>
      </c>
      <c r="C14" s="551">
        <v>12</v>
      </c>
      <c r="D14" s="551">
        <v>151004</v>
      </c>
      <c r="E14" s="551">
        <v>37270</v>
      </c>
      <c r="F14" s="552">
        <v>39868</v>
      </c>
    </row>
    <row r="15" spans="1:6" ht="13.5">
      <c r="A15" s="548">
        <v>208</v>
      </c>
      <c r="B15" s="549" t="s">
        <v>2491</v>
      </c>
      <c r="C15" s="551">
        <v>29</v>
      </c>
      <c r="D15" s="551">
        <v>426847</v>
      </c>
      <c r="E15" s="551">
        <v>110639</v>
      </c>
      <c r="F15" s="552">
        <v>120954</v>
      </c>
    </row>
    <row r="16" spans="1:6" ht="13.5">
      <c r="A16" s="548">
        <v>210</v>
      </c>
      <c r="B16" s="549" t="s">
        <v>2492</v>
      </c>
      <c r="C16" s="551">
        <v>8</v>
      </c>
      <c r="D16" s="551">
        <v>44099</v>
      </c>
      <c r="E16" s="551">
        <v>15502</v>
      </c>
      <c r="F16" s="552">
        <v>17928</v>
      </c>
    </row>
    <row r="17" spans="1:6" ht="13.5">
      <c r="A17" s="548">
        <v>213</v>
      </c>
      <c r="B17" s="549" t="s">
        <v>2493</v>
      </c>
      <c r="C17" s="551">
        <v>2</v>
      </c>
      <c r="D17" s="579" t="s">
        <v>512</v>
      </c>
      <c r="E17" s="579" t="s">
        <v>512</v>
      </c>
      <c r="F17" s="590" t="s">
        <v>512</v>
      </c>
    </row>
    <row r="18" spans="1:6" ht="13.5">
      <c r="A18" s="548">
        <v>214</v>
      </c>
      <c r="B18" s="553" t="s">
        <v>2512</v>
      </c>
      <c r="C18" s="551">
        <v>6</v>
      </c>
      <c r="D18" s="551">
        <v>69709</v>
      </c>
      <c r="E18" s="551">
        <v>22990</v>
      </c>
      <c r="F18" s="552">
        <v>31121</v>
      </c>
    </row>
    <row r="19" spans="1:6" ht="13.5">
      <c r="A19" s="548">
        <v>215</v>
      </c>
      <c r="B19" s="553" t="s">
        <v>2513</v>
      </c>
      <c r="C19" s="551">
        <v>31</v>
      </c>
      <c r="D19" s="551">
        <v>839747</v>
      </c>
      <c r="E19" s="551">
        <v>250010</v>
      </c>
      <c r="F19" s="552">
        <v>421741</v>
      </c>
    </row>
    <row r="20" spans="1:6" ht="13.5">
      <c r="A20" s="548">
        <v>216</v>
      </c>
      <c r="B20" s="554" t="s">
        <v>2514</v>
      </c>
      <c r="C20" s="551">
        <v>26</v>
      </c>
      <c r="D20" s="551">
        <v>474741</v>
      </c>
      <c r="E20" s="551">
        <v>117927</v>
      </c>
      <c r="F20" s="552">
        <v>203147</v>
      </c>
    </row>
    <row r="21" spans="1:6" ht="13.5">
      <c r="A21" s="548">
        <v>217</v>
      </c>
      <c r="B21" s="554" t="s">
        <v>2515</v>
      </c>
      <c r="C21" s="551">
        <v>11</v>
      </c>
      <c r="D21" s="551">
        <v>215611</v>
      </c>
      <c r="E21" s="551">
        <v>63735</v>
      </c>
      <c r="F21" s="552">
        <v>79989</v>
      </c>
    </row>
    <row r="22" spans="1:6" ht="13.5">
      <c r="A22" s="548">
        <v>218</v>
      </c>
      <c r="B22" s="554" t="s">
        <v>2516</v>
      </c>
      <c r="C22" s="551">
        <v>43</v>
      </c>
      <c r="D22" s="551">
        <v>1259789</v>
      </c>
      <c r="E22" s="551">
        <v>334359</v>
      </c>
      <c r="F22" s="552">
        <v>613223</v>
      </c>
    </row>
    <row r="23" spans="1:6" ht="13.5">
      <c r="A23" s="548">
        <v>219</v>
      </c>
      <c r="B23" s="554" t="s">
        <v>2517</v>
      </c>
      <c r="C23" s="551">
        <v>22</v>
      </c>
      <c r="D23" s="551">
        <v>467818</v>
      </c>
      <c r="E23" s="551">
        <v>117592</v>
      </c>
      <c r="F23" s="552">
        <v>125114</v>
      </c>
    </row>
    <row r="24" spans="1:6" ht="13.5">
      <c r="A24" s="548">
        <v>220</v>
      </c>
      <c r="B24" s="554" t="s">
        <v>2518</v>
      </c>
      <c r="C24" s="551">
        <v>15</v>
      </c>
      <c r="D24" s="551">
        <v>217249</v>
      </c>
      <c r="E24" s="551">
        <v>54696</v>
      </c>
      <c r="F24" s="552">
        <v>67819</v>
      </c>
    </row>
    <row r="25" spans="1:6" ht="13.5">
      <c r="A25" s="548">
        <v>221</v>
      </c>
      <c r="B25" s="554" t="s">
        <v>2519</v>
      </c>
      <c r="C25" s="551">
        <v>16</v>
      </c>
      <c r="D25" s="551">
        <v>409430</v>
      </c>
      <c r="E25" s="551">
        <v>97914</v>
      </c>
      <c r="F25" s="552">
        <v>144710</v>
      </c>
    </row>
    <row r="26" spans="1:6" ht="13.5">
      <c r="A26" s="548">
        <v>222</v>
      </c>
      <c r="B26" s="554" t="s">
        <v>2520</v>
      </c>
      <c r="C26" s="551">
        <v>1</v>
      </c>
      <c r="D26" s="579" t="s">
        <v>512</v>
      </c>
      <c r="E26" s="579" t="s">
        <v>512</v>
      </c>
      <c r="F26" s="590" t="s">
        <v>512</v>
      </c>
    </row>
    <row r="27" spans="1:6" ht="13.5">
      <c r="A27" s="548">
        <v>223</v>
      </c>
      <c r="B27" s="554" t="s">
        <v>2521</v>
      </c>
      <c r="C27" s="551">
        <v>15</v>
      </c>
      <c r="D27" s="551">
        <v>442517</v>
      </c>
      <c r="E27" s="551">
        <v>104315</v>
      </c>
      <c r="F27" s="552">
        <v>111183</v>
      </c>
    </row>
    <row r="28" spans="1:6" ht="13.5">
      <c r="A28" s="548">
        <v>224</v>
      </c>
      <c r="B28" s="554" t="s">
        <v>2522</v>
      </c>
      <c r="C28" s="551">
        <v>8</v>
      </c>
      <c r="D28" s="551">
        <v>422095</v>
      </c>
      <c r="E28" s="551">
        <v>58633</v>
      </c>
      <c r="F28" s="552">
        <v>68516</v>
      </c>
    </row>
    <row r="29" spans="1:6" ht="13.5">
      <c r="A29" s="548">
        <v>300</v>
      </c>
      <c r="B29" s="555" t="s">
        <v>2494</v>
      </c>
      <c r="C29" s="556">
        <v>0</v>
      </c>
      <c r="D29" s="556">
        <v>0</v>
      </c>
      <c r="E29" s="556">
        <v>0</v>
      </c>
      <c r="F29" s="557">
        <v>0</v>
      </c>
    </row>
    <row r="30" spans="1:6" ht="13.5">
      <c r="A30" s="548">
        <v>380</v>
      </c>
      <c r="B30" s="549" t="s">
        <v>2495</v>
      </c>
      <c r="C30" s="551">
        <v>16</v>
      </c>
      <c r="D30" s="551">
        <v>343577</v>
      </c>
      <c r="E30" s="551">
        <v>76790</v>
      </c>
      <c r="F30" s="558">
        <v>100171</v>
      </c>
    </row>
    <row r="31" spans="1:6" ht="13.5">
      <c r="A31" s="548">
        <v>400</v>
      </c>
      <c r="B31" s="549" t="s">
        <v>2496</v>
      </c>
      <c r="C31" s="551">
        <v>2</v>
      </c>
      <c r="D31" s="579" t="s">
        <v>512</v>
      </c>
      <c r="E31" s="579" t="s">
        <v>512</v>
      </c>
      <c r="F31" s="580" t="s">
        <v>512</v>
      </c>
    </row>
    <row r="32" spans="1:6" ht="13.5">
      <c r="A32" s="548">
        <v>440</v>
      </c>
      <c r="B32" s="549" t="s">
        <v>2497</v>
      </c>
      <c r="C32" s="551">
        <v>21</v>
      </c>
      <c r="D32" s="551">
        <v>310414</v>
      </c>
      <c r="E32" s="551">
        <v>79703</v>
      </c>
      <c r="F32" s="558">
        <v>94661</v>
      </c>
    </row>
    <row r="33" spans="1:6" ht="13.5">
      <c r="A33" s="548">
        <v>460</v>
      </c>
      <c r="B33" s="549" t="s">
        <v>2498</v>
      </c>
      <c r="C33" s="551">
        <v>6</v>
      </c>
      <c r="D33" s="551">
        <v>77557</v>
      </c>
      <c r="E33" s="551">
        <v>9645</v>
      </c>
      <c r="F33" s="558">
        <v>11659</v>
      </c>
    </row>
    <row r="34" spans="1:6" ht="13.5">
      <c r="A34" s="548">
        <v>480</v>
      </c>
      <c r="B34" s="549" t="s">
        <v>2499</v>
      </c>
      <c r="C34" s="551">
        <v>13</v>
      </c>
      <c r="D34" s="551">
        <v>259331</v>
      </c>
      <c r="E34" s="551">
        <v>35203</v>
      </c>
      <c r="F34" s="558">
        <v>37751</v>
      </c>
    </row>
    <row r="35" spans="1:6" ht="13.5">
      <c r="A35" s="548">
        <v>500</v>
      </c>
      <c r="B35" s="549" t="s">
        <v>2500</v>
      </c>
      <c r="C35" s="551">
        <v>3</v>
      </c>
      <c r="D35" s="579" t="s">
        <v>512</v>
      </c>
      <c r="E35" s="579" t="s">
        <v>512</v>
      </c>
      <c r="F35" s="580" t="s">
        <v>512</v>
      </c>
    </row>
    <row r="36" spans="1:6" ht="13.5">
      <c r="A36" s="548">
        <v>520</v>
      </c>
      <c r="B36" s="535" t="s">
        <v>2501</v>
      </c>
      <c r="C36" s="559">
        <v>7</v>
      </c>
      <c r="D36" s="559">
        <v>247907</v>
      </c>
      <c r="E36" s="559">
        <v>33747</v>
      </c>
      <c r="F36" s="560">
        <v>39830</v>
      </c>
    </row>
    <row r="37" spans="3:6" ht="13.5">
      <c r="C37" s="561">
        <v>2</v>
      </c>
      <c r="D37" s="561">
        <v>3</v>
      </c>
      <c r="E37" s="561">
        <v>4</v>
      </c>
      <c r="F37" s="561">
        <v>5</v>
      </c>
    </row>
  </sheetData>
  <mergeCells count="2">
    <mergeCell ref="C5:C6"/>
    <mergeCell ref="D5:F5"/>
  </mergeCells>
  <printOptions/>
  <pageMargins left="0.64" right="0.32" top="0.76" bottom="1" header="0.512" footer="0.2"/>
  <pageSetup horizontalDpi="600" verticalDpi="600" orientation="portrait" paperSize="9" scale="9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11"/>
  <dimension ref="A1:T38"/>
  <sheetViews>
    <sheetView zoomScaleSheetLayoutView="85" workbookViewId="0" topLeftCell="A1">
      <selection activeCell="B1" sqref="B1"/>
    </sheetView>
  </sheetViews>
  <sheetFormatPr defaultColWidth="8.796875" defaultRowHeight="14.25"/>
  <cols>
    <col min="1" max="1" width="0.8984375" style="532" customWidth="1"/>
    <col min="2" max="2" width="16.3984375" style="532" customWidth="1"/>
    <col min="3" max="3" width="9" style="532" customWidth="1"/>
    <col min="4" max="4" width="10" style="532" customWidth="1"/>
    <col min="5" max="10" width="9" style="532" customWidth="1"/>
    <col min="11" max="11" width="16.3984375" style="532" customWidth="1"/>
    <col min="12" max="15" width="9" style="532" customWidth="1"/>
    <col min="16" max="16" width="10" style="532" customWidth="1"/>
    <col min="17" max="16384" width="9" style="532" customWidth="1"/>
  </cols>
  <sheetData>
    <row r="1" spans="1:12" ht="13.5">
      <c r="A1" s="529"/>
      <c r="B1" s="529">
        <v>2</v>
      </c>
      <c r="C1" s="529">
        <v>3</v>
      </c>
      <c r="D1" s="529">
        <v>4</v>
      </c>
      <c r="E1" s="529">
        <v>5</v>
      </c>
      <c r="F1" s="529">
        <v>6</v>
      </c>
      <c r="G1" s="529">
        <v>7</v>
      </c>
      <c r="H1" s="529">
        <v>8</v>
      </c>
      <c r="I1" s="529">
        <v>9</v>
      </c>
      <c r="J1" s="529">
        <v>10</v>
      </c>
      <c r="K1" s="529"/>
      <c r="L1" s="529"/>
    </row>
    <row r="2" spans="1:12" ht="13.5">
      <c r="A2" s="529"/>
      <c r="B2" s="530" t="s">
        <v>2523</v>
      </c>
      <c r="C2" s="531"/>
      <c r="D2" s="531"/>
      <c r="E2" s="531"/>
      <c r="F2" s="531"/>
      <c r="G2" s="531"/>
      <c r="H2" s="531"/>
      <c r="I2" s="531"/>
      <c r="J2" s="531"/>
      <c r="K2" s="530" t="s">
        <v>2524</v>
      </c>
      <c r="L2" s="530"/>
    </row>
    <row r="3" spans="1:19" ht="13.5">
      <c r="A3" s="529"/>
      <c r="B3" s="531"/>
      <c r="C3" s="531"/>
      <c r="D3" s="531"/>
      <c r="E3" s="531"/>
      <c r="F3" s="531"/>
      <c r="G3" s="531"/>
      <c r="H3" s="531"/>
      <c r="I3" s="562"/>
      <c r="J3" s="562" t="s">
        <v>2525</v>
      </c>
      <c r="K3" s="563"/>
      <c r="L3" s="563"/>
      <c r="M3" s="531"/>
      <c r="N3" s="531"/>
      <c r="O3" s="531"/>
      <c r="P3" s="531"/>
      <c r="Q3" s="562"/>
      <c r="R3" s="562"/>
      <c r="S3" s="562" t="s">
        <v>2525</v>
      </c>
    </row>
    <row r="4" spans="1:19" ht="13.5">
      <c r="A4" s="529"/>
      <c r="B4" s="534" t="s">
        <v>2504</v>
      </c>
      <c r="C4" s="1402" t="s">
        <v>1088</v>
      </c>
      <c r="D4" s="1402" t="s">
        <v>2526</v>
      </c>
      <c r="E4" s="1402"/>
      <c r="F4" s="1402"/>
      <c r="G4" s="1402"/>
      <c r="H4" s="1402"/>
      <c r="I4" s="1402"/>
      <c r="J4" s="1403"/>
      <c r="K4" s="534" t="s">
        <v>2504</v>
      </c>
      <c r="L4" s="1402" t="s">
        <v>1088</v>
      </c>
      <c r="M4" s="1403" t="s">
        <v>2527</v>
      </c>
      <c r="N4" s="1404"/>
      <c r="O4" s="1404"/>
      <c r="P4" s="1404"/>
      <c r="Q4" s="1404"/>
      <c r="R4" s="1404"/>
      <c r="S4" s="1404"/>
    </row>
    <row r="5" spans="1:19" ht="13.5">
      <c r="A5" s="529"/>
      <c r="B5" s="549"/>
      <c r="C5" s="1402"/>
      <c r="D5" s="1402" t="s">
        <v>2528</v>
      </c>
      <c r="E5" s="1402"/>
      <c r="F5" s="1402"/>
      <c r="G5" s="1402"/>
      <c r="H5" s="1402"/>
      <c r="I5" s="1402"/>
      <c r="J5" s="1403" t="s">
        <v>2529</v>
      </c>
      <c r="K5" s="549"/>
      <c r="L5" s="1402"/>
      <c r="M5" s="565"/>
      <c r="N5" s="1404"/>
      <c r="O5" s="1404"/>
      <c r="P5" s="1404"/>
      <c r="Q5" s="1404"/>
      <c r="R5" s="1405"/>
      <c r="S5" s="1407" t="s">
        <v>2529</v>
      </c>
    </row>
    <row r="6" spans="1:19" ht="13.5">
      <c r="A6" s="529"/>
      <c r="B6" s="549"/>
      <c r="C6" s="1402"/>
      <c r="D6" s="1402" t="s">
        <v>1094</v>
      </c>
      <c r="E6" s="1402" t="s">
        <v>2530</v>
      </c>
      <c r="F6" s="1402"/>
      <c r="G6" s="1402" t="s">
        <v>2531</v>
      </c>
      <c r="H6" s="1406" t="s">
        <v>2532</v>
      </c>
      <c r="I6" s="1406" t="s">
        <v>2533</v>
      </c>
      <c r="J6" s="1403"/>
      <c r="K6" s="549"/>
      <c r="L6" s="1402"/>
      <c r="M6" s="566" t="s">
        <v>1094</v>
      </c>
      <c r="N6" s="1398" t="s">
        <v>2534</v>
      </c>
      <c r="O6" s="1398" t="s">
        <v>2535</v>
      </c>
      <c r="P6" s="1410" t="s">
        <v>2536</v>
      </c>
      <c r="Q6" s="1410" t="s">
        <v>2537</v>
      </c>
      <c r="R6" s="1398" t="s">
        <v>2532</v>
      </c>
      <c r="S6" s="1408"/>
    </row>
    <row r="7" spans="1:19" ht="13.5">
      <c r="A7" s="529"/>
      <c r="B7" s="535" t="s">
        <v>2538</v>
      </c>
      <c r="C7" s="1402"/>
      <c r="D7" s="1402"/>
      <c r="E7" s="567" t="s">
        <v>2539</v>
      </c>
      <c r="F7" s="564" t="s">
        <v>2540</v>
      </c>
      <c r="G7" s="1402"/>
      <c r="H7" s="1406"/>
      <c r="I7" s="1406"/>
      <c r="J7" s="1403"/>
      <c r="K7" s="535" t="s">
        <v>2538</v>
      </c>
      <c r="L7" s="1402"/>
      <c r="M7" s="536"/>
      <c r="N7" s="1399"/>
      <c r="O7" s="1399"/>
      <c r="P7" s="1411"/>
      <c r="Q7" s="1411"/>
      <c r="R7" s="1399"/>
      <c r="S7" s="1409"/>
    </row>
    <row r="8" spans="1:19" ht="13.5">
      <c r="A8" s="546"/>
      <c r="B8" s="539">
        <v>20</v>
      </c>
      <c r="C8" s="568">
        <v>468</v>
      </c>
      <c r="D8" s="568">
        <v>415985</v>
      </c>
      <c r="E8" s="568">
        <v>7088</v>
      </c>
      <c r="F8" s="568">
        <v>16264</v>
      </c>
      <c r="G8" s="568">
        <v>94422</v>
      </c>
      <c r="H8" s="568">
        <v>102262</v>
      </c>
      <c r="I8" s="568">
        <v>195949</v>
      </c>
      <c r="J8" s="569">
        <v>36997</v>
      </c>
      <c r="K8" s="539">
        <v>20</v>
      </c>
      <c r="L8" s="568">
        <v>468</v>
      </c>
      <c r="M8" s="568">
        <v>415985</v>
      </c>
      <c r="N8" s="568">
        <v>13082</v>
      </c>
      <c r="O8" s="568">
        <v>5604</v>
      </c>
      <c r="P8" s="568">
        <v>229548</v>
      </c>
      <c r="Q8" s="568">
        <v>149927</v>
      </c>
      <c r="R8" s="568">
        <v>17824</v>
      </c>
      <c r="S8" s="570">
        <v>36997</v>
      </c>
    </row>
    <row r="9" spans="1:20" ht="13.5">
      <c r="A9" s="546"/>
      <c r="B9" s="539">
        <v>21</v>
      </c>
      <c r="C9" s="543">
        <v>446</v>
      </c>
      <c r="D9" s="543">
        <v>387941</v>
      </c>
      <c r="E9" s="543">
        <v>7659</v>
      </c>
      <c r="F9" s="543">
        <v>19128</v>
      </c>
      <c r="G9" s="543">
        <v>84804</v>
      </c>
      <c r="H9" s="543">
        <v>94445</v>
      </c>
      <c r="I9" s="543">
        <v>181905</v>
      </c>
      <c r="J9" s="544">
        <v>36699</v>
      </c>
      <c r="K9" s="539">
        <v>21</v>
      </c>
      <c r="L9" s="543">
        <v>446</v>
      </c>
      <c r="M9" s="543">
        <v>387941</v>
      </c>
      <c r="N9" s="543">
        <v>12308</v>
      </c>
      <c r="O9" s="543">
        <v>9595</v>
      </c>
      <c r="P9" s="543">
        <v>205619</v>
      </c>
      <c r="Q9" s="543">
        <v>144713</v>
      </c>
      <c r="R9" s="543">
        <v>15706</v>
      </c>
      <c r="S9" s="544">
        <v>36699</v>
      </c>
      <c r="T9" s="545"/>
    </row>
    <row r="10" spans="1:20" ht="13.5">
      <c r="A10" s="546"/>
      <c r="B10" s="571" t="s">
        <v>2510</v>
      </c>
      <c r="C10" s="543">
        <v>378</v>
      </c>
      <c r="D10" s="543">
        <v>303825</v>
      </c>
      <c r="E10" s="543">
        <v>7659</v>
      </c>
      <c r="F10" s="543">
        <v>18006</v>
      </c>
      <c r="G10" s="543">
        <v>74083</v>
      </c>
      <c r="H10" s="543">
        <v>81655</v>
      </c>
      <c r="I10" s="543">
        <v>122422</v>
      </c>
      <c r="J10" s="544">
        <v>601</v>
      </c>
      <c r="K10" s="571" t="s">
        <v>2510</v>
      </c>
      <c r="L10" s="543">
        <v>378</v>
      </c>
      <c r="M10" s="543">
        <v>303825</v>
      </c>
      <c r="N10" s="543">
        <v>9276</v>
      </c>
      <c r="O10" s="543">
        <v>8876</v>
      </c>
      <c r="P10" s="543">
        <v>199620</v>
      </c>
      <c r="Q10" s="543">
        <v>73672</v>
      </c>
      <c r="R10" s="543">
        <v>12381</v>
      </c>
      <c r="S10" s="544">
        <v>601</v>
      </c>
      <c r="T10" s="545"/>
    </row>
    <row r="11" spans="1:20" ht="13.5">
      <c r="A11" s="546"/>
      <c r="B11" s="571" t="s">
        <v>2511</v>
      </c>
      <c r="C11" s="543">
        <v>68</v>
      </c>
      <c r="D11" s="543">
        <v>84116</v>
      </c>
      <c r="E11" s="543">
        <v>0</v>
      </c>
      <c r="F11" s="543">
        <v>1122</v>
      </c>
      <c r="G11" s="543">
        <v>10721</v>
      </c>
      <c r="H11" s="543">
        <v>12790</v>
      </c>
      <c r="I11" s="543">
        <v>59483</v>
      </c>
      <c r="J11" s="544">
        <v>36098</v>
      </c>
      <c r="K11" s="571" t="s">
        <v>2511</v>
      </c>
      <c r="L11" s="543">
        <v>68</v>
      </c>
      <c r="M11" s="543">
        <v>84116</v>
      </c>
      <c r="N11" s="543">
        <v>3032</v>
      </c>
      <c r="O11" s="543">
        <v>719</v>
      </c>
      <c r="P11" s="543">
        <v>5999</v>
      </c>
      <c r="Q11" s="543">
        <v>71041</v>
      </c>
      <c r="R11" s="543">
        <v>3325</v>
      </c>
      <c r="S11" s="544">
        <v>36098</v>
      </c>
      <c r="T11" s="545"/>
    </row>
    <row r="12" spans="1:19" ht="13.5">
      <c r="A12" s="548">
        <v>201</v>
      </c>
      <c r="B12" s="549" t="s">
        <v>2487</v>
      </c>
      <c r="C12" s="572">
        <v>99</v>
      </c>
      <c r="D12" s="572">
        <v>14066</v>
      </c>
      <c r="E12" s="572">
        <v>6471</v>
      </c>
      <c r="F12" s="572">
        <v>2954</v>
      </c>
      <c r="G12" s="572">
        <v>4617</v>
      </c>
      <c r="H12" s="572">
        <v>3</v>
      </c>
      <c r="I12" s="572">
        <v>21</v>
      </c>
      <c r="J12" s="573">
        <v>0</v>
      </c>
      <c r="K12" s="549" t="s">
        <v>2487</v>
      </c>
      <c r="L12" s="572">
        <v>99</v>
      </c>
      <c r="M12" s="572">
        <v>14066</v>
      </c>
      <c r="N12" s="572">
        <v>1482</v>
      </c>
      <c r="O12" s="572">
        <v>1525</v>
      </c>
      <c r="P12" s="572">
        <v>5920</v>
      </c>
      <c r="Q12" s="572">
        <v>4137</v>
      </c>
      <c r="R12" s="572">
        <v>1002</v>
      </c>
      <c r="S12" s="574">
        <v>0</v>
      </c>
    </row>
    <row r="13" spans="1:19" ht="13.5">
      <c r="A13" s="548">
        <v>203</v>
      </c>
      <c r="B13" s="549" t="s">
        <v>2488</v>
      </c>
      <c r="C13" s="575">
        <v>26</v>
      </c>
      <c r="D13" s="575">
        <v>12068</v>
      </c>
      <c r="E13" s="575">
        <v>0</v>
      </c>
      <c r="F13" s="575">
        <v>680</v>
      </c>
      <c r="G13" s="575">
        <v>10084</v>
      </c>
      <c r="H13" s="575">
        <v>1004</v>
      </c>
      <c r="I13" s="575">
        <v>300</v>
      </c>
      <c r="J13" s="576">
        <v>0</v>
      </c>
      <c r="K13" s="549" t="s">
        <v>2488</v>
      </c>
      <c r="L13" s="575">
        <v>26</v>
      </c>
      <c r="M13" s="575">
        <v>12068</v>
      </c>
      <c r="N13" s="575">
        <v>278</v>
      </c>
      <c r="O13" s="575">
        <v>669</v>
      </c>
      <c r="P13" s="575">
        <v>5724</v>
      </c>
      <c r="Q13" s="575">
        <v>4867</v>
      </c>
      <c r="R13" s="575">
        <v>530</v>
      </c>
      <c r="S13" s="577">
        <v>0</v>
      </c>
    </row>
    <row r="14" spans="1:19" ht="13.5">
      <c r="A14" s="548">
        <v>204</v>
      </c>
      <c r="B14" s="549" t="s">
        <v>2489</v>
      </c>
      <c r="C14" s="575">
        <v>8</v>
      </c>
      <c r="D14" s="575">
        <v>1462</v>
      </c>
      <c r="E14" s="575">
        <v>0</v>
      </c>
      <c r="F14" s="575">
        <v>119</v>
      </c>
      <c r="G14" s="575">
        <v>1296</v>
      </c>
      <c r="H14" s="575">
        <v>47</v>
      </c>
      <c r="I14" s="575">
        <v>0</v>
      </c>
      <c r="J14" s="576">
        <v>0</v>
      </c>
      <c r="K14" s="549" t="s">
        <v>2489</v>
      </c>
      <c r="L14" s="575">
        <v>8</v>
      </c>
      <c r="M14" s="575">
        <v>1462</v>
      </c>
      <c r="N14" s="575">
        <v>116</v>
      </c>
      <c r="O14" s="575">
        <v>100</v>
      </c>
      <c r="P14" s="575">
        <v>308</v>
      </c>
      <c r="Q14" s="575">
        <v>448</v>
      </c>
      <c r="R14" s="575">
        <v>490</v>
      </c>
      <c r="S14" s="577">
        <v>0</v>
      </c>
    </row>
    <row r="15" spans="1:19" ht="13.5">
      <c r="A15" s="548">
        <v>206</v>
      </c>
      <c r="B15" s="549" t="s">
        <v>2490</v>
      </c>
      <c r="C15" s="575">
        <v>12</v>
      </c>
      <c r="D15" s="575">
        <v>2423</v>
      </c>
      <c r="E15" s="575">
        <v>0</v>
      </c>
      <c r="F15" s="575">
        <v>2260</v>
      </c>
      <c r="G15" s="575">
        <v>163</v>
      </c>
      <c r="H15" s="575">
        <v>0</v>
      </c>
      <c r="I15" s="575">
        <v>0</v>
      </c>
      <c r="J15" s="576">
        <v>1</v>
      </c>
      <c r="K15" s="549" t="s">
        <v>2490</v>
      </c>
      <c r="L15" s="575">
        <v>12</v>
      </c>
      <c r="M15" s="575">
        <v>2423</v>
      </c>
      <c r="N15" s="575">
        <v>188</v>
      </c>
      <c r="O15" s="575">
        <v>25</v>
      </c>
      <c r="P15" s="575">
        <v>1973</v>
      </c>
      <c r="Q15" s="575">
        <v>99</v>
      </c>
      <c r="R15" s="575">
        <v>138</v>
      </c>
      <c r="S15" s="577">
        <v>1</v>
      </c>
    </row>
    <row r="16" spans="1:19" ht="13.5">
      <c r="A16" s="548">
        <v>208</v>
      </c>
      <c r="B16" s="549" t="s">
        <v>2491</v>
      </c>
      <c r="C16" s="575">
        <v>29</v>
      </c>
      <c r="D16" s="575">
        <v>11517</v>
      </c>
      <c r="E16" s="575">
        <v>0</v>
      </c>
      <c r="F16" s="575">
        <v>829</v>
      </c>
      <c r="G16" s="575">
        <v>10688</v>
      </c>
      <c r="H16" s="575">
        <v>0</v>
      </c>
      <c r="I16" s="575">
        <v>0</v>
      </c>
      <c r="J16" s="576">
        <v>0</v>
      </c>
      <c r="K16" s="549" t="s">
        <v>2491</v>
      </c>
      <c r="L16" s="575">
        <v>29</v>
      </c>
      <c r="M16" s="575">
        <v>11517</v>
      </c>
      <c r="N16" s="575">
        <v>707</v>
      </c>
      <c r="O16" s="575">
        <v>39</v>
      </c>
      <c r="P16" s="575">
        <v>2158</v>
      </c>
      <c r="Q16" s="575">
        <v>8315</v>
      </c>
      <c r="R16" s="575">
        <v>298</v>
      </c>
      <c r="S16" s="577">
        <v>0</v>
      </c>
    </row>
    <row r="17" spans="1:19" ht="13.5">
      <c r="A17" s="548">
        <v>210</v>
      </c>
      <c r="B17" s="549" t="s">
        <v>2492</v>
      </c>
      <c r="C17" s="575">
        <v>8</v>
      </c>
      <c r="D17" s="578">
        <v>517</v>
      </c>
      <c r="E17" s="575">
        <v>0</v>
      </c>
      <c r="F17" s="575">
        <v>412</v>
      </c>
      <c r="G17" s="575">
        <v>65</v>
      </c>
      <c r="H17" s="575">
        <v>40</v>
      </c>
      <c r="I17" s="575">
        <v>0</v>
      </c>
      <c r="J17" s="576">
        <v>0</v>
      </c>
      <c r="K17" s="549" t="s">
        <v>2492</v>
      </c>
      <c r="L17" s="575">
        <v>8</v>
      </c>
      <c r="M17" s="575">
        <v>517</v>
      </c>
      <c r="N17" s="575">
        <v>106</v>
      </c>
      <c r="O17" s="575">
        <v>20</v>
      </c>
      <c r="P17" s="575">
        <v>371</v>
      </c>
      <c r="Q17" s="575">
        <v>0</v>
      </c>
      <c r="R17" s="575">
        <v>20</v>
      </c>
      <c r="S17" s="577">
        <v>0</v>
      </c>
    </row>
    <row r="18" spans="1:19" ht="13.5">
      <c r="A18" s="548">
        <v>213</v>
      </c>
      <c r="B18" s="549" t="s">
        <v>2493</v>
      </c>
      <c r="C18" s="575">
        <v>2</v>
      </c>
      <c r="D18" s="579" t="s">
        <v>512</v>
      </c>
      <c r="E18" s="579">
        <v>0</v>
      </c>
      <c r="F18" s="579" t="s">
        <v>512</v>
      </c>
      <c r="G18" s="579" t="s">
        <v>512</v>
      </c>
      <c r="H18" s="579">
        <v>0</v>
      </c>
      <c r="I18" s="579">
        <v>0</v>
      </c>
      <c r="J18" s="580">
        <v>0</v>
      </c>
      <c r="K18" s="549" t="s">
        <v>2493</v>
      </c>
      <c r="L18" s="575">
        <v>2</v>
      </c>
      <c r="M18" s="579" t="s">
        <v>512</v>
      </c>
      <c r="N18" s="579" t="s">
        <v>512</v>
      </c>
      <c r="O18" s="579">
        <v>0</v>
      </c>
      <c r="P18" s="579" t="s">
        <v>512</v>
      </c>
      <c r="Q18" s="579">
        <v>0</v>
      </c>
      <c r="R18" s="579" t="s">
        <v>512</v>
      </c>
      <c r="S18" s="580">
        <v>0</v>
      </c>
    </row>
    <row r="19" spans="1:19" ht="13.5">
      <c r="A19" s="548">
        <v>214</v>
      </c>
      <c r="B19" s="549" t="s">
        <v>2512</v>
      </c>
      <c r="C19" s="575">
        <v>6</v>
      </c>
      <c r="D19" s="575">
        <v>2712</v>
      </c>
      <c r="E19" s="575">
        <v>0</v>
      </c>
      <c r="F19" s="579" t="s">
        <v>512</v>
      </c>
      <c r="G19" s="579" t="s">
        <v>512</v>
      </c>
      <c r="H19" s="575">
        <v>0</v>
      </c>
      <c r="I19" s="575">
        <v>0</v>
      </c>
      <c r="J19" s="576">
        <v>0</v>
      </c>
      <c r="K19" s="549" t="s">
        <v>2512</v>
      </c>
      <c r="L19" s="575">
        <v>6</v>
      </c>
      <c r="M19" s="575">
        <v>2712</v>
      </c>
      <c r="N19" s="575">
        <v>101</v>
      </c>
      <c r="O19" s="579">
        <v>0</v>
      </c>
      <c r="P19" s="575">
        <v>1750</v>
      </c>
      <c r="Q19" s="579" t="s">
        <v>512</v>
      </c>
      <c r="R19" s="579" t="s">
        <v>512</v>
      </c>
      <c r="S19" s="581">
        <v>0</v>
      </c>
    </row>
    <row r="20" spans="1:19" ht="13.5">
      <c r="A20" s="548">
        <v>215</v>
      </c>
      <c r="B20" s="549" t="s">
        <v>2513</v>
      </c>
      <c r="C20" s="575">
        <v>31</v>
      </c>
      <c r="D20" s="575">
        <v>206992</v>
      </c>
      <c r="E20" s="575">
        <v>1120</v>
      </c>
      <c r="F20" s="575">
        <v>707</v>
      </c>
      <c r="G20" s="575">
        <v>6965</v>
      </c>
      <c r="H20" s="575">
        <v>79000</v>
      </c>
      <c r="I20" s="575">
        <v>119200</v>
      </c>
      <c r="J20" s="576">
        <v>0</v>
      </c>
      <c r="K20" s="549" t="s">
        <v>2513</v>
      </c>
      <c r="L20" s="575">
        <v>31</v>
      </c>
      <c r="M20" s="575">
        <v>206992</v>
      </c>
      <c r="N20" s="575">
        <v>3424</v>
      </c>
      <c r="O20" s="575">
        <v>984</v>
      </c>
      <c r="P20" s="575">
        <v>156661</v>
      </c>
      <c r="Q20" s="578">
        <v>43160</v>
      </c>
      <c r="R20" s="578">
        <v>2763</v>
      </c>
      <c r="S20" s="577">
        <v>0</v>
      </c>
    </row>
    <row r="21" spans="1:19" ht="13.5">
      <c r="A21" s="548">
        <v>216</v>
      </c>
      <c r="B21" s="553" t="s">
        <v>2514</v>
      </c>
      <c r="C21" s="575">
        <v>26</v>
      </c>
      <c r="D21" s="575">
        <v>5811</v>
      </c>
      <c r="E21" s="575">
        <v>0</v>
      </c>
      <c r="F21" s="575">
        <v>612</v>
      </c>
      <c r="G21" s="575">
        <v>4686</v>
      </c>
      <c r="H21" s="575">
        <v>0</v>
      </c>
      <c r="I21" s="575">
        <v>513</v>
      </c>
      <c r="J21" s="576">
        <v>0</v>
      </c>
      <c r="K21" s="553" t="s">
        <v>2514</v>
      </c>
      <c r="L21" s="575">
        <v>26</v>
      </c>
      <c r="M21" s="575">
        <v>5811</v>
      </c>
      <c r="N21" s="575">
        <v>213</v>
      </c>
      <c r="O21" s="575">
        <v>501</v>
      </c>
      <c r="P21" s="575">
        <v>1651</v>
      </c>
      <c r="Q21" s="575">
        <v>3120</v>
      </c>
      <c r="R21" s="575">
        <v>326</v>
      </c>
      <c r="S21" s="573">
        <v>0</v>
      </c>
    </row>
    <row r="22" spans="1:19" ht="13.5">
      <c r="A22" s="548">
        <v>217</v>
      </c>
      <c r="B22" s="554" t="s">
        <v>2515</v>
      </c>
      <c r="C22" s="575">
        <v>11</v>
      </c>
      <c r="D22" s="575">
        <v>4050</v>
      </c>
      <c r="E22" s="575">
        <v>0</v>
      </c>
      <c r="F22" s="575">
        <v>921</v>
      </c>
      <c r="G22" s="575">
        <v>3104</v>
      </c>
      <c r="H22" s="575">
        <v>25</v>
      </c>
      <c r="I22" s="575">
        <v>0</v>
      </c>
      <c r="J22" s="576">
        <v>0</v>
      </c>
      <c r="K22" s="554" t="s">
        <v>2515</v>
      </c>
      <c r="L22" s="575">
        <v>11</v>
      </c>
      <c r="M22" s="575">
        <v>4050</v>
      </c>
      <c r="N22" s="575">
        <v>448</v>
      </c>
      <c r="O22" s="575">
        <v>173</v>
      </c>
      <c r="P22" s="575">
        <v>1837</v>
      </c>
      <c r="Q22" s="575">
        <v>1461</v>
      </c>
      <c r="R22" s="575">
        <v>131</v>
      </c>
      <c r="S22" s="573">
        <v>0</v>
      </c>
    </row>
    <row r="23" spans="1:19" ht="13.5">
      <c r="A23" s="548">
        <v>218</v>
      </c>
      <c r="B23" s="554" t="s">
        <v>2516</v>
      </c>
      <c r="C23" s="575">
        <v>43</v>
      </c>
      <c r="D23" s="575">
        <v>21351</v>
      </c>
      <c r="E23" s="575">
        <v>68</v>
      </c>
      <c r="F23" s="575">
        <v>5070</v>
      </c>
      <c r="G23" s="575">
        <v>13729</v>
      </c>
      <c r="H23" s="575">
        <v>96</v>
      </c>
      <c r="I23" s="575">
        <v>2388</v>
      </c>
      <c r="J23" s="576">
        <v>0</v>
      </c>
      <c r="K23" s="554" t="s">
        <v>2516</v>
      </c>
      <c r="L23" s="575">
        <v>43</v>
      </c>
      <c r="M23" s="575">
        <v>21351</v>
      </c>
      <c r="N23" s="575">
        <v>707</v>
      </c>
      <c r="O23" s="575">
        <v>1921</v>
      </c>
      <c r="P23" s="575">
        <v>11101</v>
      </c>
      <c r="Q23" s="575">
        <v>3447</v>
      </c>
      <c r="R23" s="575">
        <v>4175</v>
      </c>
      <c r="S23" s="573">
        <v>0</v>
      </c>
    </row>
    <row r="24" spans="1:19" ht="13.5">
      <c r="A24" s="548">
        <v>219</v>
      </c>
      <c r="B24" s="554" t="s">
        <v>2517</v>
      </c>
      <c r="C24" s="575">
        <v>22</v>
      </c>
      <c r="D24" s="575">
        <v>5519</v>
      </c>
      <c r="E24" s="575">
        <v>0</v>
      </c>
      <c r="F24" s="575">
        <v>2436</v>
      </c>
      <c r="G24" s="575">
        <v>1643</v>
      </c>
      <c r="H24" s="575">
        <v>1440</v>
      </c>
      <c r="I24" s="575">
        <v>0</v>
      </c>
      <c r="J24" s="576">
        <v>600</v>
      </c>
      <c r="K24" s="554" t="s">
        <v>2517</v>
      </c>
      <c r="L24" s="575">
        <v>22</v>
      </c>
      <c r="M24" s="575">
        <v>5519</v>
      </c>
      <c r="N24" s="575">
        <v>403</v>
      </c>
      <c r="O24" s="575">
        <v>926</v>
      </c>
      <c r="P24" s="575">
        <v>2967</v>
      </c>
      <c r="Q24" s="575">
        <v>692</v>
      </c>
      <c r="R24" s="575">
        <v>531</v>
      </c>
      <c r="S24" s="573">
        <v>600</v>
      </c>
    </row>
    <row r="25" spans="1:19" ht="13.5">
      <c r="A25" s="548">
        <v>220</v>
      </c>
      <c r="B25" s="554" t="s">
        <v>2518</v>
      </c>
      <c r="C25" s="575">
        <v>15</v>
      </c>
      <c r="D25" s="575">
        <v>3206</v>
      </c>
      <c r="E25" s="575">
        <v>0</v>
      </c>
      <c r="F25" s="575">
        <v>232</v>
      </c>
      <c r="G25" s="575">
        <v>2974</v>
      </c>
      <c r="H25" s="575">
        <v>0</v>
      </c>
      <c r="I25" s="575">
        <v>0</v>
      </c>
      <c r="J25" s="576">
        <v>0</v>
      </c>
      <c r="K25" s="554" t="s">
        <v>2518</v>
      </c>
      <c r="L25" s="575">
        <v>15</v>
      </c>
      <c r="M25" s="575">
        <v>3206</v>
      </c>
      <c r="N25" s="575">
        <v>245</v>
      </c>
      <c r="O25" s="575">
        <v>902</v>
      </c>
      <c r="P25" s="575">
        <v>1178</v>
      </c>
      <c r="Q25" s="575">
        <v>348</v>
      </c>
      <c r="R25" s="575">
        <v>533</v>
      </c>
      <c r="S25" s="573">
        <v>0</v>
      </c>
    </row>
    <row r="26" spans="1:19" ht="13.5">
      <c r="A26" s="548">
        <v>221</v>
      </c>
      <c r="B26" s="554" t="s">
        <v>2519</v>
      </c>
      <c r="C26" s="575">
        <v>16</v>
      </c>
      <c r="D26" s="575">
        <v>4299</v>
      </c>
      <c r="E26" s="575">
        <v>0</v>
      </c>
      <c r="F26" s="575">
        <v>488</v>
      </c>
      <c r="G26" s="575">
        <v>3811</v>
      </c>
      <c r="H26" s="575">
        <v>0</v>
      </c>
      <c r="I26" s="575">
        <v>0</v>
      </c>
      <c r="J26" s="576">
        <v>0</v>
      </c>
      <c r="K26" s="554" t="s">
        <v>2519</v>
      </c>
      <c r="L26" s="575">
        <v>16</v>
      </c>
      <c r="M26" s="575">
        <v>4299</v>
      </c>
      <c r="N26" s="575">
        <v>358</v>
      </c>
      <c r="O26" s="575">
        <v>935</v>
      </c>
      <c r="P26" s="575">
        <v>1938</v>
      </c>
      <c r="Q26" s="575">
        <v>776</v>
      </c>
      <c r="R26" s="575">
        <v>292</v>
      </c>
      <c r="S26" s="573">
        <v>0</v>
      </c>
    </row>
    <row r="27" spans="1:19" ht="13.5">
      <c r="A27" s="548">
        <v>222</v>
      </c>
      <c r="B27" s="554" t="s">
        <v>2520</v>
      </c>
      <c r="C27" s="575">
        <v>1</v>
      </c>
      <c r="D27" s="579" t="s">
        <v>512</v>
      </c>
      <c r="E27" s="575">
        <v>0</v>
      </c>
      <c r="F27" s="579" t="s">
        <v>512</v>
      </c>
      <c r="G27" s="575">
        <v>0</v>
      </c>
      <c r="H27" s="575">
        <v>0</v>
      </c>
      <c r="I27" s="575">
        <v>0</v>
      </c>
      <c r="J27" s="576">
        <v>0</v>
      </c>
      <c r="K27" s="554" t="s">
        <v>2520</v>
      </c>
      <c r="L27" s="575">
        <v>1</v>
      </c>
      <c r="M27" s="579" t="s">
        <v>512</v>
      </c>
      <c r="N27" s="579" t="s">
        <v>512</v>
      </c>
      <c r="O27" s="579" t="s">
        <v>512</v>
      </c>
      <c r="P27" s="579" t="s">
        <v>512</v>
      </c>
      <c r="Q27" s="579" t="s">
        <v>512</v>
      </c>
      <c r="R27" s="579" t="s">
        <v>512</v>
      </c>
      <c r="S27" s="580">
        <v>0</v>
      </c>
    </row>
    <row r="28" spans="1:19" ht="13.5">
      <c r="A28" s="548">
        <v>223</v>
      </c>
      <c r="B28" s="554" t="s">
        <v>2521</v>
      </c>
      <c r="C28" s="575">
        <v>15</v>
      </c>
      <c r="D28" s="575">
        <v>5079</v>
      </c>
      <c r="E28" s="575">
        <v>0</v>
      </c>
      <c r="F28" s="575">
        <v>168</v>
      </c>
      <c r="G28" s="575">
        <v>4911</v>
      </c>
      <c r="H28" s="575">
        <v>0</v>
      </c>
      <c r="I28" s="575">
        <v>0</v>
      </c>
      <c r="J28" s="576">
        <v>0</v>
      </c>
      <c r="K28" s="554" t="s">
        <v>2521</v>
      </c>
      <c r="L28" s="575">
        <v>15</v>
      </c>
      <c r="M28" s="575">
        <v>5079</v>
      </c>
      <c r="N28" s="575">
        <v>373</v>
      </c>
      <c r="O28" s="575">
        <v>142</v>
      </c>
      <c r="P28" s="575">
        <v>1935</v>
      </c>
      <c r="Q28" s="575">
        <v>1760</v>
      </c>
      <c r="R28" s="575">
        <v>869</v>
      </c>
      <c r="S28" s="573">
        <v>0</v>
      </c>
    </row>
    <row r="29" spans="1:19" ht="13.5">
      <c r="A29" s="548">
        <v>224</v>
      </c>
      <c r="B29" s="582" t="s">
        <v>2522</v>
      </c>
      <c r="C29" s="583">
        <v>8</v>
      </c>
      <c r="D29" s="583">
        <v>2547</v>
      </c>
      <c r="E29" s="583">
        <v>0</v>
      </c>
      <c r="F29" s="583">
        <v>45</v>
      </c>
      <c r="G29" s="583">
        <v>2502</v>
      </c>
      <c r="H29" s="583">
        <v>0</v>
      </c>
      <c r="I29" s="583">
        <v>0</v>
      </c>
      <c r="J29" s="584">
        <v>0</v>
      </c>
      <c r="K29" s="582" t="s">
        <v>2522</v>
      </c>
      <c r="L29" s="583">
        <v>8</v>
      </c>
      <c r="M29" s="583">
        <v>2547</v>
      </c>
      <c r="N29" s="583">
        <v>105</v>
      </c>
      <c r="O29" s="585" t="s">
        <v>512</v>
      </c>
      <c r="P29" s="583">
        <v>1992</v>
      </c>
      <c r="Q29" s="583">
        <v>375</v>
      </c>
      <c r="R29" s="585" t="s">
        <v>512</v>
      </c>
      <c r="S29" s="586">
        <v>0</v>
      </c>
    </row>
    <row r="30" spans="1:19" ht="13.5">
      <c r="A30" s="548">
        <v>300</v>
      </c>
      <c r="B30" s="549" t="s">
        <v>2494</v>
      </c>
      <c r="C30" s="575">
        <v>0</v>
      </c>
      <c r="D30" s="575">
        <v>0</v>
      </c>
      <c r="E30" s="575">
        <v>0</v>
      </c>
      <c r="F30" s="575">
        <v>0</v>
      </c>
      <c r="G30" s="575">
        <v>0</v>
      </c>
      <c r="H30" s="575">
        <v>0</v>
      </c>
      <c r="I30" s="575">
        <v>0</v>
      </c>
      <c r="J30" s="576">
        <v>0</v>
      </c>
      <c r="K30" s="549" t="s">
        <v>2494</v>
      </c>
      <c r="L30" s="575">
        <v>0</v>
      </c>
      <c r="M30" s="575">
        <v>0</v>
      </c>
      <c r="N30" s="575">
        <v>0</v>
      </c>
      <c r="O30" s="575">
        <v>0</v>
      </c>
      <c r="P30" s="575">
        <v>0</v>
      </c>
      <c r="Q30" s="575">
        <v>0</v>
      </c>
      <c r="R30" s="575">
        <v>0</v>
      </c>
      <c r="S30" s="576">
        <v>0</v>
      </c>
    </row>
    <row r="31" spans="1:19" ht="13.5">
      <c r="A31" s="548">
        <v>380</v>
      </c>
      <c r="B31" s="549" t="s">
        <v>2495</v>
      </c>
      <c r="C31" s="575">
        <v>16</v>
      </c>
      <c r="D31" s="575">
        <v>2191</v>
      </c>
      <c r="E31" s="575">
        <v>0</v>
      </c>
      <c r="F31" s="575">
        <v>126</v>
      </c>
      <c r="G31" s="575">
        <v>1868</v>
      </c>
      <c r="H31" s="575">
        <v>0</v>
      </c>
      <c r="I31" s="575">
        <v>197</v>
      </c>
      <c r="J31" s="576">
        <v>0</v>
      </c>
      <c r="K31" s="549" t="s">
        <v>2495</v>
      </c>
      <c r="L31" s="575">
        <v>16</v>
      </c>
      <c r="M31" s="575">
        <v>2191</v>
      </c>
      <c r="N31" s="575">
        <v>173</v>
      </c>
      <c r="O31" s="575">
        <v>49</v>
      </c>
      <c r="P31" s="575">
        <v>1117</v>
      </c>
      <c r="Q31" s="575">
        <v>589</v>
      </c>
      <c r="R31" s="575">
        <v>263</v>
      </c>
      <c r="S31" s="577">
        <v>0</v>
      </c>
    </row>
    <row r="32" spans="1:19" ht="13.5">
      <c r="A32" s="548">
        <v>400</v>
      </c>
      <c r="B32" s="549" t="s">
        <v>2496</v>
      </c>
      <c r="C32" s="575">
        <v>2</v>
      </c>
      <c r="D32" s="579" t="s">
        <v>512</v>
      </c>
      <c r="E32" s="575">
        <v>0</v>
      </c>
      <c r="F32" s="579" t="s">
        <v>512</v>
      </c>
      <c r="G32" s="575">
        <v>0</v>
      </c>
      <c r="H32" s="575">
        <v>0</v>
      </c>
      <c r="I32" s="575">
        <v>0</v>
      </c>
      <c r="J32" s="580" t="s">
        <v>512</v>
      </c>
      <c r="K32" s="549" t="s">
        <v>2496</v>
      </c>
      <c r="L32" s="575">
        <v>2</v>
      </c>
      <c r="M32" s="579" t="s">
        <v>512</v>
      </c>
      <c r="N32" s="575">
        <v>0</v>
      </c>
      <c r="O32" s="575">
        <v>0</v>
      </c>
      <c r="P32" s="579" t="s">
        <v>512</v>
      </c>
      <c r="Q32" s="575">
        <v>0</v>
      </c>
      <c r="R32" s="579" t="s">
        <v>512</v>
      </c>
      <c r="S32" s="591" t="s">
        <v>512</v>
      </c>
    </row>
    <row r="33" spans="1:19" ht="13.5">
      <c r="A33" s="548">
        <v>440</v>
      </c>
      <c r="B33" s="549" t="s">
        <v>2497</v>
      </c>
      <c r="C33" s="575">
        <v>21</v>
      </c>
      <c r="D33" s="575">
        <v>2966</v>
      </c>
      <c r="E33" s="575">
        <v>0</v>
      </c>
      <c r="F33" s="575">
        <v>344</v>
      </c>
      <c r="G33" s="575">
        <v>2147</v>
      </c>
      <c r="H33" s="575">
        <v>27</v>
      </c>
      <c r="I33" s="575">
        <v>448</v>
      </c>
      <c r="J33" s="576">
        <v>0</v>
      </c>
      <c r="K33" s="549" t="s">
        <v>2497</v>
      </c>
      <c r="L33" s="575">
        <v>21</v>
      </c>
      <c r="M33" s="575">
        <v>2966</v>
      </c>
      <c r="N33" s="575">
        <v>124</v>
      </c>
      <c r="O33" s="575">
        <v>149</v>
      </c>
      <c r="P33" s="575">
        <v>1678</v>
      </c>
      <c r="Q33" s="575">
        <v>719</v>
      </c>
      <c r="R33" s="575">
        <v>296</v>
      </c>
      <c r="S33" s="577">
        <v>0</v>
      </c>
    </row>
    <row r="34" spans="1:19" ht="13.5">
      <c r="A34" s="548">
        <v>460</v>
      </c>
      <c r="B34" s="549" t="s">
        <v>2498</v>
      </c>
      <c r="C34" s="575">
        <v>6</v>
      </c>
      <c r="D34" s="575">
        <v>2901</v>
      </c>
      <c r="E34" s="575">
        <v>0</v>
      </c>
      <c r="F34" s="575">
        <v>29</v>
      </c>
      <c r="G34" s="575">
        <v>2872</v>
      </c>
      <c r="H34" s="575">
        <v>0</v>
      </c>
      <c r="I34" s="575">
        <v>0</v>
      </c>
      <c r="J34" s="576">
        <v>0</v>
      </c>
      <c r="K34" s="549" t="s">
        <v>2498</v>
      </c>
      <c r="L34" s="575">
        <v>6</v>
      </c>
      <c r="M34" s="575">
        <v>2901</v>
      </c>
      <c r="N34" s="575">
        <v>116</v>
      </c>
      <c r="O34" s="575">
        <v>24</v>
      </c>
      <c r="P34" s="575">
        <v>1459</v>
      </c>
      <c r="Q34" s="575">
        <v>1222</v>
      </c>
      <c r="R34" s="575">
        <v>80</v>
      </c>
      <c r="S34" s="577">
        <v>0</v>
      </c>
    </row>
    <row r="35" spans="1:19" ht="13.5">
      <c r="A35" s="548">
        <v>480</v>
      </c>
      <c r="B35" s="549" t="s">
        <v>2499</v>
      </c>
      <c r="C35" s="575">
        <v>13</v>
      </c>
      <c r="D35" s="575">
        <v>1167</v>
      </c>
      <c r="E35" s="575">
        <v>0</v>
      </c>
      <c r="F35" s="575">
        <v>166</v>
      </c>
      <c r="G35" s="575">
        <v>1001</v>
      </c>
      <c r="H35" s="575">
        <v>0</v>
      </c>
      <c r="I35" s="575">
        <v>0</v>
      </c>
      <c r="J35" s="576">
        <v>0</v>
      </c>
      <c r="K35" s="549" t="s">
        <v>2499</v>
      </c>
      <c r="L35" s="575">
        <v>13</v>
      </c>
      <c r="M35" s="575">
        <v>1167</v>
      </c>
      <c r="N35" s="575">
        <v>13</v>
      </c>
      <c r="O35" s="578">
        <v>8</v>
      </c>
      <c r="P35" s="575">
        <v>180</v>
      </c>
      <c r="Q35" s="575">
        <v>703</v>
      </c>
      <c r="R35" s="578">
        <v>263</v>
      </c>
      <c r="S35" s="577">
        <v>0</v>
      </c>
    </row>
    <row r="36" spans="1:19" ht="13.5">
      <c r="A36" s="548">
        <v>500</v>
      </c>
      <c r="B36" s="549" t="s">
        <v>2500</v>
      </c>
      <c r="C36" s="575">
        <v>3</v>
      </c>
      <c r="D36" s="579" t="s">
        <v>512</v>
      </c>
      <c r="E36" s="575">
        <v>0</v>
      </c>
      <c r="F36" s="579" t="s">
        <v>512</v>
      </c>
      <c r="G36" s="575">
        <v>1800</v>
      </c>
      <c r="H36" s="575">
        <v>8533</v>
      </c>
      <c r="I36" s="575">
        <v>41717</v>
      </c>
      <c r="J36" s="576">
        <v>0</v>
      </c>
      <c r="K36" s="549" t="s">
        <v>2500</v>
      </c>
      <c r="L36" s="575">
        <v>3</v>
      </c>
      <c r="M36" s="579" t="s">
        <v>512</v>
      </c>
      <c r="N36" s="575">
        <v>716</v>
      </c>
      <c r="O36" s="575">
        <v>1</v>
      </c>
      <c r="P36" s="579" t="s">
        <v>512</v>
      </c>
      <c r="Q36" s="575">
        <v>49775</v>
      </c>
      <c r="R36" s="579" t="s">
        <v>512</v>
      </c>
      <c r="S36" s="577">
        <v>0</v>
      </c>
    </row>
    <row r="37" spans="1:19" ht="13.5">
      <c r="A37" s="548">
        <v>520</v>
      </c>
      <c r="B37" s="535" t="s">
        <v>2501</v>
      </c>
      <c r="C37" s="583">
        <v>7</v>
      </c>
      <c r="D37" s="583">
        <v>22559</v>
      </c>
      <c r="E37" s="583">
        <v>0</v>
      </c>
      <c r="F37" s="585" t="s">
        <v>512</v>
      </c>
      <c r="G37" s="583">
        <v>1033</v>
      </c>
      <c r="H37" s="583">
        <v>4230</v>
      </c>
      <c r="I37" s="583">
        <v>17121</v>
      </c>
      <c r="J37" s="587" t="s">
        <v>512</v>
      </c>
      <c r="K37" s="535" t="s">
        <v>2501</v>
      </c>
      <c r="L37" s="583">
        <v>7</v>
      </c>
      <c r="M37" s="583">
        <v>22559</v>
      </c>
      <c r="N37" s="583">
        <v>1890</v>
      </c>
      <c r="O37" s="583">
        <v>488</v>
      </c>
      <c r="P37" s="585" t="s">
        <v>512</v>
      </c>
      <c r="Q37" s="583">
        <v>18033</v>
      </c>
      <c r="R37" s="583">
        <v>1628</v>
      </c>
      <c r="S37" s="587" t="s">
        <v>512</v>
      </c>
    </row>
    <row r="38" spans="1:19" ht="13.5">
      <c r="A38" s="529"/>
      <c r="B38" s="531"/>
      <c r="C38" s="588">
        <v>2</v>
      </c>
      <c r="D38" s="588">
        <v>6</v>
      </c>
      <c r="E38" s="588">
        <v>7</v>
      </c>
      <c r="F38" s="588">
        <v>8</v>
      </c>
      <c r="G38" s="588">
        <v>9</v>
      </c>
      <c r="H38" s="588">
        <v>10</v>
      </c>
      <c r="I38" s="588">
        <v>11</v>
      </c>
      <c r="J38" s="588">
        <v>12</v>
      </c>
      <c r="K38" s="588"/>
      <c r="L38" s="588"/>
      <c r="M38" s="588">
        <v>13</v>
      </c>
      <c r="N38" s="588">
        <v>14</v>
      </c>
      <c r="O38" s="588">
        <v>15</v>
      </c>
      <c r="P38" s="588">
        <v>16</v>
      </c>
      <c r="Q38" s="588">
        <v>17</v>
      </c>
      <c r="R38" s="588">
        <v>18</v>
      </c>
      <c r="S38" s="589">
        <v>12</v>
      </c>
    </row>
  </sheetData>
  <mergeCells count="18">
    <mergeCell ref="M4:S4"/>
    <mergeCell ref="N5:R5"/>
    <mergeCell ref="H6:H7"/>
    <mergeCell ref="I6:I7"/>
    <mergeCell ref="S5:S7"/>
    <mergeCell ref="Q6:Q7"/>
    <mergeCell ref="R6:R7"/>
    <mergeCell ref="N6:N7"/>
    <mergeCell ref="O6:O7"/>
    <mergeCell ref="P6:P7"/>
    <mergeCell ref="L4:L7"/>
    <mergeCell ref="C4:C7"/>
    <mergeCell ref="D4:J4"/>
    <mergeCell ref="D5:I5"/>
    <mergeCell ref="J5:J7"/>
    <mergeCell ref="D6:D7"/>
    <mergeCell ref="E6:F6"/>
    <mergeCell ref="G6:G7"/>
  </mergeCells>
  <printOptions/>
  <pageMargins left="0.76" right="0.19" top="0.8" bottom="1" header="0.512" footer="0.2"/>
  <pageSetup horizontalDpi="600" verticalDpi="600" orientation="portrait" paperSize="9" scale="98" r:id="rId1"/>
  <colBreaks count="1" manualBreakCount="1">
    <brk id="10" max="38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12"/>
  <dimension ref="A1:DB65"/>
  <sheetViews>
    <sheetView zoomScale="85" zoomScaleNormal="85" workbookViewId="0" topLeftCell="D4">
      <pane xSplit="1" ySplit="8" topLeftCell="E12" activePane="bottomRight" state="frozen"/>
      <selection pane="topLeft" activeCell="D4" sqref="D4"/>
      <selection pane="topRight" activeCell="E4" sqref="E4"/>
      <selection pane="bottomLeft" activeCell="D12" sqref="D12"/>
      <selection pane="bottomRight" activeCell="D5" sqref="D5"/>
    </sheetView>
  </sheetViews>
  <sheetFormatPr defaultColWidth="8.796875" defaultRowHeight="14.25"/>
  <cols>
    <col min="1" max="1" width="2" style="594" customWidth="1"/>
    <col min="2" max="2" width="1" style="594" customWidth="1"/>
    <col min="3" max="3" width="1.203125" style="594" customWidth="1"/>
    <col min="4" max="4" width="10.19921875" style="594" customWidth="1"/>
    <col min="5" max="5" width="6" style="594" bestFit="1" customWidth="1"/>
    <col min="6" max="6" width="6.69921875" style="594" bestFit="1" customWidth="1"/>
    <col min="7" max="8" width="10" style="594" customWidth="1"/>
    <col min="9" max="9" width="5" style="594" customWidth="1"/>
    <col min="10" max="10" width="6.69921875" style="594" customWidth="1"/>
    <col min="11" max="11" width="9.3984375" style="594" customWidth="1"/>
    <col min="12" max="12" width="9.19921875" style="594" customWidth="1"/>
    <col min="13" max="13" width="5" style="594" customWidth="1"/>
    <col min="14" max="14" width="6.69921875" style="594" customWidth="1"/>
    <col min="15" max="15" width="9.3984375" style="594" customWidth="1"/>
    <col min="16" max="16" width="9.09765625" style="594" customWidth="1"/>
    <col min="17" max="17" width="5.69921875" style="594" customWidth="1"/>
    <col min="18" max="18" width="5.8984375" style="594" customWidth="1"/>
    <col min="19" max="19" width="10" style="594" customWidth="1"/>
    <col min="20" max="20" width="8.8984375" style="594" customWidth="1"/>
    <col min="21" max="21" width="5.69921875" style="594" customWidth="1"/>
    <col min="22" max="22" width="6.69921875" style="594" bestFit="1" customWidth="1"/>
    <col min="23" max="23" width="10.59765625" style="594" customWidth="1"/>
    <col min="24" max="24" width="8.8984375" style="594" customWidth="1"/>
    <col min="25" max="25" width="5.69921875" style="594" customWidth="1"/>
    <col min="26" max="26" width="6.69921875" style="594" bestFit="1" customWidth="1"/>
    <col min="27" max="27" width="10.59765625" style="594" customWidth="1"/>
    <col min="28" max="28" width="8.8984375" style="594" customWidth="1"/>
    <col min="29" max="30" width="6.5" style="594" customWidth="1"/>
    <col min="31" max="31" width="9.69921875" style="594" bestFit="1" customWidth="1"/>
    <col min="32" max="32" width="8.19921875" style="594" bestFit="1" customWidth="1"/>
    <col min="33" max="34" width="6.5" style="594" customWidth="1"/>
    <col min="35" max="36" width="9.69921875" style="594" bestFit="1" customWidth="1"/>
    <col min="37" max="38" width="6.5" style="594" customWidth="1"/>
    <col min="39" max="40" width="9.69921875" style="594" bestFit="1" customWidth="1"/>
    <col min="41" max="42" width="5.8984375" style="594" customWidth="1"/>
    <col min="43" max="43" width="10" style="594" customWidth="1"/>
    <col min="44" max="44" width="8.69921875" style="594" customWidth="1"/>
    <col min="45" max="46" width="5.8984375" style="594" customWidth="1"/>
    <col min="47" max="47" width="10" style="594" customWidth="1"/>
    <col min="48" max="48" width="8.69921875" style="594" customWidth="1"/>
    <col min="49" max="50" width="5.8984375" style="594" customWidth="1"/>
    <col min="51" max="51" width="10" style="594" customWidth="1"/>
    <col min="52" max="52" width="8.69921875" style="594" customWidth="1"/>
    <col min="53" max="54" width="6.59765625" style="594" customWidth="1"/>
    <col min="55" max="55" width="9.8984375" style="594" customWidth="1"/>
    <col min="56" max="56" width="8.8984375" style="594" bestFit="1" customWidth="1"/>
    <col min="57" max="58" width="6.59765625" style="594" customWidth="1"/>
    <col min="59" max="59" width="11" style="594" customWidth="1"/>
    <col min="60" max="60" width="9.09765625" style="594" customWidth="1"/>
    <col min="61" max="62" width="6.59765625" style="594" customWidth="1"/>
    <col min="63" max="63" width="9.69921875" style="594" customWidth="1"/>
    <col min="64" max="64" width="9.19921875" style="594" customWidth="1"/>
    <col min="65" max="65" width="5.3984375" style="594" bestFit="1" customWidth="1"/>
    <col min="66" max="66" width="6.8984375" style="594" customWidth="1"/>
    <col min="67" max="67" width="9.5" style="594" customWidth="1"/>
    <col min="68" max="68" width="9.8984375" style="594" customWidth="1"/>
    <col min="69" max="69" width="5.3984375" style="594" bestFit="1" customWidth="1"/>
    <col min="70" max="70" width="6.8984375" style="594" customWidth="1"/>
    <col min="71" max="71" width="9.5" style="594" customWidth="1"/>
    <col min="72" max="72" width="9.8984375" style="594" customWidth="1"/>
    <col min="73" max="73" width="5.3984375" style="594" bestFit="1" customWidth="1"/>
    <col min="74" max="74" width="6.8984375" style="594" customWidth="1"/>
    <col min="75" max="75" width="9.5" style="594" customWidth="1"/>
    <col min="76" max="76" width="10.09765625" style="594" customWidth="1"/>
    <col min="77" max="77" width="5.3984375" style="594" bestFit="1" customWidth="1"/>
    <col min="78" max="78" width="6.69921875" style="594" bestFit="1" customWidth="1"/>
    <col min="79" max="80" width="9.69921875" style="594" bestFit="1" customWidth="1"/>
    <col min="81" max="81" width="4.5" style="594" customWidth="1"/>
    <col min="82" max="82" width="6.69921875" style="594" bestFit="1" customWidth="1"/>
    <col min="83" max="84" width="9.69921875" style="594" bestFit="1" customWidth="1"/>
    <col min="85" max="85" width="5.3984375" style="594" bestFit="1" customWidth="1"/>
    <col min="86" max="86" width="6.09765625" style="594" customWidth="1"/>
    <col min="87" max="87" width="10.19921875" style="594" customWidth="1"/>
    <col min="88" max="88" width="9.59765625" style="594" customWidth="1"/>
    <col min="89" max="89" width="5.3984375" style="594" bestFit="1" customWidth="1"/>
    <col min="90" max="90" width="7.5" style="594" bestFit="1" customWidth="1"/>
    <col min="91" max="91" width="10.5" style="594" bestFit="1" customWidth="1"/>
    <col min="92" max="92" width="10.19921875" style="594" customWidth="1"/>
    <col min="93" max="94" width="6.09765625" style="594" customWidth="1"/>
    <col min="95" max="95" width="9.69921875" style="594" bestFit="1" customWidth="1"/>
    <col min="96" max="96" width="8.19921875" style="594" bestFit="1" customWidth="1"/>
    <col min="97" max="98" width="6.09765625" style="594" customWidth="1"/>
    <col min="99" max="99" width="9.5" style="594" customWidth="1"/>
    <col min="100" max="100" width="8.19921875" style="640" bestFit="1" customWidth="1"/>
    <col min="101" max="102" width="5.19921875" style="594" hidden="1" customWidth="1"/>
    <col min="103" max="103" width="0" style="594" hidden="1" customWidth="1"/>
    <col min="104" max="104" width="0" style="640" hidden="1" customWidth="1"/>
    <col min="105" max="16384" width="9" style="594" customWidth="1"/>
  </cols>
  <sheetData>
    <row r="1" spans="1:106" ht="13.5">
      <c r="A1" s="592"/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/>
      <c r="AH1" s="592"/>
      <c r="AI1" s="592"/>
      <c r="AJ1" s="592"/>
      <c r="AK1" s="592"/>
      <c r="AL1" s="592"/>
      <c r="AM1" s="592"/>
      <c r="AN1" s="592"/>
      <c r="AO1" s="592"/>
      <c r="AP1" s="592"/>
      <c r="AQ1" s="592"/>
      <c r="AR1" s="592"/>
      <c r="AS1" s="592"/>
      <c r="AT1" s="592"/>
      <c r="AU1" s="592"/>
      <c r="AV1" s="592"/>
      <c r="AW1" s="592"/>
      <c r="AX1" s="592"/>
      <c r="AY1" s="592"/>
      <c r="AZ1" s="592"/>
      <c r="BA1" s="592"/>
      <c r="BB1" s="592"/>
      <c r="BC1" s="592"/>
      <c r="BD1" s="592"/>
      <c r="BE1" s="592"/>
      <c r="BF1" s="592"/>
      <c r="BG1" s="592"/>
      <c r="BH1" s="592"/>
      <c r="BI1" s="592"/>
      <c r="BJ1" s="592"/>
      <c r="BK1" s="592"/>
      <c r="BL1" s="592"/>
      <c r="BM1" s="592"/>
      <c r="BN1" s="592"/>
      <c r="BO1" s="592"/>
      <c r="BP1" s="592"/>
      <c r="BQ1" s="592"/>
      <c r="BR1" s="592"/>
      <c r="BS1" s="592"/>
      <c r="BT1" s="592"/>
      <c r="BU1" s="592"/>
      <c r="BV1" s="592"/>
      <c r="BW1" s="592"/>
      <c r="BX1" s="592"/>
      <c r="BY1" s="592"/>
      <c r="BZ1" s="592"/>
      <c r="CA1" s="592"/>
      <c r="CB1" s="592"/>
      <c r="CC1" s="592"/>
      <c r="CD1" s="592"/>
      <c r="CE1" s="592"/>
      <c r="CF1" s="592"/>
      <c r="CG1" s="592"/>
      <c r="CH1" s="592"/>
      <c r="CI1" s="592"/>
      <c r="CJ1" s="592"/>
      <c r="CK1" s="592"/>
      <c r="CL1" s="592"/>
      <c r="CM1" s="592"/>
      <c r="CN1" s="592"/>
      <c r="CO1" s="592"/>
      <c r="CP1" s="592"/>
      <c r="CQ1" s="592"/>
      <c r="CR1" s="592"/>
      <c r="CS1" s="592"/>
      <c r="CT1" s="592"/>
      <c r="CU1" s="592"/>
      <c r="CV1" s="593"/>
      <c r="CW1" s="592"/>
      <c r="CX1" s="592"/>
      <c r="CY1" s="592"/>
      <c r="CZ1" s="593"/>
      <c r="DA1" s="592"/>
      <c r="DB1" s="592"/>
    </row>
    <row r="2" spans="1:106" ht="13.5">
      <c r="A2" s="592"/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2"/>
      <c r="AE2" s="592"/>
      <c r="AF2" s="592"/>
      <c r="AG2" s="592"/>
      <c r="AH2" s="592"/>
      <c r="AI2" s="592"/>
      <c r="AJ2" s="592"/>
      <c r="AK2" s="592"/>
      <c r="AL2" s="592"/>
      <c r="AM2" s="592"/>
      <c r="AN2" s="592"/>
      <c r="AO2" s="592"/>
      <c r="AP2" s="592"/>
      <c r="AQ2" s="592"/>
      <c r="AR2" s="592"/>
      <c r="AS2" s="592"/>
      <c r="AT2" s="592"/>
      <c r="AU2" s="592"/>
      <c r="AV2" s="592"/>
      <c r="AW2" s="592"/>
      <c r="AX2" s="592"/>
      <c r="AY2" s="592"/>
      <c r="AZ2" s="592"/>
      <c r="BA2" s="592"/>
      <c r="BB2" s="592"/>
      <c r="BC2" s="592"/>
      <c r="BD2" s="592"/>
      <c r="BE2" s="592"/>
      <c r="BF2" s="592"/>
      <c r="BG2" s="592"/>
      <c r="BH2" s="592"/>
      <c r="BI2" s="592"/>
      <c r="BJ2" s="592"/>
      <c r="BK2" s="592"/>
      <c r="BL2" s="592"/>
      <c r="BM2" s="592"/>
      <c r="BN2" s="592"/>
      <c r="BO2" s="592"/>
      <c r="BP2" s="592"/>
      <c r="BQ2" s="592"/>
      <c r="BR2" s="592"/>
      <c r="BS2" s="592"/>
      <c r="BT2" s="592"/>
      <c r="BU2" s="592"/>
      <c r="BV2" s="592"/>
      <c r="BW2" s="592"/>
      <c r="BX2" s="592"/>
      <c r="BY2" s="592"/>
      <c r="BZ2" s="592"/>
      <c r="CA2" s="592"/>
      <c r="CB2" s="592"/>
      <c r="CC2" s="592"/>
      <c r="CD2" s="592"/>
      <c r="CE2" s="592"/>
      <c r="CF2" s="592"/>
      <c r="CG2" s="592"/>
      <c r="CH2" s="592"/>
      <c r="CI2" s="592"/>
      <c r="CJ2" s="592"/>
      <c r="CK2" s="592"/>
      <c r="CL2" s="592"/>
      <c r="CM2" s="592"/>
      <c r="CN2" s="592"/>
      <c r="CO2" s="592"/>
      <c r="CP2" s="592"/>
      <c r="CQ2" s="592"/>
      <c r="CR2" s="592"/>
      <c r="CS2" s="592"/>
      <c r="CT2" s="592"/>
      <c r="CU2" s="592"/>
      <c r="CV2" s="593"/>
      <c r="CW2" s="592"/>
      <c r="CX2" s="592"/>
      <c r="CY2" s="592"/>
      <c r="CZ2" s="593"/>
      <c r="DA2" s="592"/>
      <c r="DB2" s="592"/>
    </row>
    <row r="3" spans="1:106" ht="13.5">
      <c r="A3" s="592"/>
      <c r="B3" s="592"/>
      <c r="C3" s="592"/>
      <c r="D3" s="592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6"/>
      <c r="R3" s="597"/>
      <c r="S3" s="596"/>
      <c r="T3" s="597"/>
      <c r="U3" s="596"/>
      <c r="V3" s="597"/>
      <c r="W3" s="596"/>
      <c r="X3" s="597"/>
      <c r="Y3" s="596"/>
      <c r="Z3" s="597"/>
      <c r="AA3" s="596"/>
      <c r="AB3" s="597"/>
      <c r="AC3" s="596"/>
      <c r="AD3" s="597"/>
      <c r="AE3" s="596"/>
      <c r="AF3" s="597"/>
      <c r="AG3" s="596"/>
      <c r="AH3" s="597"/>
      <c r="AI3" s="596"/>
      <c r="AJ3" s="597"/>
      <c r="AK3" s="596"/>
      <c r="AL3" s="597"/>
      <c r="AM3" s="596"/>
      <c r="AN3" s="597"/>
      <c r="AO3" s="596"/>
      <c r="AP3" s="597"/>
      <c r="AQ3" s="596"/>
      <c r="AR3" s="597"/>
      <c r="AS3" s="596"/>
      <c r="AT3" s="597"/>
      <c r="AU3" s="596"/>
      <c r="AV3" s="597"/>
      <c r="AW3" s="596"/>
      <c r="AX3" s="597"/>
      <c r="AY3" s="596"/>
      <c r="AZ3" s="597"/>
      <c r="BA3" s="596"/>
      <c r="BB3" s="597"/>
      <c r="BC3" s="596"/>
      <c r="BD3" s="597"/>
      <c r="BE3" s="596"/>
      <c r="BF3" s="597"/>
      <c r="BG3" s="596"/>
      <c r="BH3" s="597"/>
      <c r="BI3" s="596"/>
      <c r="BJ3" s="598"/>
      <c r="BK3" s="598"/>
      <c r="BL3" s="598"/>
      <c r="BM3" s="598"/>
      <c r="BN3" s="598"/>
      <c r="BO3" s="598"/>
      <c r="BP3" s="598"/>
      <c r="BQ3" s="598"/>
      <c r="BR3" s="598"/>
      <c r="BS3" s="598"/>
      <c r="BT3" s="598"/>
      <c r="BU3" s="598"/>
      <c r="BV3" s="598"/>
      <c r="BW3" s="598"/>
      <c r="BX3" s="598"/>
      <c r="BY3" s="598"/>
      <c r="BZ3" s="598"/>
      <c r="CA3" s="598"/>
      <c r="CB3" s="598"/>
      <c r="CC3" s="598"/>
      <c r="CD3" s="598"/>
      <c r="CE3" s="598"/>
      <c r="CF3" s="598"/>
      <c r="CG3" s="598"/>
      <c r="CH3" s="598"/>
      <c r="CI3" s="598"/>
      <c r="CJ3" s="598"/>
      <c r="CK3" s="598"/>
      <c r="CL3" s="598"/>
      <c r="CM3" s="598"/>
      <c r="CN3" s="598"/>
      <c r="CO3" s="598"/>
      <c r="CP3" s="598"/>
      <c r="CQ3" s="598"/>
      <c r="CR3" s="598"/>
      <c r="CS3" s="598"/>
      <c r="CT3" s="598"/>
      <c r="CU3" s="598"/>
      <c r="CV3" s="599"/>
      <c r="CW3" s="592"/>
      <c r="CX3" s="592"/>
      <c r="CY3" s="592"/>
      <c r="CZ3" s="593"/>
      <c r="DA3" s="592"/>
      <c r="DB3" s="592"/>
    </row>
    <row r="4" spans="1:106" ht="13.5">
      <c r="A4" s="592"/>
      <c r="B4" s="592"/>
      <c r="C4" s="592"/>
      <c r="D4" s="1425" t="s">
        <v>2596</v>
      </c>
      <c r="E4" s="1426"/>
      <c r="F4" s="1426"/>
      <c r="G4" s="1426"/>
      <c r="H4" s="1426"/>
      <c r="I4" s="1426"/>
      <c r="J4" s="1426"/>
      <c r="K4" s="592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592"/>
      <c r="Z4" s="592"/>
      <c r="AA4" s="592"/>
      <c r="AB4" s="592"/>
      <c r="AC4" s="592"/>
      <c r="AD4" s="592"/>
      <c r="AE4" s="592"/>
      <c r="AF4" s="592"/>
      <c r="AG4" s="592"/>
      <c r="AH4" s="592"/>
      <c r="AI4" s="592"/>
      <c r="AJ4" s="592"/>
      <c r="AK4" s="592"/>
      <c r="AL4" s="592"/>
      <c r="AM4" s="592"/>
      <c r="AN4" s="592"/>
      <c r="AO4" s="592"/>
      <c r="AP4" s="592"/>
      <c r="AQ4" s="592"/>
      <c r="AR4" s="592"/>
      <c r="AS4" s="592"/>
      <c r="AT4" s="592"/>
      <c r="AU4" s="592"/>
      <c r="AV4" s="592"/>
      <c r="AW4" s="592"/>
      <c r="AX4" s="592"/>
      <c r="AY4" s="592"/>
      <c r="AZ4" s="592"/>
      <c r="BA4" s="592"/>
      <c r="BB4" s="592"/>
      <c r="BC4" s="592"/>
      <c r="BD4" s="592"/>
      <c r="BE4" s="592"/>
      <c r="BF4" s="592"/>
      <c r="BG4" s="592"/>
      <c r="BH4" s="592"/>
      <c r="BI4" s="592"/>
      <c r="BJ4" s="592"/>
      <c r="BK4" s="592"/>
      <c r="BL4" s="592"/>
      <c r="BM4" s="592"/>
      <c r="BN4" s="592"/>
      <c r="BO4" s="592"/>
      <c r="BP4" s="592"/>
      <c r="BQ4" s="592"/>
      <c r="BR4" s="592"/>
      <c r="BS4" s="592"/>
      <c r="BT4" s="592"/>
      <c r="BU4" s="592"/>
      <c r="BV4" s="592"/>
      <c r="BW4" s="592"/>
      <c r="BX4" s="592"/>
      <c r="BY4" s="592"/>
      <c r="BZ4" s="592"/>
      <c r="CA4" s="592"/>
      <c r="CB4" s="592"/>
      <c r="CC4" s="592"/>
      <c r="CD4" s="592"/>
      <c r="CE4" s="592"/>
      <c r="CF4" s="592"/>
      <c r="CG4" s="592"/>
      <c r="CH4" s="592"/>
      <c r="CI4" s="592"/>
      <c r="CJ4" s="592"/>
      <c r="CK4" s="592"/>
      <c r="CL4" s="592"/>
      <c r="CM4" s="592"/>
      <c r="CN4" s="592"/>
      <c r="CO4" s="592"/>
      <c r="CP4" s="592"/>
      <c r="CQ4" s="592"/>
      <c r="CR4" s="592"/>
      <c r="CS4" s="592"/>
      <c r="CT4" s="592"/>
      <c r="CU4" s="592"/>
      <c r="CV4" s="593"/>
      <c r="CW4" s="592"/>
      <c r="CX4" s="592"/>
      <c r="CY4" s="592"/>
      <c r="CZ4" s="593"/>
      <c r="DA4" s="592"/>
      <c r="DB4" s="592"/>
    </row>
    <row r="5" spans="1:106" ht="13.5">
      <c r="A5" s="592"/>
      <c r="B5" s="592"/>
      <c r="C5" s="592"/>
      <c r="D5" s="592"/>
      <c r="E5" s="592"/>
      <c r="F5" s="592"/>
      <c r="G5" s="592"/>
      <c r="H5" s="592"/>
      <c r="I5" s="592"/>
      <c r="J5" s="592"/>
      <c r="K5" s="592"/>
      <c r="L5" s="592"/>
      <c r="M5" s="592"/>
      <c r="N5" s="592"/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2"/>
      <c r="Z5" s="592"/>
      <c r="AA5" s="592"/>
      <c r="AB5" s="592"/>
      <c r="AC5" s="592"/>
      <c r="AD5" s="592"/>
      <c r="AE5" s="592"/>
      <c r="AF5" s="592"/>
      <c r="AG5" s="592"/>
      <c r="AH5" s="592"/>
      <c r="AI5" s="592"/>
      <c r="AJ5" s="592"/>
      <c r="AK5" s="592"/>
      <c r="AL5" s="592"/>
      <c r="AM5" s="592"/>
      <c r="AN5" s="592"/>
      <c r="AO5" s="592"/>
      <c r="AP5" s="592"/>
      <c r="AQ5" s="592"/>
      <c r="AR5" s="592"/>
      <c r="AS5" s="592"/>
      <c r="AT5" s="592"/>
      <c r="AU5" s="592"/>
      <c r="AV5" s="592"/>
      <c r="AW5" s="592"/>
      <c r="AX5" s="592"/>
      <c r="AY5" s="592"/>
      <c r="AZ5" s="592"/>
      <c r="BA5" s="592"/>
      <c r="BB5" s="592"/>
      <c r="BC5" s="592"/>
      <c r="BD5" s="592"/>
      <c r="BE5" s="592"/>
      <c r="BF5" s="592"/>
      <c r="BG5" s="592"/>
      <c r="BH5" s="592"/>
      <c r="BI5" s="592"/>
      <c r="BJ5" s="592"/>
      <c r="BK5" s="592"/>
      <c r="BL5" s="592"/>
      <c r="BM5" s="592"/>
      <c r="BN5" s="592"/>
      <c r="BO5" s="592"/>
      <c r="BP5" s="592"/>
      <c r="BQ5" s="592"/>
      <c r="BR5" s="592"/>
      <c r="BS5" s="592"/>
      <c r="BT5" s="592"/>
      <c r="BU5" s="592"/>
      <c r="BV5" s="592"/>
      <c r="BW5" s="592"/>
      <c r="BX5" s="592"/>
      <c r="BY5" s="592"/>
      <c r="BZ5" s="592"/>
      <c r="CA5" s="592"/>
      <c r="CB5" s="592"/>
      <c r="CC5" s="592"/>
      <c r="CD5" s="592"/>
      <c r="CE5" s="592"/>
      <c r="CF5" s="592"/>
      <c r="CG5" s="592"/>
      <c r="CH5" s="592"/>
      <c r="CI5" s="592"/>
      <c r="CJ5" s="592"/>
      <c r="CK5" s="592"/>
      <c r="CL5" s="592"/>
      <c r="CM5" s="592"/>
      <c r="CN5" s="592"/>
      <c r="CO5" s="592"/>
      <c r="CP5" s="592"/>
      <c r="CQ5" s="592"/>
      <c r="CR5" s="592"/>
      <c r="CS5" s="592"/>
      <c r="CT5" s="592"/>
      <c r="CU5" s="592"/>
      <c r="CV5" s="593"/>
      <c r="CW5" s="592"/>
      <c r="CX5" s="592"/>
      <c r="CY5" s="592"/>
      <c r="CZ5" s="593"/>
      <c r="DA5" s="592"/>
      <c r="DB5" s="592"/>
    </row>
    <row r="6" spans="1:106" ht="14.25" thickBot="1">
      <c r="A6" s="592"/>
      <c r="B6" s="592"/>
      <c r="C6" s="592"/>
      <c r="D6" s="600" t="s">
        <v>2597</v>
      </c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1"/>
      <c r="AA6" s="601"/>
      <c r="AB6" s="601"/>
      <c r="AC6" s="601"/>
      <c r="AD6" s="601"/>
      <c r="AE6" s="601"/>
      <c r="AF6" s="601"/>
      <c r="AG6" s="601"/>
      <c r="AH6" s="601"/>
      <c r="AI6" s="601"/>
      <c r="AJ6" s="601"/>
      <c r="AK6" s="601"/>
      <c r="AL6" s="601"/>
      <c r="AM6" s="601"/>
      <c r="AN6" s="601"/>
      <c r="AO6" s="601"/>
      <c r="AP6" s="601"/>
      <c r="AQ6" s="601"/>
      <c r="AR6" s="601"/>
      <c r="AS6" s="601"/>
      <c r="AT6" s="601"/>
      <c r="AU6" s="601"/>
      <c r="AV6" s="601"/>
      <c r="AW6" s="601"/>
      <c r="AX6" s="601"/>
      <c r="AY6" s="601"/>
      <c r="AZ6" s="601"/>
      <c r="BA6" s="601"/>
      <c r="BB6" s="601"/>
      <c r="BC6" s="601"/>
      <c r="BD6" s="601"/>
      <c r="BE6" s="601"/>
      <c r="BF6" s="601"/>
      <c r="BG6" s="601"/>
      <c r="BH6" s="601"/>
      <c r="BI6" s="601"/>
      <c r="BJ6" s="601"/>
      <c r="BK6" s="601"/>
      <c r="BL6" s="601"/>
      <c r="BM6" s="601"/>
      <c r="BN6" s="601"/>
      <c r="BO6" s="601"/>
      <c r="BP6" s="601"/>
      <c r="BQ6" s="601"/>
      <c r="BR6" s="601"/>
      <c r="BS6" s="601"/>
      <c r="BT6" s="601"/>
      <c r="BU6" s="601"/>
      <c r="BV6" s="601"/>
      <c r="BW6" s="601"/>
      <c r="BX6" s="601"/>
      <c r="BY6" s="601"/>
      <c r="BZ6" s="601"/>
      <c r="CA6" s="601"/>
      <c r="CB6" s="601"/>
      <c r="CC6" s="601"/>
      <c r="CD6" s="601"/>
      <c r="CE6" s="601"/>
      <c r="CF6" s="601"/>
      <c r="CG6" s="601"/>
      <c r="CH6" s="601"/>
      <c r="CI6" s="601"/>
      <c r="CJ6" s="601"/>
      <c r="CK6" s="601"/>
      <c r="CL6" s="601"/>
      <c r="CM6" s="601"/>
      <c r="CN6" s="601"/>
      <c r="CO6" s="601"/>
      <c r="CP6" s="601"/>
      <c r="CQ6" s="601"/>
      <c r="CR6" s="601"/>
      <c r="CS6" s="601"/>
      <c r="CT6" s="601"/>
      <c r="CU6" s="601"/>
      <c r="CV6" s="601"/>
      <c r="CW6" s="593"/>
      <c r="CX6" s="593"/>
      <c r="CY6" s="592"/>
      <c r="CZ6" s="593"/>
      <c r="DA6" s="592"/>
      <c r="DB6" s="592"/>
    </row>
    <row r="7" spans="1:106" ht="13.5">
      <c r="A7" s="592"/>
      <c r="B7" s="592"/>
      <c r="C7" s="592"/>
      <c r="D7" s="602"/>
      <c r="E7" s="1427" t="s">
        <v>2598</v>
      </c>
      <c r="F7" s="1428"/>
      <c r="G7" s="1428"/>
      <c r="H7" s="1428"/>
      <c r="I7" s="1428" t="s">
        <v>2599</v>
      </c>
      <c r="J7" s="1428"/>
      <c r="K7" s="1428"/>
      <c r="L7" s="1428"/>
      <c r="M7" s="1422" t="s">
        <v>2600</v>
      </c>
      <c r="N7" s="1423"/>
      <c r="O7" s="1423"/>
      <c r="P7" s="1423"/>
      <c r="Q7" s="1423" t="s">
        <v>2601</v>
      </c>
      <c r="R7" s="1423"/>
      <c r="S7" s="1423"/>
      <c r="T7" s="1423"/>
      <c r="U7" s="1414" t="s">
        <v>2602</v>
      </c>
      <c r="V7" s="1417"/>
      <c r="W7" s="1417"/>
      <c r="X7" s="1424"/>
      <c r="Y7" s="1422" t="s">
        <v>2603</v>
      </c>
      <c r="Z7" s="1423"/>
      <c r="AA7" s="1423"/>
      <c r="AB7" s="1423"/>
      <c r="AC7" s="1423" t="s">
        <v>2604</v>
      </c>
      <c r="AD7" s="1423"/>
      <c r="AE7" s="1423"/>
      <c r="AF7" s="1423"/>
      <c r="AG7" s="1414" t="s">
        <v>2605</v>
      </c>
      <c r="AH7" s="1417"/>
      <c r="AI7" s="1417"/>
      <c r="AJ7" s="1424"/>
      <c r="AK7" s="1422" t="s">
        <v>2606</v>
      </c>
      <c r="AL7" s="1423"/>
      <c r="AM7" s="1423"/>
      <c r="AN7" s="1423"/>
      <c r="AO7" s="1423" t="s">
        <v>2607</v>
      </c>
      <c r="AP7" s="1423"/>
      <c r="AQ7" s="1423"/>
      <c r="AR7" s="1423"/>
      <c r="AS7" s="1414" t="s">
        <v>2541</v>
      </c>
      <c r="AT7" s="1417"/>
      <c r="AU7" s="1417"/>
      <c r="AV7" s="1424"/>
      <c r="AW7" s="1422" t="s">
        <v>2542</v>
      </c>
      <c r="AX7" s="1423"/>
      <c r="AY7" s="1423"/>
      <c r="AZ7" s="1423"/>
      <c r="BA7" s="1423" t="s">
        <v>2608</v>
      </c>
      <c r="BB7" s="1423"/>
      <c r="BC7" s="1423"/>
      <c r="BD7" s="1423"/>
      <c r="BE7" s="1421" t="s">
        <v>2609</v>
      </c>
      <c r="BF7" s="1419"/>
      <c r="BG7" s="1419"/>
      <c r="BH7" s="1420"/>
      <c r="BI7" s="1421" t="s">
        <v>2610</v>
      </c>
      <c r="BJ7" s="1418"/>
      <c r="BK7" s="1418"/>
      <c r="BL7" s="1418"/>
      <c r="BM7" s="1418" t="s">
        <v>2611</v>
      </c>
      <c r="BN7" s="1419"/>
      <c r="BO7" s="1419"/>
      <c r="BP7" s="1420"/>
      <c r="BQ7" s="1421" t="s">
        <v>2612</v>
      </c>
      <c r="BR7" s="1419"/>
      <c r="BS7" s="1419"/>
      <c r="BT7" s="1419"/>
      <c r="BU7" s="1421" t="s">
        <v>2613</v>
      </c>
      <c r="BV7" s="1419"/>
      <c r="BW7" s="1419"/>
      <c r="BX7" s="1419"/>
      <c r="BY7" s="1418" t="s">
        <v>2614</v>
      </c>
      <c r="BZ7" s="1419"/>
      <c r="CA7" s="1419"/>
      <c r="CB7" s="1420"/>
      <c r="CC7" s="1421" t="s">
        <v>2615</v>
      </c>
      <c r="CD7" s="1419"/>
      <c r="CE7" s="1419"/>
      <c r="CF7" s="1419"/>
      <c r="CG7" s="1421" t="s">
        <v>2616</v>
      </c>
      <c r="CH7" s="1419"/>
      <c r="CI7" s="1419"/>
      <c r="CJ7" s="1419"/>
      <c r="CK7" s="1418" t="s">
        <v>2617</v>
      </c>
      <c r="CL7" s="1419"/>
      <c r="CM7" s="1419"/>
      <c r="CN7" s="1420"/>
      <c r="CO7" s="1414" t="s">
        <v>2618</v>
      </c>
      <c r="CP7" s="1415"/>
      <c r="CQ7" s="1415"/>
      <c r="CR7" s="1415"/>
      <c r="CS7" s="1414" t="s">
        <v>2532</v>
      </c>
      <c r="CT7" s="1415"/>
      <c r="CU7" s="1415"/>
      <c r="CV7" s="1416"/>
      <c r="CW7" s="1417" t="s">
        <v>2532</v>
      </c>
      <c r="CX7" s="1415"/>
      <c r="CY7" s="1415"/>
      <c r="CZ7" s="1416"/>
      <c r="DA7" s="592"/>
      <c r="DB7" s="592"/>
    </row>
    <row r="8" spans="1:106" ht="22.5">
      <c r="A8" s="592"/>
      <c r="B8" s="592"/>
      <c r="C8" s="592"/>
      <c r="D8" s="603"/>
      <c r="E8" s="604" t="s">
        <v>2619</v>
      </c>
      <c r="F8" s="605" t="s">
        <v>2620</v>
      </c>
      <c r="G8" s="605" t="s">
        <v>2621</v>
      </c>
      <c r="H8" s="605" t="s">
        <v>2622</v>
      </c>
      <c r="I8" s="605" t="s">
        <v>2619</v>
      </c>
      <c r="J8" s="605" t="s">
        <v>2620</v>
      </c>
      <c r="K8" s="605" t="s">
        <v>2621</v>
      </c>
      <c r="L8" s="605" t="s">
        <v>2622</v>
      </c>
      <c r="M8" s="605" t="s">
        <v>2619</v>
      </c>
      <c r="N8" s="605" t="s">
        <v>2620</v>
      </c>
      <c r="O8" s="605" t="s">
        <v>2621</v>
      </c>
      <c r="P8" s="606" t="s">
        <v>2622</v>
      </c>
      <c r="Q8" s="604" t="s">
        <v>2619</v>
      </c>
      <c r="R8" s="605" t="s">
        <v>2620</v>
      </c>
      <c r="S8" s="605" t="s">
        <v>2621</v>
      </c>
      <c r="T8" s="605" t="s">
        <v>2622</v>
      </c>
      <c r="U8" s="605" t="s">
        <v>2619</v>
      </c>
      <c r="V8" s="605" t="s">
        <v>2620</v>
      </c>
      <c r="W8" s="605" t="s">
        <v>2621</v>
      </c>
      <c r="X8" s="605" t="s">
        <v>2622</v>
      </c>
      <c r="Y8" s="605" t="s">
        <v>2619</v>
      </c>
      <c r="Z8" s="605" t="s">
        <v>2620</v>
      </c>
      <c r="AA8" s="605" t="s">
        <v>2621</v>
      </c>
      <c r="AB8" s="606" t="s">
        <v>2622</v>
      </c>
      <c r="AC8" s="604" t="s">
        <v>2619</v>
      </c>
      <c r="AD8" s="605" t="s">
        <v>2620</v>
      </c>
      <c r="AE8" s="605" t="s">
        <v>2621</v>
      </c>
      <c r="AF8" s="605" t="s">
        <v>2622</v>
      </c>
      <c r="AG8" s="605" t="s">
        <v>2619</v>
      </c>
      <c r="AH8" s="605" t="s">
        <v>2620</v>
      </c>
      <c r="AI8" s="605" t="s">
        <v>2621</v>
      </c>
      <c r="AJ8" s="605" t="s">
        <v>2622</v>
      </c>
      <c r="AK8" s="605" t="s">
        <v>2619</v>
      </c>
      <c r="AL8" s="605" t="s">
        <v>2620</v>
      </c>
      <c r="AM8" s="605" t="s">
        <v>2621</v>
      </c>
      <c r="AN8" s="606" t="s">
        <v>2622</v>
      </c>
      <c r="AO8" s="604" t="s">
        <v>2619</v>
      </c>
      <c r="AP8" s="605" t="s">
        <v>2620</v>
      </c>
      <c r="AQ8" s="605" t="s">
        <v>2621</v>
      </c>
      <c r="AR8" s="605" t="s">
        <v>2622</v>
      </c>
      <c r="AS8" s="605" t="s">
        <v>2619</v>
      </c>
      <c r="AT8" s="605" t="s">
        <v>2620</v>
      </c>
      <c r="AU8" s="605" t="s">
        <v>2621</v>
      </c>
      <c r="AV8" s="605" t="s">
        <v>2622</v>
      </c>
      <c r="AW8" s="605" t="s">
        <v>2619</v>
      </c>
      <c r="AX8" s="605" t="s">
        <v>2620</v>
      </c>
      <c r="AY8" s="605" t="s">
        <v>2621</v>
      </c>
      <c r="AZ8" s="606" t="s">
        <v>2622</v>
      </c>
      <c r="BA8" s="604" t="s">
        <v>2619</v>
      </c>
      <c r="BB8" s="605" t="s">
        <v>2620</v>
      </c>
      <c r="BC8" s="605" t="s">
        <v>2621</v>
      </c>
      <c r="BD8" s="605" t="s">
        <v>2622</v>
      </c>
      <c r="BE8" s="605" t="s">
        <v>2619</v>
      </c>
      <c r="BF8" s="605" t="s">
        <v>2620</v>
      </c>
      <c r="BG8" s="605" t="s">
        <v>2621</v>
      </c>
      <c r="BH8" s="605" t="s">
        <v>2622</v>
      </c>
      <c r="BI8" s="605" t="s">
        <v>2619</v>
      </c>
      <c r="BJ8" s="605" t="s">
        <v>2619</v>
      </c>
      <c r="BK8" s="605" t="s">
        <v>2621</v>
      </c>
      <c r="BL8" s="606" t="s">
        <v>2622</v>
      </c>
      <c r="BM8" s="604" t="s">
        <v>2619</v>
      </c>
      <c r="BN8" s="605" t="s">
        <v>2620</v>
      </c>
      <c r="BO8" s="605" t="s">
        <v>2621</v>
      </c>
      <c r="BP8" s="605" t="s">
        <v>2622</v>
      </c>
      <c r="BQ8" s="605" t="s">
        <v>2619</v>
      </c>
      <c r="BR8" s="605" t="s">
        <v>2620</v>
      </c>
      <c r="BS8" s="605" t="s">
        <v>2621</v>
      </c>
      <c r="BT8" s="605" t="s">
        <v>2622</v>
      </c>
      <c r="BU8" s="605" t="s">
        <v>2619</v>
      </c>
      <c r="BV8" s="605" t="s">
        <v>2620</v>
      </c>
      <c r="BW8" s="605" t="s">
        <v>2621</v>
      </c>
      <c r="BX8" s="606" t="s">
        <v>2622</v>
      </c>
      <c r="BY8" s="604" t="s">
        <v>2619</v>
      </c>
      <c r="BZ8" s="605" t="s">
        <v>2620</v>
      </c>
      <c r="CA8" s="605" t="s">
        <v>2621</v>
      </c>
      <c r="CB8" s="605" t="s">
        <v>2622</v>
      </c>
      <c r="CC8" s="605" t="s">
        <v>2619</v>
      </c>
      <c r="CD8" s="605" t="s">
        <v>2620</v>
      </c>
      <c r="CE8" s="605" t="s">
        <v>2621</v>
      </c>
      <c r="CF8" s="605" t="s">
        <v>2622</v>
      </c>
      <c r="CG8" s="605" t="s">
        <v>2619</v>
      </c>
      <c r="CH8" s="605" t="s">
        <v>2620</v>
      </c>
      <c r="CI8" s="605" t="s">
        <v>2621</v>
      </c>
      <c r="CJ8" s="606" t="s">
        <v>2622</v>
      </c>
      <c r="CK8" s="604" t="s">
        <v>2619</v>
      </c>
      <c r="CL8" s="605" t="s">
        <v>2620</v>
      </c>
      <c r="CM8" s="605" t="s">
        <v>2621</v>
      </c>
      <c r="CN8" s="605" t="s">
        <v>2622</v>
      </c>
      <c r="CO8" s="605" t="s">
        <v>2619</v>
      </c>
      <c r="CP8" s="605" t="s">
        <v>2620</v>
      </c>
      <c r="CQ8" s="605" t="s">
        <v>2621</v>
      </c>
      <c r="CR8" s="605" t="s">
        <v>2622</v>
      </c>
      <c r="CS8" s="605" t="s">
        <v>2619</v>
      </c>
      <c r="CT8" s="605" t="s">
        <v>2620</v>
      </c>
      <c r="CU8" s="605" t="s">
        <v>2621</v>
      </c>
      <c r="CV8" s="607" t="s">
        <v>2622</v>
      </c>
      <c r="CW8" s="604" t="s">
        <v>2619</v>
      </c>
      <c r="CX8" s="605" t="s">
        <v>2620</v>
      </c>
      <c r="CY8" s="605" t="s">
        <v>2621</v>
      </c>
      <c r="CZ8" s="607" t="s">
        <v>2622</v>
      </c>
      <c r="DA8" s="592"/>
      <c r="DB8" s="592"/>
    </row>
    <row r="9" spans="1:106" ht="15.75" customHeight="1">
      <c r="A9" s="592"/>
      <c r="B9" s="592"/>
      <c r="C9" s="592"/>
      <c r="D9" s="608" t="s">
        <v>2623</v>
      </c>
      <c r="E9" s="609">
        <v>2479</v>
      </c>
      <c r="F9" s="610">
        <v>71283</v>
      </c>
      <c r="G9" s="610">
        <v>171516854</v>
      </c>
      <c r="H9" s="610">
        <v>62759643</v>
      </c>
      <c r="I9" s="610">
        <v>824</v>
      </c>
      <c r="J9" s="610">
        <v>25172</v>
      </c>
      <c r="K9" s="610">
        <v>60695241</v>
      </c>
      <c r="L9" s="610">
        <v>17613808</v>
      </c>
      <c r="M9" s="610">
        <v>386</v>
      </c>
      <c r="N9" s="610">
        <v>5477</v>
      </c>
      <c r="O9" s="610">
        <v>38569565</v>
      </c>
      <c r="P9" s="611">
        <v>9552422</v>
      </c>
      <c r="Q9" s="609">
        <v>116</v>
      </c>
      <c r="R9" s="609">
        <v>2457</v>
      </c>
      <c r="S9" s="610">
        <v>1680186</v>
      </c>
      <c r="T9" s="610">
        <v>746811</v>
      </c>
      <c r="U9" s="610">
        <v>125</v>
      </c>
      <c r="V9" s="610">
        <v>1152</v>
      </c>
      <c r="W9" s="610">
        <v>1295068</v>
      </c>
      <c r="X9" s="610">
        <v>577400</v>
      </c>
      <c r="Y9" s="610">
        <v>76</v>
      </c>
      <c r="Z9" s="610">
        <v>571</v>
      </c>
      <c r="AA9" s="610">
        <v>551576</v>
      </c>
      <c r="AB9" s="611">
        <v>242432</v>
      </c>
      <c r="AC9" s="609">
        <v>25</v>
      </c>
      <c r="AD9" s="609">
        <v>802</v>
      </c>
      <c r="AE9" s="610">
        <v>4254941</v>
      </c>
      <c r="AF9" s="610">
        <v>1722375</v>
      </c>
      <c r="AG9" s="610">
        <v>120</v>
      </c>
      <c r="AH9" s="610">
        <v>1922</v>
      </c>
      <c r="AI9" s="610">
        <v>2859007</v>
      </c>
      <c r="AJ9" s="610">
        <v>1677566</v>
      </c>
      <c r="AK9" s="610">
        <v>23</v>
      </c>
      <c r="AL9" s="610">
        <v>452</v>
      </c>
      <c r="AM9" s="610">
        <v>2619013</v>
      </c>
      <c r="AN9" s="611">
        <v>929177</v>
      </c>
      <c r="AO9" s="609">
        <v>17</v>
      </c>
      <c r="AP9" s="609">
        <v>169</v>
      </c>
      <c r="AQ9" s="610">
        <v>592617</v>
      </c>
      <c r="AR9" s="610">
        <v>276539</v>
      </c>
      <c r="AS9" s="610">
        <v>32</v>
      </c>
      <c r="AT9" s="610">
        <v>855</v>
      </c>
      <c r="AU9" s="610">
        <v>1313304</v>
      </c>
      <c r="AV9" s="610">
        <v>598658</v>
      </c>
      <c r="AW9" s="610">
        <v>4</v>
      </c>
      <c r="AX9" s="610">
        <v>29</v>
      </c>
      <c r="AY9" s="610">
        <v>40635</v>
      </c>
      <c r="AZ9" s="611">
        <v>15280</v>
      </c>
      <c r="BA9" s="609">
        <v>210</v>
      </c>
      <c r="BB9" s="609">
        <v>6427</v>
      </c>
      <c r="BC9" s="610">
        <v>10776011</v>
      </c>
      <c r="BD9" s="610">
        <v>5063237</v>
      </c>
      <c r="BE9" s="610">
        <v>11</v>
      </c>
      <c r="BF9" s="610">
        <v>168</v>
      </c>
      <c r="BG9" s="610">
        <v>376787</v>
      </c>
      <c r="BH9" s="610">
        <v>173623</v>
      </c>
      <c r="BI9" s="610">
        <v>6</v>
      </c>
      <c r="BJ9" s="610">
        <v>616</v>
      </c>
      <c r="BK9" s="610">
        <v>2680856</v>
      </c>
      <c r="BL9" s="611">
        <v>607870</v>
      </c>
      <c r="BM9" s="609">
        <v>145</v>
      </c>
      <c r="BN9" s="609">
        <v>2717</v>
      </c>
      <c r="BO9" s="610">
        <v>4042598</v>
      </c>
      <c r="BP9" s="610">
        <v>1743787</v>
      </c>
      <c r="BQ9" s="610">
        <v>21</v>
      </c>
      <c r="BR9" s="610">
        <v>362</v>
      </c>
      <c r="BS9" s="610">
        <v>451211</v>
      </c>
      <c r="BT9" s="610">
        <v>263686</v>
      </c>
      <c r="BU9" s="610">
        <v>92</v>
      </c>
      <c r="BV9" s="610">
        <v>2943</v>
      </c>
      <c r="BW9" s="610">
        <v>4314754</v>
      </c>
      <c r="BX9" s="611">
        <v>1579362</v>
      </c>
      <c r="BY9" s="609">
        <v>11</v>
      </c>
      <c r="BZ9" s="609">
        <v>233</v>
      </c>
      <c r="CA9" s="610">
        <v>236353</v>
      </c>
      <c r="CB9" s="610">
        <v>146268</v>
      </c>
      <c r="CC9" s="610">
        <v>72</v>
      </c>
      <c r="CD9" s="610">
        <v>13756</v>
      </c>
      <c r="CE9" s="610">
        <v>24347092</v>
      </c>
      <c r="CF9" s="610">
        <v>13965890</v>
      </c>
      <c r="CG9" s="610">
        <v>44</v>
      </c>
      <c r="CH9" s="610">
        <v>2537</v>
      </c>
      <c r="CI9" s="610">
        <v>6026347</v>
      </c>
      <c r="CJ9" s="611">
        <v>3574548</v>
      </c>
      <c r="CK9" s="609">
        <v>6</v>
      </c>
      <c r="CL9" s="609">
        <v>567</v>
      </c>
      <c r="CM9" s="610">
        <v>1066063</v>
      </c>
      <c r="CN9" s="610">
        <v>318958</v>
      </c>
      <c r="CO9" s="610">
        <v>21</v>
      </c>
      <c r="CP9" s="610">
        <v>595</v>
      </c>
      <c r="CQ9" s="610">
        <v>1423563</v>
      </c>
      <c r="CR9" s="610">
        <v>776807</v>
      </c>
      <c r="CS9" s="610">
        <v>92</v>
      </c>
      <c r="CT9" s="610">
        <v>1304</v>
      </c>
      <c r="CU9" s="610">
        <v>1304066</v>
      </c>
      <c r="CV9" s="612">
        <v>593139</v>
      </c>
      <c r="CW9" s="609" t="e">
        <f>#REF!</f>
        <v>#REF!</v>
      </c>
      <c r="CX9" s="610" t="e">
        <f>#REF!</f>
        <v>#REF!</v>
      </c>
      <c r="CY9" s="613" t="e">
        <f>#REF!</f>
        <v>#REF!</v>
      </c>
      <c r="CZ9" s="614" t="e">
        <f>#REF!</f>
        <v>#REF!</v>
      </c>
      <c r="DA9" s="592"/>
      <c r="DB9" s="592"/>
    </row>
    <row r="10" spans="1:106" ht="15.75" customHeight="1">
      <c r="A10" s="592"/>
      <c r="B10" s="592"/>
      <c r="C10" s="592"/>
      <c r="D10" s="608" t="s">
        <v>2624</v>
      </c>
      <c r="E10" s="609">
        <v>2059</v>
      </c>
      <c r="F10" s="610">
        <v>61798</v>
      </c>
      <c r="G10" s="610">
        <v>151102923</v>
      </c>
      <c r="H10" s="610">
        <v>53715277</v>
      </c>
      <c r="I10" s="610">
        <v>687</v>
      </c>
      <c r="J10" s="610">
        <v>21580</v>
      </c>
      <c r="K10" s="610">
        <v>52506438</v>
      </c>
      <c r="L10" s="610">
        <v>14703359</v>
      </c>
      <c r="M10" s="610">
        <v>316</v>
      </c>
      <c r="N10" s="610">
        <v>4670</v>
      </c>
      <c r="O10" s="610">
        <v>35816024</v>
      </c>
      <c r="P10" s="611">
        <v>8471619</v>
      </c>
      <c r="Q10" s="609">
        <v>94</v>
      </c>
      <c r="R10" s="609">
        <v>1815</v>
      </c>
      <c r="S10" s="610">
        <v>1397644</v>
      </c>
      <c r="T10" s="610">
        <v>572130</v>
      </c>
      <c r="U10" s="610">
        <v>92</v>
      </c>
      <c r="V10" s="610">
        <v>828</v>
      </c>
      <c r="W10" s="610">
        <v>902788</v>
      </c>
      <c r="X10" s="610">
        <v>395449</v>
      </c>
      <c r="Y10" s="610">
        <v>69</v>
      </c>
      <c r="Z10" s="610">
        <v>504</v>
      </c>
      <c r="AA10" s="610">
        <v>513172</v>
      </c>
      <c r="AB10" s="611">
        <v>218349</v>
      </c>
      <c r="AC10" s="609">
        <v>22</v>
      </c>
      <c r="AD10" s="609">
        <v>782</v>
      </c>
      <c r="AE10" s="610">
        <v>4242087</v>
      </c>
      <c r="AF10" s="610">
        <v>1715145</v>
      </c>
      <c r="AG10" s="610">
        <v>111</v>
      </c>
      <c r="AH10" s="610">
        <v>1833</v>
      </c>
      <c r="AI10" s="610">
        <v>2747461</v>
      </c>
      <c r="AJ10" s="610">
        <v>1614741</v>
      </c>
      <c r="AK10" s="610">
        <v>20</v>
      </c>
      <c r="AL10" s="610">
        <v>373</v>
      </c>
      <c r="AM10" s="610">
        <v>2424834</v>
      </c>
      <c r="AN10" s="611">
        <v>842836</v>
      </c>
      <c r="AO10" s="609">
        <v>14</v>
      </c>
      <c r="AP10" s="609">
        <v>150</v>
      </c>
      <c r="AQ10" s="610">
        <v>425009</v>
      </c>
      <c r="AR10" s="610">
        <v>205802</v>
      </c>
      <c r="AS10" s="610">
        <v>27</v>
      </c>
      <c r="AT10" s="610">
        <v>663</v>
      </c>
      <c r="AU10" s="610">
        <v>1020262</v>
      </c>
      <c r="AV10" s="610">
        <v>459052</v>
      </c>
      <c r="AW10" s="610">
        <v>3</v>
      </c>
      <c r="AX10" s="610">
        <v>24</v>
      </c>
      <c r="AY10" s="613" t="s">
        <v>512</v>
      </c>
      <c r="AZ10" s="615" t="s">
        <v>512</v>
      </c>
      <c r="BA10" s="609">
        <v>152</v>
      </c>
      <c r="BB10" s="609">
        <v>5607</v>
      </c>
      <c r="BC10" s="610">
        <v>9264576</v>
      </c>
      <c r="BD10" s="610">
        <v>4298410</v>
      </c>
      <c r="BE10" s="610">
        <v>9</v>
      </c>
      <c r="BF10" s="610">
        <v>140</v>
      </c>
      <c r="BG10" s="613" t="s">
        <v>512</v>
      </c>
      <c r="BH10" s="613" t="s">
        <v>512</v>
      </c>
      <c r="BI10" s="610">
        <v>5</v>
      </c>
      <c r="BJ10" s="610">
        <v>608</v>
      </c>
      <c r="BK10" s="613" t="s">
        <v>512</v>
      </c>
      <c r="BL10" s="615" t="s">
        <v>512</v>
      </c>
      <c r="BM10" s="609">
        <v>126</v>
      </c>
      <c r="BN10" s="609">
        <v>2338</v>
      </c>
      <c r="BO10" s="610">
        <v>3308595</v>
      </c>
      <c r="BP10" s="610">
        <v>1517272</v>
      </c>
      <c r="BQ10" s="610">
        <v>19</v>
      </c>
      <c r="BR10" s="610">
        <v>325</v>
      </c>
      <c r="BS10" s="613" t="s">
        <v>512</v>
      </c>
      <c r="BT10" s="613" t="s">
        <v>512</v>
      </c>
      <c r="BU10" s="610">
        <v>76</v>
      </c>
      <c r="BV10" s="610">
        <v>2532</v>
      </c>
      <c r="BW10" s="610">
        <v>3942693</v>
      </c>
      <c r="BX10" s="611">
        <v>1428911</v>
      </c>
      <c r="BY10" s="609">
        <v>8</v>
      </c>
      <c r="BZ10" s="609">
        <v>165</v>
      </c>
      <c r="CA10" s="610">
        <v>171830</v>
      </c>
      <c r="CB10" s="610">
        <v>107914</v>
      </c>
      <c r="CC10" s="610">
        <v>62</v>
      </c>
      <c r="CD10" s="610">
        <v>12902</v>
      </c>
      <c r="CE10" s="610">
        <v>22979887</v>
      </c>
      <c r="CF10" s="610">
        <v>13317012</v>
      </c>
      <c r="CG10" s="610">
        <v>35</v>
      </c>
      <c r="CH10" s="610">
        <v>1598</v>
      </c>
      <c r="CI10" s="610">
        <v>2407501</v>
      </c>
      <c r="CJ10" s="611">
        <v>1271966</v>
      </c>
      <c r="CK10" s="609">
        <v>6</v>
      </c>
      <c r="CL10" s="609">
        <v>567</v>
      </c>
      <c r="CM10" s="610">
        <v>1066063</v>
      </c>
      <c r="CN10" s="610">
        <v>318958</v>
      </c>
      <c r="CO10" s="610">
        <v>20</v>
      </c>
      <c r="CP10" s="610">
        <v>556</v>
      </c>
      <c r="CQ10" s="613" t="s">
        <v>512</v>
      </c>
      <c r="CR10" s="613" t="s">
        <v>512</v>
      </c>
      <c r="CS10" s="610">
        <v>86</v>
      </c>
      <c r="CT10" s="610">
        <v>1238</v>
      </c>
      <c r="CU10" s="610">
        <v>1263385</v>
      </c>
      <c r="CV10" s="612">
        <v>568384</v>
      </c>
      <c r="CW10" s="609" t="e">
        <f>#REF!</f>
        <v>#REF!</v>
      </c>
      <c r="CX10" s="610" t="e">
        <f>#REF!</f>
        <v>#REF!</v>
      </c>
      <c r="CY10" s="610" t="e">
        <f>#REF!</f>
        <v>#REF!</v>
      </c>
      <c r="CZ10" s="612" t="e">
        <f>#REF!</f>
        <v>#REF!</v>
      </c>
      <c r="DA10" s="592"/>
      <c r="DB10" s="592"/>
    </row>
    <row r="11" spans="1:106" ht="15.75" customHeight="1">
      <c r="A11" s="592"/>
      <c r="B11" s="592"/>
      <c r="C11" s="592"/>
      <c r="D11" s="608" t="s">
        <v>2625</v>
      </c>
      <c r="E11" s="609">
        <v>420</v>
      </c>
      <c r="F11" s="610">
        <v>9485</v>
      </c>
      <c r="G11" s="610">
        <v>20413931</v>
      </c>
      <c r="H11" s="610">
        <v>9044366</v>
      </c>
      <c r="I11" s="610">
        <v>137</v>
      </c>
      <c r="J11" s="610">
        <v>3592</v>
      </c>
      <c r="K11" s="610">
        <v>8188803</v>
      </c>
      <c r="L11" s="610">
        <v>2910449</v>
      </c>
      <c r="M11" s="610">
        <v>70</v>
      </c>
      <c r="N11" s="610">
        <v>807</v>
      </c>
      <c r="O11" s="610">
        <v>2753541</v>
      </c>
      <c r="P11" s="611">
        <v>1080803</v>
      </c>
      <c r="Q11" s="609">
        <v>22</v>
      </c>
      <c r="R11" s="609">
        <v>642</v>
      </c>
      <c r="S11" s="610">
        <v>282542</v>
      </c>
      <c r="T11" s="610">
        <v>174681</v>
      </c>
      <c r="U11" s="610">
        <v>33</v>
      </c>
      <c r="V11" s="610">
        <v>324</v>
      </c>
      <c r="W11" s="610">
        <v>392280</v>
      </c>
      <c r="X11" s="610">
        <v>181951</v>
      </c>
      <c r="Y11" s="610">
        <v>7</v>
      </c>
      <c r="Z11" s="610">
        <v>67</v>
      </c>
      <c r="AA11" s="610">
        <v>38404</v>
      </c>
      <c r="AB11" s="611">
        <v>24083</v>
      </c>
      <c r="AC11" s="609">
        <v>3</v>
      </c>
      <c r="AD11" s="609">
        <v>20</v>
      </c>
      <c r="AE11" s="610">
        <v>12854</v>
      </c>
      <c r="AF11" s="610">
        <v>7230</v>
      </c>
      <c r="AG11" s="610">
        <v>9</v>
      </c>
      <c r="AH11" s="610">
        <v>89</v>
      </c>
      <c r="AI11" s="610">
        <v>111546</v>
      </c>
      <c r="AJ11" s="610">
        <v>62825</v>
      </c>
      <c r="AK11" s="610">
        <v>3</v>
      </c>
      <c r="AL11" s="610">
        <v>79</v>
      </c>
      <c r="AM11" s="610">
        <v>194179</v>
      </c>
      <c r="AN11" s="611">
        <v>86341</v>
      </c>
      <c r="AO11" s="609">
        <v>3</v>
      </c>
      <c r="AP11" s="609">
        <v>19</v>
      </c>
      <c r="AQ11" s="610">
        <v>167608</v>
      </c>
      <c r="AR11" s="610">
        <v>70737</v>
      </c>
      <c r="AS11" s="610">
        <v>5</v>
      </c>
      <c r="AT11" s="610">
        <v>192</v>
      </c>
      <c r="AU11" s="610">
        <v>293042</v>
      </c>
      <c r="AV11" s="610">
        <v>139606</v>
      </c>
      <c r="AW11" s="610">
        <v>1</v>
      </c>
      <c r="AX11" s="610">
        <v>5</v>
      </c>
      <c r="AY11" s="613" t="s">
        <v>512</v>
      </c>
      <c r="AZ11" s="615" t="s">
        <v>512</v>
      </c>
      <c r="BA11" s="609">
        <v>58</v>
      </c>
      <c r="BB11" s="609">
        <v>820</v>
      </c>
      <c r="BC11" s="610">
        <v>1511435</v>
      </c>
      <c r="BD11" s="610">
        <v>764827</v>
      </c>
      <c r="BE11" s="610">
        <v>2</v>
      </c>
      <c r="BF11" s="610">
        <v>28</v>
      </c>
      <c r="BG11" s="613" t="s">
        <v>512</v>
      </c>
      <c r="BH11" s="613" t="s">
        <v>512</v>
      </c>
      <c r="BI11" s="610">
        <v>1</v>
      </c>
      <c r="BJ11" s="610">
        <v>8</v>
      </c>
      <c r="BK11" s="613" t="s">
        <v>512</v>
      </c>
      <c r="BL11" s="615" t="s">
        <v>512</v>
      </c>
      <c r="BM11" s="609">
        <v>19</v>
      </c>
      <c r="BN11" s="609">
        <v>379</v>
      </c>
      <c r="BO11" s="610">
        <v>734003</v>
      </c>
      <c r="BP11" s="610">
        <v>226515</v>
      </c>
      <c r="BQ11" s="610">
        <v>2</v>
      </c>
      <c r="BR11" s="610">
        <v>37</v>
      </c>
      <c r="BS11" s="613" t="s">
        <v>512</v>
      </c>
      <c r="BT11" s="613" t="s">
        <v>512</v>
      </c>
      <c r="BU11" s="610">
        <v>16</v>
      </c>
      <c r="BV11" s="610">
        <v>411</v>
      </c>
      <c r="BW11" s="610">
        <v>372061</v>
      </c>
      <c r="BX11" s="611">
        <v>150451</v>
      </c>
      <c r="BY11" s="609">
        <v>3</v>
      </c>
      <c r="BZ11" s="609">
        <v>68</v>
      </c>
      <c r="CA11" s="610">
        <v>64523</v>
      </c>
      <c r="CB11" s="610">
        <v>38354</v>
      </c>
      <c r="CC11" s="610">
        <v>10</v>
      </c>
      <c r="CD11" s="610">
        <v>854</v>
      </c>
      <c r="CE11" s="610">
        <v>1367205</v>
      </c>
      <c r="CF11" s="610">
        <v>648878</v>
      </c>
      <c r="CG11" s="610">
        <v>9</v>
      </c>
      <c r="CH11" s="610">
        <v>939</v>
      </c>
      <c r="CI11" s="610">
        <v>3618846</v>
      </c>
      <c r="CJ11" s="611">
        <v>2302582</v>
      </c>
      <c r="CK11" s="609">
        <v>0</v>
      </c>
      <c r="CL11" s="609">
        <v>0</v>
      </c>
      <c r="CM11" s="610">
        <v>0</v>
      </c>
      <c r="CN11" s="610">
        <v>0</v>
      </c>
      <c r="CO11" s="610">
        <v>1</v>
      </c>
      <c r="CP11" s="610">
        <v>39</v>
      </c>
      <c r="CQ11" s="613" t="s">
        <v>512</v>
      </c>
      <c r="CR11" s="613" t="s">
        <v>512</v>
      </c>
      <c r="CS11" s="610">
        <v>6</v>
      </c>
      <c r="CT11" s="610">
        <v>66</v>
      </c>
      <c r="CU11" s="610">
        <v>40681</v>
      </c>
      <c r="CV11" s="612">
        <v>24755</v>
      </c>
      <c r="CW11" s="609" t="e">
        <f>#REF!</f>
        <v>#REF!</v>
      </c>
      <c r="CX11" s="610" t="e">
        <f>#REF!</f>
        <v>#REF!</v>
      </c>
      <c r="CY11" s="613" t="e">
        <f>#REF!</f>
        <v>#REF!</v>
      </c>
      <c r="CZ11" s="614" t="e">
        <f>#REF!</f>
        <v>#REF!</v>
      </c>
      <c r="DA11" s="592"/>
      <c r="DB11" s="592"/>
    </row>
    <row r="12" spans="1:106" ht="15.75" customHeight="1">
      <c r="A12" s="592"/>
      <c r="B12" s="592"/>
      <c r="C12" s="592"/>
      <c r="D12" s="616" t="s">
        <v>2543</v>
      </c>
      <c r="E12" s="617">
        <v>577</v>
      </c>
      <c r="F12" s="618">
        <v>13256</v>
      </c>
      <c r="G12" s="618">
        <v>35062902</v>
      </c>
      <c r="H12" s="618">
        <v>9248429</v>
      </c>
      <c r="I12" s="618">
        <v>179</v>
      </c>
      <c r="J12" s="618">
        <v>6774</v>
      </c>
      <c r="K12" s="618">
        <v>14668817</v>
      </c>
      <c r="L12" s="618">
        <v>3976544</v>
      </c>
      <c r="M12" s="618">
        <v>33</v>
      </c>
      <c r="N12" s="618">
        <v>789</v>
      </c>
      <c r="O12" s="618">
        <v>11836731</v>
      </c>
      <c r="P12" s="619">
        <v>1644158</v>
      </c>
      <c r="Q12" s="620">
        <v>45</v>
      </c>
      <c r="R12" s="620">
        <v>614</v>
      </c>
      <c r="S12" s="618">
        <v>459155</v>
      </c>
      <c r="T12" s="618">
        <v>238471</v>
      </c>
      <c r="U12" s="618">
        <v>25</v>
      </c>
      <c r="V12" s="618">
        <v>229</v>
      </c>
      <c r="W12" s="618">
        <v>266303</v>
      </c>
      <c r="X12" s="618">
        <v>121070</v>
      </c>
      <c r="Y12" s="618">
        <v>37</v>
      </c>
      <c r="Z12" s="618">
        <v>288</v>
      </c>
      <c r="AA12" s="618">
        <v>283778</v>
      </c>
      <c r="AB12" s="619">
        <v>127418</v>
      </c>
      <c r="AC12" s="620">
        <v>8</v>
      </c>
      <c r="AD12" s="620">
        <v>202</v>
      </c>
      <c r="AE12" s="618">
        <v>389072</v>
      </c>
      <c r="AF12" s="618">
        <v>150542</v>
      </c>
      <c r="AG12" s="618">
        <v>65</v>
      </c>
      <c r="AH12" s="618">
        <v>1228</v>
      </c>
      <c r="AI12" s="618">
        <v>2134854</v>
      </c>
      <c r="AJ12" s="618">
        <v>1287824</v>
      </c>
      <c r="AK12" s="618">
        <v>5</v>
      </c>
      <c r="AL12" s="618">
        <v>115</v>
      </c>
      <c r="AM12" s="618">
        <v>729818</v>
      </c>
      <c r="AN12" s="619">
        <v>56789</v>
      </c>
      <c r="AO12" s="620">
        <v>3</v>
      </c>
      <c r="AP12" s="620">
        <v>39</v>
      </c>
      <c r="AQ12" s="621" t="s">
        <v>512</v>
      </c>
      <c r="AR12" s="621" t="s">
        <v>512</v>
      </c>
      <c r="AS12" s="618">
        <v>4</v>
      </c>
      <c r="AT12" s="618">
        <v>127</v>
      </c>
      <c r="AU12" s="618">
        <v>210236</v>
      </c>
      <c r="AV12" s="618">
        <v>72203</v>
      </c>
      <c r="AW12" s="618">
        <v>2</v>
      </c>
      <c r="AX12" s="618">
        <v>17</v>
      </c>
      <c r="AY12" s="618" t="s">
        <v>512</v>
      </c>
      <c r="AZ12" s="619" t="s">
        <v>512</v>
      </c>
      <c r="BA12" s="620">
        <v>38</v>
      </c>
      <c r="BB12" s="620">
        <v>519</v>
      </c>
      <c r="BC12" s="618">
        <v>778919</v>
      </c>
      <c r="BD12" s="618">
        <v>224695</v>
      </c>
      <c r="BE12" s="618">
        <v>6</v>
      </c>
      <c r="BF12" s="618">
        <v>76</v>
      </c>
      <c r="BG12" s="618">
        <v>207275</v>
      </c>
      <c r="BH12" s="618">
        <v>98691</v>
      </c>
      <c r="BI12" s="618">
        <v>0</v>
      </c>
      <c r="BJ12" s="618">
        <v>0</v>
      </c>
      <c r="BK12" s="618">
        <v>0</v>
      </c>
      <c r="BL12" s="619">
        <v>0</v>
      </c>
      <c r="BM12" s="620">
        <v>45</v>
      </c>
      <c r="BN12" s="620">
        <v>944</v>
      </c>
      <c r="BO12" s="618">
        <v>1281431</v>
      </c>
      <c r="BP12" s="618">
        <v>537774</v>
      </c>
      <c r="BQ12" s="618">
        <v>7</v>
      </c>
      <c r="BR12" s="618">
        <v>80</v>
      </c>
      <c r="BS12" s="618">
        <v>104428</v>
      </c>
      <c r="BT12" s="618">
        <v>46001</v>
      </c>
      <c r="BU12" s="618">
        <v>17</v>
      </c>
      <c r="BV12" s="618">
        <v>383</v>
      </c>
      <c r="BW12" s="618">
        <v>596028</v>
      </c>
      <c r="BX12" s="619">
        <v>175382</v>
      </c>
      <c r="BY12" s="620">
        <v>0</v>
      </c>
      <c r="BZ12" s="620">
        <v>0</v>
      </c>
      <c r="CA12" s="618">
        <v>0</v>
      </c>
      <c r="CB12" s="618">
        <v>0</v>
      </c>
      <c r="CC12" s="618">
        <v>5</v>
      </c>
      <c r="CD12" s="618">
        <v>242</v>
      </c>
      <c r="CE12" s="618">
        <v>79058</v>
      </c>
      <c r="CF12" s="618">
        <v>57407</v>
      </c>
      <c r="CG12" s="618">
        <v>10</v>
      </c>
      <c r="CH12" s="618">
        <v>154</v>
      </c>
      <c r="CI12" s="622">
        <v>179615</v>
      </c>
      <c r="CJ12" s="619">
        <v>65579</v>
      </c>
      <c r="CK12" s="620">
        <v>0</v>
      </c>
      <c r="CL12" s="620">
        <v>0</v>
      </c>
      <c r="CM12" s="618">
        <v>0</v>
      </c>
      <c r="CN12" s="618">
        <v>0</v>
      </c>
      <c r="CO12" s="618">
        <v>7</v>
      </c>
      <c r="CP12" s="618">
        <v>125</v>
      </c>
      <c r="CQ12" s="618">
        <v>344160</v>
      </c>
      <c r="CR12" s="618">
        <v>110910</v>
      </c>
      <c r="CS12" s="618">
        <v>36</v>
      </c>
      <c r="CT12" s="618">
        <v>311</v>
      </c>
      <c r="CU12" s="618">
        <v>390147</v>
      </c>
      <c r="CV12" s="623">
        <v>187257</v>
      </c>
      <c r="CW12" s="620" t="e">
        <f>#REF!</f>
        <v>#REF!</v>
      </c>
      <c r="CX12" s="618" t="e">
        <f>#REF!</f>
        <v>#REF!</v>
      </c>
      <c r="CY12" s="618" t="e">
        <f>IF(AND(CW12&lt;=2,CW12&lt;&gt;0),"x",#REF!)</f>
        <v>#REF!</v>
      </c>
      <c r="CZ12" s="623" t="e">
        <f>IF(AND(CW12&lt;=2,CW12&lt;&gt;0),"x",#REF!)</f>
        <v>#REF!</v>
      </c>
      <c r="DA12" s="592"/>
      <c r="DB12" s="592"/>
    </row>
    <row r="13" spans="1:106" ht="15.75" customHeight="1">
      <c r="A13" s="592"/>
      <c r="B13" s="592"/>
      <c r="C13" s="592"/>
      <c r="D13" s="616" t="s">
        <v>2544</v>
      </c>
      <c r="E13" s="624">
        <v>137</v>
      </c>
      <c r="F13" s="622">
        <v>3271</v>
      </c>
      <c r="G13" s="622">
        <v>6672712</v>
      </c>
      <c r="H13" s="622">
        <v>3811916</v>
      </c>
      <c r="I13" s="622">
        <v>40</v>
      </c>
      <c r="J13" s="622">
        <v>1073</v>
      </c>
      <c r="K13" s="622">
        <v>2537467</v>
      </c>
      <c r="L13" s="622">
        <v>1253823</v>
      </c>
      <c r="M13" s="622">
        <v>23</v>
      </c>
      <c r="N13" s="622">
        <v>228</v>
      </c>
      <c r="O13" s="622">
        <v>506308</v>
      </c>
      <c r="P13" s="625">
        <v>167952</v>
      </c>
      <c r="Q13" s="626">
        <v>3</v>
      </c>
      <c r="R13" s="626">
        <v>27</v>
      </c>
      <c r="S13" s="622">
        <v>6255</v>
      </c>
      <c r="T13" s="622">
        <v>4119</v>
      </c>
      <c r="U13" s="622">
        <v>8</v>
      </c>
      <c r="V13" s="622">
        <v>50</v>
      </c>
      <c r="W13" s="622">
        <v>43733</v>
      </c>
      <c r="X13" s="622">
        <v>19001</v>
      </c>
      <c r="Y13" s="622">
        <v>4</v>
      </c>
      <c r="Z13" s="622">
        <v>18</v>
      </c>
      <c r="AA13" s="622">
        <v>9567</v>
      </c>
      <c r="AB13" s="625">
        <v>6433</v>
      </c>
      <c r="AC13" s="626">
        <v>1</v>
      </c>
      <c r="AD13" s="626">
        <v>4</v>
      </c>
      <c r="AE13" s="622" t="s">
        <v>512</v>
      </c>
      <c r="AF13" s="622" t="s">
        <v>512</v>
      </c>
      <c r="AG13" s="622">
        <v>5</v>
      </c>
      <c r="AH13" s="622">
        <v>173</v>
      </c>
      <c r="AI13" s="622">
        <v>242883</v>
      </c>
      <c r="AJ13" s="622">
        <v>107694</v>
      </c>
      <c r="AK13" s="622">
        <v>1</v>
      </c>
      <c r="AL13" s="622">
        <v>55</v>
      </c>
      <c r="AM13" s="622" t="s">
        <v>512</v>
      </c>
      <c r="AN13" s="625" t="s">
        <v>512</v>
      </c>
      <c r="AO13" s="626">
        <v>2</v>
      </c>
      <c r="AP13" s="626">
        <v>36</v>
      </c>
      <c r="AQ13" s="622" t="s">
        <v>512</v>
      </c>
      <c r="AR13" s="622" t="s">
        <v>512</v>
      </c>
      <c r="AS13" s="622">
        <v>2</v>
      </c>
      <c r="AT13" s="622">
        <v>23</v>
      </c>
      <c r="AU13" s="622" t="s">
        <v>512</v>
      </c>
      <c r="AV13" s="622" t="s">
        <v>512</v>
      </c>
      <c r="AW13" s="622">
        <v>0</v>
      </c>
      <c r="AX13" s="622">
        <v>0</v>
      </c>
      <c r="AY13" s="622">
        <v>0</v>
      </c>
      <c r="AZ13" s="625">
        <v>0</v>
      </c>
      <c r="BA13" s="626">
        <v>12</v>
      </c>
      <c r="BB13" s="626">
        <v>203</v>
      </c>
      <c r="BC13" s="622">
        <v>368717</v>
      </c>
      <c r="BD13" s="622">
        <v>190551</v>
      </c>
      <c r="BE13" s="622">
        <v>0</v>
      </c>
      <c r="BF13" s="622">
        <v>0</v>
      </c>
      <c r="BG13" s="622">
        <v>0</v>
      </c>
      <c r="BH13" s="622">
        <v>0</v>
      </c>
      <c r="BI13" s="622">
        <v>0</v>
      </c>
      <c r="BJ13" s="622">
        <v>0</v>
      </c>
      <c r="BK13" s="622">
        <v>0</v>
      </c>
      <c r="BL13" s="625">
        <v>0</v>
      </c>
      <c r="BM13" s="626">
        <v>13</v>
      </c>
      <c r="BN13" s="626">
        <v>147</v>
      </c>
      <c r="BO13" s="622">
        <v>144122</v>
      </c>
      <c r="BP13" s="622">
        <v>79438</v>
      </c>
      <c r="BQ13" s="622">
        <v>1</v>
      </c>
      <c r="BR13" s="622">
        <v>5</v>
      </c>
      <c r="BS13" s="622" t="s">
        <v>512</v>
      </c>
      <c r="BT13" s="622" t="s">
        <v>512</v>
      </c>
      <c r="BU13" s="622">
        <v>6</v>
      </c>
      <c r="BV13" s="622">
        <v>116</v>
      </c>
      <c r="BW13" s="622">
        <v>78068</v>
      </c>
      <c r="BX13" s="625">
        <v>62576</v>
      </c>
      <c r="BY13" s="626">
        <v>2</v>
      </c>
      <c r="BZ13" s="626">
        <v>30</v>
      </c>
      <c r="CA13" s="622" t="s">
        <v>512</v>
      </c>
      <c r="CB13" s="622" t="s">
        <v>512</v>
      </c>
      <c r="CC13" s="622">
        <v>3</v>
      </c>
      <c r="CD13" s="622">
        <v>506</v>
      </c>
      <c r="CE13" s="622">
        <v>2008574</v>
      </c>
      <c r="CF13" s="622">
        <v>1676167</v>
      </c>
      <c r="CG13" s="622">
        <v>5</v>
      </c>
      <c r="CH13" s="622">
        <v>406</v>
      </c>
      <c r="CI13" s="622">
        <v>238993</v>
      </c>
      <c r="CJ13" s="625">
        <v>74753</v>
      </c>
      <c r="CK13" s="626">
        <v>0</v>
      </c>
      <c r="CL13" s="626">
        <v>0</v>
      </c>
      <c r="CM13" s="622">
        <v>0</v>
      </c>
      <c r="CN13" s="622">
        <v>0</v>
      </c>
      <c r="CO13" s="622">
        <v>0</v>
      </c>
      <c r="CP13" s="622">
        <v>0</v>
      </c>
      <c r="CQ13" s="622">
        <v>0</v>
      </c>
      <c r="CR13" s="622">
        <v>0</v>
      </c>
      <c r="CS13" s="622">
        <v>6</v>
      </c>
      <c r="CT13" s="622">
        <v>171</v>
      </c>
      <c r="CU13" s="622">
        <v>201977</v>
      </c>
      <c r="CV13" s="627">
        <v>55363</v>
      </c>
      <c r="CW13" s="626" t="e">
        <f>#REF!</f>
        <v>#REF!</v>
      </c>
      <c r="CX13" s="622" t="e">
        <f>#REF!</f>
        <v>#REF!</v>
      </c>
      <c r="CY13" s="622" t="e">
        <f>IF(AND(CW13&lt;=2,CW13&lt;&gt;0),"x",#REF!)</f>
        <v>#REF!</v>
      </c>
      <c r="CZ13" s="627" t="e">
        <f>IF(AND(CW13&lt;=2,CW13&lt;&gt;0),"x",#REF!)</f>
        <v>#REF!</v>
      </c>
      <c r="DA13" s="592"/>
      <c r="DB13" s="592"/>
    </row>
    <row r="14" spans="1:106" ht="15.75" customHeight="1">
      <c r="A14" s="592"/>
      <c r="B14" s="592"/>
      <c r="C14" s="592"/>
      <c r="D14" s="616" t="s">
        <v>2545</v>
      </c>
      <c r="E14" s="624">
        <v>89</v>
      </c>
      <c r="F14" s="622">
        <v>1437</v>
      </c>
      <c r="G14" s="622">
        <v>5278357</v>
      </c>
      <c r="H14" s="622">
        <v>2263127</v>
      </c>
      <c r="I14" s="622">
        <v>69</v>
      </c>
      <c r="J14" s="622">
        <v>1125</v>
      </c>
      <c r="K14" s="622">
        <v>2509774</v>
      </c>
      <c r="L14" s="622">
        <v>816189</v>
      </c>
      <c r="M14" s="622">
        <v>8</v>
      </c>
      <c r="N14" s="622">
        <v>179</v>
      </c>
      <c r="O14" s="622">
        <v>2601138</v>
      </c>
      <c r="P14" s="625">
        <v>1377716</v>
      </c>
      <c r="Q14" s="626">
        <v>3</v>
      </c>
      <c r="R14" s="626">
        <v>24</v>
      </c>
      <c r="S14" s="622">
        <v>4500</v>
      </c>
      <c r="T14" s="622">
        <v>3837</v>
      </c>
      <c r="U14" s="622">
        <v>1</v>
      </c>
      <c r="V14" s="622">
        <v>17</v>
      </c>
      <c r="W14" s="622" t="s">
        <v>512</v>
      </c>
      <c r="X14" s="622" t="s">
        <v>512</v>
      </c>
      <c r="Y14" s="622">
        <v>0</v>
      </c>
      <c r="Z14" s="622">
        <v>0</v>
      </c>
      <c r="AA14" s="622">
        <v>0</v>
      </c>
      <c r="AB14" s="625">
        <v>0</v>
      </c>
      <c r="AC14" s="626">
        <v>0</v>
      </c>
      <c r="AD14" s="626">
        <v>0</v>
      </c>
      <c r="AE14" s="622">
        <v>0</v>
      </c>
      <c r="AF14" s="622">
        <v>0</v>
      </c>
      <c r="AG14" s="622">
        <v>2</v>
      </c>
      <c r="AH14" s="622">
        <v>14</v>
      </c>
      <c r="AI14" s="622" t="s">
        <v>512</v>
      </c>
      <c r="AJ14" s="622" t="s">
        <v>512</v>
      </c>
      <c r="AK14" s="622">
        <v>1</v>
      </c>
      <c r="AL14" s="622">
        <v>4</v>
      </c>
      <c r="AM14" s="622" t="s">
        <v>512</v>
      </c>
      <c r="AN14" s="625" t="s">
        <v>512</v>
      </c>
      <c r="AO14" s="626">
        <v>0</v>
      </c>
      <c r="AP14" s="626">
        <v>0</v>
      </c>
      <c r="AQ14" s="622">
        <v>0</v>
      </c>
      <c r="AR14" s="622">
        <v>0</v>
      </c>
      <c r="AS14" s="622">
        <v>0</v>
      </c>
      <c r="AT14" s="622">
        <v>0</v>
      </c>
      <c r="AU14" s="622">
        <v>0</v>
      </c>
      <c r="AV14" s="622">
        <v>0</v>
      </c>
      <c r="AW14" s="622">
        <v>0</v>
      </c>
      <c r="AX14" s="622">
        <v>0</v>
      </c>
      <c r="AY14" s="622">
        <v>0</v>
      </c>
      <c r="AZ14" s="625">
        <v>0</v>
      </c>
      <c r="BA14" s="626">
        <v>2</v>
      </c>
      <c r="BB14" s="626">
        <v>46</v>
      </c>
      <c r="BC14" s="622" t="s">
        <v>512</v>
      </c>
      <c r="BD14" s="622" t="s">
        <v>512</v>
      </c>
      <c r="BE14" s="622">
        <v>0</v>
      </c>
      <c r="BF14" s="622">
        <v>0</v>
      </c>
      <c r="BG14" s="622">
        <v>0</v>
      </c>
      <c r="BH14" s="622">
        <v>0</v>
      </c>
      <c r="BI14" s="622">
        <v>0</v>
      </c>
      <c r="BJ14" s="622">
        <v>0</v>
      </c>
      <c r="BK14" s="622">
        <v>0</v>
      </c>
      <c r="BL14" s="625">
        <v>0</v>
      </c>
      <c r="BM14" s="626">
        <v>2</v>
      </c>
      <c r="BN14" s="626">
        <v>21</v>
      </c>
      <c r="BO14" s="622" t="s">
        <v>512</v>
      </c>
      <c r="BP14" s="622" t="s">
        <v>512</v>
      </c>
      <c r="BQ14" s="622">
        <v>0</v>
      </c>
      <c r="BR14" s="622">
        <v>0</v>
      </c>
      <c r="BS14" s="622">
        <v>0</v>
      </c>
      <c r="BT14" s="622">
        <v>0</v>
      </c>
      <c r="BU14" s="622">
        <v>0</v>
      </c>
      <c r="BV14" s="622">
        <v>0</v>
      </c>
      <c r="BW14" s="622">
        <v>0</v>
      </c>
      <c r="BX14" s="625">
        <v>0</v>
      </c>
      <c r="BY14" s="626">
        <v>0</v>
      </c>
      <c r="BZ14" s="626">
        <v>0</v>
      </c>
      <c r="CA14" s="622">
        <v>0</v>
      </c>
      <c r="CB14" s="622">
        <v>0</v>
      </c>
      <c r="CC14" s="622">
        <v>0</v>
      </c>
      <c r="CD14" s="622">
        <v>0</v>
      </c>
      <c r="CE14" s="622">
        <v>0</v>
      </c>
      <c r="CF14" s="622">
        <v>0</v>
      </c>
      <c r="CG14" s="622">
        <v>0</v>
      </c>
      <c r="CH14" s="622">
        <v>0</v>
      </c>
      <c r="CI14" s="622">
        <v>0</v>
      </c>
      <c r="CJ14" s="625">
        <v>0</v>
      </c>
      <c r="CK14" s="626">
        <v>0</v>
      </c>
      <c r="CL14" s="626">
        <v>0</v>
      </c>
      <c r="CM14" s="622">
        <v>0</v>
      </c>
      <c r="CN14" s="622">
        <v>0</v>
      </c>
      <c r="CO14" s="622">
        <v>1</v>
      </c>
      <c r="CP14" s="622">
        <v>7</v>
      </c>
      <c r="CQ14" s="622" t="s">
        <v>512</v>
      </c>
      <c r="CR14" s="622" t="s">
        <v>512</v>
      </c>
      <c r="CS14" s="622">
        <v>0</v>
      </c>
      <c r="CT14" s="622">
        <v>0</v>
      </c>
      <c r="CU14" s="622">
        <v>0</v>
      </c>
      <c r="CV14" s="627">
        <v>0</v>
      </c>
      <c r="CW14" s="626" t="e">
        <f>#REF!</f>
        <v>#REF!</v>
      </c>
      <c r="CX14" s="622" t="e">
        <f>#REF!</f>
        <v>#REF!</v>
      </c>
      <c r="CY14" s="622" t="e">
        <f>IF(AND(CW14&lt;=2,CW14&lt;&gt;0),"x",#REF!)</f>
        <v>#REF!</v>
      </c>
      <c r="CZ14" s="627" t="e">
        <f>IF(AND(CW14&lt;=2,CW14&lt;&gt;0),"x",#REF!)</f>
        <v>#REF!</v>
      </c>
      <c r="DA14" s="592"/>
      <c r="DB14" s="592"/>
    </row>
    <row r="15" spans="1:106" ht="15.75" customHeight="1">
      <c r="A15" s="592"/>
      <c r="B15" s="592"/>
      <c r="C15" s="592"/>
      <c r="D15" s="616" t="s">
        <v>2546</v>
      </c>
      <c r="E15" s="624">
        <v>69</v>
      </c>
      <c r="F15" s="622">
        <v>1738</v>
      </c>
      <c r="G15" s="622">
        <v>3607140</v>
      </c>
      <c r="H15" s="622">
        <v>931176</v>
      </c>
      <c r="I15" s="622">
        <v>42</v>
      </c>
      <c r="J15" s="622">
        <v>1127</v>
      </c>
      <c r="K15" s="622">
        <v>2939935</v>
      </c>
      <c r="L15" s="622">
        <v>614160</v>
      </c>
      <c r="M15" s="622">
        <v>5</v>
      </c>
      <c r="N15" s="622">
        <v>63</v>
      </c>
      <c r="O15" s="622">
        <v>150218</v>
      </c>
      <c r="P15" s="625">
        <v>70625</v>
      </c>
      <c r="Q15" s="626">
        <v>2</v>
      </c>
      <c r="R15" s="626">
        <v>45</v>
      </c>
      <c r="S15" s="622" t="s">
        <v>512</v>
      </c>
      <c r="T15" s="622" t="s">
        <v>512</v>
      </c>
      <c r="U15" s="622">
        <v>4</v>
      </c>
      <c r="V15" s="622">
        <v>25</v>
      </c>
      <c r="W15" s="622">
        <v>39786</v>
      </c>
      <c r="X15" s="622">
        <v>12608</v>
      </c>
      <c r="Y15" s="622">
        <v>0</v>
      </c>
      <c r="Z15" s="622">
        <v>0</v>
      </c>
      <c r="AA15" s="622">
        <v>0</v>
      </c>
      <c r="AB15" s="625">
        <v>0</v>
      </c>
      <c r="AC15" s="626">
        <v>0</v>
      </c>
      <c r="AD15" s="626">
        <v>0</v>
      </c>
      <c r="AE15" s="622">
        <v>0</v>
      </c>
      <c r="AF15" s="622">
        <v>0</v>
      </c>
      <c r="AG15" s="622">
        <v>1</v>
      </c>
      <c r="AH15" s="622">
        <v>7</v>
      </c>
      <c r="AI15" s="622" t="s">
        <v>512</v>
      </c>
      <c r="AJ15" s="622" t="s">
        <v>512</v>
      </c>
      <c r="AK15" s="622">
        <v>0</v>
      </c>
      <c r="AL15" s="622">
        <v>0</v>
      </c>
      <c r="AM15" s="622">
        <v>0</v>
      </c>
      <c r="AN15" s="625">
        <v>0</v>
      </c>
      <c r="AO15" s="626">
        <v>0</v>
      </c>
      <c r="AP15" s="626">
        <v>0</v>
      </c>
      <c r="AQ15" s="622">
        <v>0</v>
      </c>
      <c r="AR15" s="622">
        <v>0</v>
      </c>
      <c r="AS15" s="622">
        <v>0</v>
      </c>
      <c r="AT15" s="622">
        <v>0</v>
      </c>
      <c r="AU15" s="622">
        <v>0</v>
      </c>
      <c r="AV15" s="622">
        <v>0</v>
      </c>
      <c r="AW15" s="622">
        <v>0</v>
      </c>
      <c r="AX15" s="622">
        <v>0</v>
      </c>
      <c r="AY15" s="622">
        <v>0</v>
      </c>
      <c r="AZ15" s="625">
        <v>0</v>
      </c>
      <c r="BA15" s="626">
        <v>3</v>
      </c>
      <c r="BB15" s="626">
        <v>41</v>
      </c>
      <c r="BC15" s="622">
        <v>54705</v>
      </c>
      <c r="BD15" s="622">
        <v>24638</v>
      </c>
      <c r="BE15" s="622">
        <v>0</v>
      </c>
      <c r="BF15" s="622">
        <v>0</v>
      </c>
      <c r="BG15" s="622">
        <v>0</v>
      </c>
      <c r="BH15" s="622">
        <v>0</v>
      </c>
      <c r="BI15" s="622">
        <v>1</v>
      </c>
      <c r="BJ15" s="622">
        <v>7</v>
      </c>
      <c r="BK15" s="622" t="s">
        <v>512</v>
      </c>
      <c r="BL15" s="625" t="s">
        <v>512</v>
      </c>
      <c r="BM15" s="626">
        <v>2</v>
      </c>
      <c r="BN15" s="626">
        <v>48</v>
      </c>
      <c r="BO15" s="622" t="s">
        <v>512</v>
      </c>
      <c r="BP15" s="622" t="s">
        <v>512</v>
      </c>
      <c r="BQ15" s="622">
        <v>0</v>
      </c>
      <c r="BR15" s="622">
        <v>0</v>
      </c>
      <c r="BS15" s="622">
        <v>0</v>
      </c>
      <c r="BT15" s="622">
        <v>0</v>
      </c>
      <c r="BU15" s="622">
        <v>1</v>
      </c>
      <c r="BV15" s="622">
        <v>18</v>
      </c>
      <c r="BW15" s="622" t="s">
        <v>512</v>
      </c>
      <c r="BX15" s="625" t="s">
        <v>512</v>
      </c>
      <c r="BY15" s="626">
        <v>0</v>
      </c>
      <c r="BZ15" s="626">
        <v>0</v>
      </c>
      <c r="CA15" s="622">
        <v>0</v>
      </c>
      <c r="CB15" s="622">
        <v>0</v>
      </c>
      <c r="CC15" s="622">
        <v>5</v>
      </c>
      <c r="CD15" s="622">
        <v>291</v>
      </c>
      <c r="CE15" s="622">
        <v>84368</v>
      </c>
      <c r="CF15" s="622">
        <v>73982</v>
      </c>
      <c r="CG15" s="622">
        <v>0</v>
      </c>
      <c r="CH15" s="622">
        <v>0</v>
      </c>
      <c r="CI15" s="622">
        <v>0</v>
      </c>
      <c r="CJ15" s="625">
        <v>0</v>
      </c>
      <c r="CK15" s="626">
        <v>0</v>
      </c>
      <c r="CL15" s="626">
        <v>0</v>
      </c>
      <c r="CM15" s="622">
        <v>0</v>
      </c>
      <c r="CN15" s="622">
        <v>0</v>
      </c>
      <c r="CO15" s="622">
        <v>1</v>
      </c>
      <c r="CP15" s="622">
        <v>5</v>
      </c>
      <c r="CQ15" s="622" t="s">
        <v>512</v>
      </c>
      <c r="CR15" s="622" t="s">
        <v>512</v>
      </c>
      <c r="CS15" s="622">
        <v>2</v>
      </c>
      <c r="CT15" s="622">
        <v>61</v>
      </c>
      <c r="CU15" s="622" t="s">
        <v>512</v>
      </c>
      <c r="CV15" s="627" t="s">
        <v>512</v>
      </c>
      <c r="CW15" s="626" t="e">
        <f>#REF!</f>
        <v>#REF!</v>
      </c>
      <c r="CX15" s="622" t="e">
        <f>#REF!</f>
        <v>#REF!</v>
      </c>
      <c r="CY15" s="622" t="e">
        <f>IF(AND(CW15&lt;=2,CW15&lt;&gt;0),"x",#REF!)</f>
        <v>#REF!</v>
      </c>
      <c r="CZ15" s="627" t="e">
        <f>IF(AND(CW15&lt;=2,CW15&lt;&gt;0),"x",#REF!)</f>
        <v>#REF!</v>
      </c>
      <c r="DA15" s="592"/>
      <c r="DB15" s="592"/>
    </row>
    <row r="16" spans="1:106" ht="15.75" customHeight="1">
      <c r="A16" s="592"/>
      <c r="B16" s="592"/>
      <c r="C16" s="592"/>
      <c r="D16" s="616" t="s">
        <v>2547</v>
      </c>
      <c r="E16" s="624">
        <v>106</v>
      </c>
      <c r="F16" s="622">
        <v>3496</v>
      </c>
      <c r="G16" s="622">
        <v>6866233</v>
      </c>
      <c r="H16" s="622">
        <v>2459253</v>
      </c>
      <c r="I16" s="622">
        <v>33</v>
      </c>
      <c r="J16" s="622">
        <v>1454</v>
      </c>
      <c r="K16" s="622">
        <v>2232737</v>
      </c>
      <c r="L16" s="622">
        <v>571469</v>
      </c>
      <c r="M16" s="622">
        <v>7</v>
      </c>
      <c r="N16" s="622">
        <v>135</v>
      </c>
      <c r="O16" s="622">
        <v>1490874</v>
      </c>
      <c r="P16" s="625">
        <v>261792</v>
      </c>
      <c r="Q16" s="626">
        <v>5</v>
      </c>
      <c r="R16" s="626">
        <v>167</v>
      </c>
      <c r="S16" s="622">
        <v>150507</v>
      </c>
      <c r="T16" s="622">
        <v>65287</v>
      </c>
      <c r="U16" s="622">
        <v>6</v>
      </c>
      <c r="V16" s="622">
        <v>36</v>
      </c>
      <c r="W16" s="622">
        <v>36238</v>
      </c>
      <c r="X16" s="622">
        <v>16400</v>
      </c>
      <c r="Y16" s="622">
        <v>2</v>
      </c>
      <c r="Z16" s="622">
        <v>8</v>
      </c>
      <c r="AA16" s="622" t="s">
        <v>512</v>
      </c>
      <c r="AB16" s="625" t="s">
        <v>512</v>
      </c>
      <c r="AC16" s="626">
        <v>2</v>
      </c>
      <c r="AD16" s="626">
        <v>12</v>
      </c>
      <c r="AE16" s="622" t="s">
        <v>512</v>
      </c>
      <c r="AF16" s="622" t="s">
        <v>512</v>
      </c>
      <c r="AG16" s="622">
        <v>4</v>
      </c>
      <c r="AH16" s="622">
        <v>83</v>
      </c>
      <c r="AI16" s="622">
        <v>60573</v>
      </c>
      <c r="AJ16" s="622">
        <v>42868</v>
      </c>
      <c r="AK16" s="622">
        <v>1</v>
      </c>
      <c r="AL16" s="622">
        <v>31</v>
      </c>
      <c r="AM16" s="622" t="s">
        <v>512</v>
      </c>
      <c r="AN16" s="625" t="s">
        <v>512</v>
      </c>
      <c r="AO16" s="626">
        <v>1</v>
      </c>
      <c r="AP16" s="626">
        <v>5</v>
      </c>
      <c r="AQ16" s="622" t="s">
        <v>512</v>
      </c>
      <c r="AR16" s="622" t="s">
        <v>512</v>
      </c>
      <c r="AS16" s="622">
        <v>4</v>
      </c>
      <c r="AT16" s="622">
        <v>144</v>
      </c>
      <c r="AU16" s="622">
        <v>347491</v>
      </c>
      <c r="AV16" s="622">
        <v>180656</v>
      </c>
      <c r="AW16" s="622">
        <v>0</v>
      </c>
      <c r="AX16" s="622">
        <v>0</v>
      </c>
      <c r="AY16" s="622">
        <v>0</v>
      </c>
      <c r="AZ16" s="625">
        <v>0</v>
      </c>
      <c r="BA16" s="626">
        <v>6</v>
      </c>
      <c r="BB16" s="626">
        <v>60</v>
      </c>
      <c r="BC16" s="622">
        <v>97376</v>
      </c>
      <c r="BD16" s="622">
        <v>52580</v>
      </c>
      <c r="BE16" s="622">
        <v>1</v>
      </c>
      <c r="BF16" s="622">
        <v>25</v>
      </c>
      <c r="BG16" s="622" t="s">
        <v>512</v>
      </c>
      <c r="BH16" s="622" t="s">
        <v>512</v>
      </c>
      <c r="BI16" s="622">
        <v>0</v>
      </c>
      <c r="BJ16" s="622">
        <v>0</v>
      </c>
      <c r="BK16" s="622">
        <v>0</v>
      </c>
      <c r="BL16" s="625">
        <v>0</v>
      </c>
      <c r="BM16" s="626">
        <v>11</v>
      </c>
      <c r="BN16" s="626">
        <v>132</v>
      </c>
      <c r="BO16" s="622">
        <v>133146</v>
      </c>
      <c r="BP16" s="622">
        <v>77027</v>
      </c>
      <c r="BQ16" s="622">
        <v>2</v>
      </c>
      <c r="BR16" s="622">
        <v>11</v>
      </c>
      <c r="BS16" s="622" t="s">
        <v>512</v>
      </c>
      <c r="BT16" s="622" t="s">
        <v>512</v>
      </c>
      <c r="BU16" s="622">
        <v>9</v>
      </c>
      <c r="BV16" s="622">
        <v>210</v>
      </c>
      <c r="BW16" s="622">
        <v>163067</v>
      </c>
      <c r="BX16" s="625">
        <v>96941</v>
      </c>
      <c r="BY16" s="626">
        <v>1</v>
      </c>
      <c r="BZ16" s="626">
        <v>5</v>
      </c>
      <c r="CA16" s="622" t="s">
        <v>512</v>
      </c>
      <c r="CB16" s="622" t="s">
        <v>512</v>
      </c>
      <c r="CC16" s="622">
        <v>5</v>
      </c>
      <c r="CD16" s="622">
        <v>489</v>
      </c>
      <c r="CE16" s="622">
        <v>193681</v>
      </c>
      <c r="CF16" s="622">
        <v>153369</v>
      </c>
      <c r="CG16" s="622">
        <v>1</v>
      </c>
      <c r="CH16" s="622">
        <v>138</v>
      </c>
      <c r="CI16" s="622" t="s">
        <v>512</v>
      </c>
      <c r="CJ16" s="625" t="s">
        <v>512</v>
      </c>
      <c r="CK16" s="626">
        <v>2</v>
      </c>
      <c r="CL16" s="626">
        <v>207</v>
      </c>
      <c r="CM16" s="622" t="s">
        <v>512</v>
      </c>
      <c r="CN16" s="622" t="s">
        <v>512</v>
      </c>
      <c r="CO16" s="622">
        <v>1</v>
      </c>
      <c r="CP16" s="622">
        <v>134</v>
      </c>
      <c r="CQ16" s="622" t="s">
        <v>512</v>
      </c>
      <c r="CR16" s="622" t="s">
        <v>512</v>
      </c>
      <c r="CS16" s="622">
        <v>2</v>
      </c>
      <c r="CT16" s="622">
        <v>10</v>
      </c>
      <c r="CU16" s="622" t="s">
        <v>512</v>
      </c>
      <c r="CV16" s="627" t="s">
        <v>512</v>
      </c>
      <c r="CW16" s="626" t="e">
        <f>#REF!</f>
        <v>#REF!</v>
      </c>
      <c r="CX16" s="622" t="e">
        <f>#REF!</f>
        <v>#REF!</v>
      </c>
      <c r="CY16" s="622" t="e">
        <f>IF(AND(CW16&lt;=2,CW16&lt;&gt;0),"x",#REF!)</f>
        <v>#REF!</v>
      </c>
      <c r="CZ16" s="627" t="e">
        <f>IF(AND(CW16&lt;=2,CW16&lt;&gt;0),"x",#REF!)</f>
        <v>#REF!</v>
      </c>
      <c r="DA16" s="592"/>
      <c r="DB16" s="592"/>
    </row>
    <row r="17" spans="1:106" ht="15.75" customHeight="1">
      <c r="A17" s="592"/>
      <c r="B17" s="592"/>
      <c r="C17" s="592"/>
      <c r="D17" s="616" t="s">
        <v>2548</v>
      </c>
      <c r="E17" s="624">
        <v>69</v>
      </c>
      <c r="F17" s="622">
        <v>1174</v>
      </c>
      <c r="G17" s="622">
        <v>2418419</v>
      </c>
      <c r="H17" s="622">
        <v>811294</v>
      </c>
      <c r="I17" s="622">
        <v>45</v>
      </c>
      <c r="J17" s="622">
        <v>779</v>
      </c>
      <c r="K17" s="622">
        <v>1869936</v>
      </c>
      <c r="L17" s="622">
        <v>544021</v>
      </c>
      <c r="M17" s="622">
        <v>8</v>
      </c>
      <c r="N17" s="622">
        <v>122</v>
      </c>
      <c r="O17" s="622">
        <v>253005</v>
      </c>
      <c r="P17" s="625">
        <v>115347</v>
      </c>
      <c r="Q17" s="626">
        <v>1</v>
      </c>
      <c r="R17" s="626">
        <v>8</v>
      </c>
      <c r="S17" s="622" t="s">
        <v>512</v>
      </c>
      <c r="T17" s="622" t="s">
        <v>512</v>
      </c>
      <c r="U17" s="622">
        <v>1</v>
      </c>
      <c r="V17" s="622">
        <v>4</v>
      </c>
      <c r="W17" s="622" t="s">
        <v>512</v>
      </c>
      <c r="X17" s="622" t="s">
        <v>512</v>
      </c>
      <c r="Y17" s="622">
        <v>1</v>
      </c>
      <c r="Z17" s="622">
        <v>4</v>
      </c>
      <c r="AA17" s="622" t="s">
        <v>512</v>
      </c>
      <c r="AB17" s="625" t="s">
        <v>512</v>
      </c>
      <c r="AC17" s="626">
        <v>0</v>
      </c>
      <c r="AD17" s="626">
        <v>0</v>
      </c>
      <c r="AE17" s="622">
        <v>0</v>
      </c>
      <c r="AF17" s="622">
        <v>0</v>
      </c>
      <c r="AG17" s="622">
        <v>2</v>
      </c>
      <c r="AH17" s="622">
        <v>12</v>
      </c>
      <c r="AI17" s="622" t="s">
        <v>512</v>
      </c>
      <c r="AJ17" s="622" t="s">
        <v>512</v>
      </c>
      <c r="AK17" s="622">
        <v>0</v>
      </c>
      <c r="AL17" s="622">
        <v>0</v>
      </c>
      <c r="AM17" s="622">
        <v>0</v>
      </c>
      <c r="AN17" s="625">
        <v>0</v>
      </c>
      <c r="AO17" s="626">
        <v>0</v>
      </c>
      <c r="AP17" s="626">
        <v>0</v>
      </c>
      <c r="AQ17" s="622">
        <v>0</v>
      </c>
      <c r="AR17" s="622">
        <v>0</v>
      </c>
      <c r="AS17" s="622">
        <v>1</v>
      </c>
      <c r="AT17" s="622">
        <v>10</v>
      </c>
      <c r="AU17" s="622" t="s">
        <v>512</v>
      </c>
      <c r="AV17" s="622" t="s">
        <v>512</v>
      </c>
      <c r="AW17" s="622">
        <v>0</v>
      </c>
      <c r="AX17" s="622">
        <v>0</v>
      </c>
      <c r="AY17" s="622">
        <v>0</v>
      </c>
      <c r="AZ17" s="625">
        <v>0</v>
      </c>
      <c r="BA17" s="626">
        <v>2</v>
      </c>
      <c r="BB17" s="626">
        <v>16</v>
      </c>
      <c r="BC17" s="622" t="s">
        <v>512</v>
      </c>
      <c r="BD17" s="622" t="s">
        <v>512</v>
      </c>
      <c r="BE17" s="622">
        <v>0</v>
      </c>
      <c r="BF17" s="622">
        <v>0</v>
      </c>
      <c r="BG17" s="622">
        <v>0</v>
      </c>
      <c r="BH17" s="622">
        <v>0</v>
      </c>
      <c r="BI17" s="622">
        <v>0</v>
      </c>
      <c r="BJ17" s="622">
        <v>0</v>
      </c>
      <c r="BK17" s="622">
        <v>0</v>
      </c>
      <c r="BL17" s="625">
        <v>0</v>
      </c>
      <c r="BM17" s="626">
        <v>0</v>
      </c>
      <c r="BN17" s="626">
        <v>0</v>
      </c>
      <c r="BO17" s="622">
        <v>0</v>
      </c>
      <c r="BP17" s="622">
        <v>0</v>
      </c>
      <c r="BQ17" s="622">
        <v>0</v>
      </c>
      <c r="BR17" s="622">
        <v>0</v>
      </c>
      <c r="BS17" s="622">
        <v>0</v>
      </c>
      <c r="BT17" s="622">
        <v>0</v>
      </c>
      <c r="BU17" s="622">
        <v>1</v>
      </c>
      <c r="BV17" s="622">
        <v>20</v>
      </c>
      <c r="BW17" s="622" t="s">
        <v>512</v>
      </c>
      <c r="BX17" s="625" t="s">
        <v>512</v>
      </c>
      <c r="BY17" s="626">
        <v>0</v>
      </c>
      <c r="BZ17" s="626">
        <v>0</v>
      </c>
      <c r="CA17" s="622">
        <v>0</v>
      </c>
      <c r="CB17" s="622">
        <v>0</v>
      </c>
      <c r="CC17" s="622">
        <v>3</v>
      </c>
      <c r="CD17" s="622">
        <v>127</v>
      </c>
      <c r="CE17" s="622">
        <v>28890</v>
      </c>
      <c r="CF17" s="622">
        <v>24550</v>
      </c>
      <c r="CG17" s="622">
        <v>0</v>
      </c>
      <c r="CH17" s="622">
        <v>0</v>
      </c>
      <c r="CI17" s="622">
        <v>0</v>
      </c>
      <c r="CJ17" s="625">
        <v>0</v>
      </c>
      <c r="CK17" s="626">
        <v>0</v>
      </c>
      <c r="CL17" s="626">
        <v>0</v>
      </c>
      <c r="CM17" s="622">
        <v>0</v>
      </c>
      <c r="CN17" s="622">
        <v>0</v>
      </c>
      <c r="CO17" s="622">
        <v>3</v>
      </c>
      <c r="CP17" s="622">
        <v>63</v>
      </c>
      <c r="CQ17" s="622">
        <v>116251</v>
      </c>
      <c r="CR17" s="622">
        <v>51528</v>
      </c>
      <c r="CS17" s="622">
        <v>1</v>
      </c>
      <c r="CT17" s="622">
        <v>9</v>
      </c>
      <c r="CU17" s="622" t="s">
        <v>512</v>
      </c>
      <c r="CV17" s="627" t="s">
        <v>512</v>
      </c>
      <c r="CW17" s="626" t="e">
        <f>#REF!</f>
        <v>#REF!</v>
      </c>
      <c r="CX17" s="622" t="e">
        <f>#REF!</f>
        <v>#REF!</v>
      </c>
      <c r="CY17" s="622" t="e">
        <f>IF(AND(CW17&lt;=2,CW17&lt;&gt;0),"x",#REF!)</f>
        <v>#REF!</v>
      </c>
      <c r="CZ17" s="627" t="e">
        <f>IF(AND(CW17&lt;=2,CW17&lt;&gt;0),"x",#REF!)</f>
        <v>#REF!</v>
      </c>
      <c r="DA17" s="592"/>
      <c r="DB17" s="592"/>
    </row>
    <row r="18" spans="1:106" ht="15.75" customHeight="1">
      <c r="A18" s="592"/>
      <c r="B18" s="592"/>
      <c r="C18" s="592"/>
      <c r="D18" s="616" t="s">
        <v>2549</v>
      </c>
      <c r="E18" s="624">
        <v>27</v>
      </c>
      <c r="F18" s="622">
        <v>341</v>
      </c>
      <c r="G18" s="622">
        <v>416331</v>
      </c>
      <c r="H18" s="622">
        <v>172960</v>
      </c>
      <c r="I18" s="622">
        <v>15</v>
      </c>
      <c r="J18" s="622">
        <v>195</v>
      </c>
      <c r="K18" s="622">
        <v>133460</v>
      </c>
      <c r="L18" s="622">
        <v>53049</v>
      </c>
      <c r="M18" s="622">
        <v>2</v>
      </c>
      <c r="N18" s="622">
        <v>26</v>
      </c>
      <c r="O18" s="622" t="s">
        <v>512</v>
      </c>
      <c r="P18" s="625" t="s">
        <v>512</v>
      </c>
      <c r="Q18" s="626">
        <v>1</v>
      </c>
      <c r="R18" s="626">
        <v>4</v>
      </c>
      <c r="S18" s="622" t="s">
        <v>512</v>
      </c>
      <c r="T18" s="622" t="s">
        <v>512</v>
      </c>
      <c r="U18" s="622">
        <v>3</v>
      </c>
      <c r="V18" s="622">
        <v>24</v>
      </c>
      <c r="W18" s="622">
        <v>31938</v>
      </c>
      <c r="X18" s="622">
        <v>13383</v>
      </c>
      <c r="Y18" s="622">
        <v>1</v>
      </c>
      <c r="Z18" s="622">
        <v>8</v>
      </c>
      <c r="AA18" s="622" t="s">
        <v>512</v>
      </c>
      <c r="AB18" s="625" t="s">
        <v>512</v>
      </c>
      <c r="AC18" s="626">
        <v>0</v>
      </c>
      <c r="AD18" s="626">
        <v>0</v>
      </c>
      <c r="AE18" s="622">
        <v>0</v>
      </c>
      <c r="AF18" s="622">
        <v>0</v>
      </c>
      <c r="AG18" s="622">
        <v>1</v>
      </c>
      <c r="AH18" s="622">
        <v>13</v>
      </c>
      <c r="AI18" s="622" t="s">
        <v>512</v>
      </c>
      <c r="AJ18" s="622" t="s">
        <v>512</v>
      </c>
      <c r="AK18" s="622">
        <v>0</v>
      </c>
      <c r="AL18" s="622">
        <v>0</v>
      </c>
      <c r="AM18" s="622">
        <v>0</v>
      </c>
      <c r="AN18" s="625">
        <v>0</v>
      </c>
      <c r="AO18" s="626">
        <v>0</v>
      </c>
      <c r="AP18" s="626">
        <v>0</v>
      </c>
      <c r="AQ18" s="622">
        <v>0</v>
      </c>
      <c r="AR18" s="622">
        <v>0</v>
      </c>
      <c r="AS18" s="622">
        <v>0</v>
      </c>
      <c r="AT18" s="622">
        <v>0</v>
      </c>
      <c r="AU18" s="622">
        <v>0</v>
      </c>
      <c r="AV18" s="622">
        <v>0</v>
      </c>
      <c r="AW18" s="622">
        <v>0</v>
      </c>
      <c r="AX18" s="622">
        <v>0</v>
      </c>
      <c r="AY18" s="622">
        <v>0</v>
      </c>
      <c r="AZ18" s="625">
        <v>0</v>
      </c>
      <c r="BA18" s="626">
        <v>3</v>
      </c>
      <c r="BB18" s="626">
        <v>62</v>
      </c>
      <c r="BC18" s="622">
        <v>93672</v>
      </c>
      <c r="BD18" s="622">
        <v>30031</v>
      </c>
      <c r="BE18" s="622">
        <v>0</v>
      </c>
      <c r="BF18" s="622">
        <v>0</v>
      </c>
      <c r="BG18" s="622">
        <v>0</v>
      </c>
      <c r="BH18" s="622">
        <v>0</v>
      </c>
      <c r="BI18" s="622">
        <v>0</v>
      </c>
      <c r="BJ18" s="622">
        <v>0</v>
      </c>
      <c r="BK18" s="622">
        <v>0</v>
      </c>
      <c r="BL18" s="625">
        <v>0</v>
      </c>
      <c r="BM18" s="626">
        <v>1</v>
      </c>
      <c r="BN18" s="626">
        <v>9</v>
      </c>
      <c r="BO18" s="622" t="s">
        <v>512</v>
      </c>
      <c r="BP18" s="622" t="s">
        <v>512</v>
      </c>
      <c r="BQ18" s="622">
        <v>0</v>
      </c>
      <c r="BR18" s="622">
        <v>0</v>
      </c>
      <c r="BS18" s="622">
        <v>0</v>
      </c>
      <c r="BT18" s="622">
        <v>0</v>
      </c>
      <c r="BU18" s="622">
        <v>0</v>
      </c>
      <c r="BV18" s="622">
        <v>0</v>
      </c>
      <c r="BW18" s="622">
        <v>0</v>
      </c>
      <c r="BX18" s="625">
        <v>0</v>
      </c>
      <c r="BY18" s="626">
        <v>0</v>
      </c>
      <c r="BZ18" s="626">
        <v>0</v>
      </c>
      <c r="CA18" s="622">
        <v>0</v>
      </c>
      <c r="CB18" s="622">
        <v>0</v>
      </c>
      <c r="CC18" s="622">
        <v>0</v>
      </c>
      <c r="CD18" s="622">
        <v>0</v>
      </c>
      <c r="CE18" s="622">
        <v>0</v>
      </c>
      <c r="CF18" s="622">
        <v>0</v>
      </c>
      <c r="CG18" s="622">
        <v>0</v>
      </c>
      <c r="CH18" s="622">
        <v>0</v>
      </c>
      <c r="CI18" s="622">
        <v>0</v>
      </c>
      <c r="CJ18" s="625">
        <v>0</v>
      </c>
      <c r="CK18" s="626">
        <v>0</v>
      </c>
      <c r="CL18" s="626">
        <v>0</v>
      </c>
      <c r="CM18" s="622">
        <v>0</v>
      </c>
      <c r="CN18" s="622">
        <v>0</v>
      </c>
      <c r="CO18" s="622">
        <v>0</v>
      </c>
      <c r="CP18" s="622">
        <v>0</v>
      </c>
      <c r="CQ18" s="622">
        <v>0</v>
      </c>
      <c r="CR18" s="622">
        <v>0</v>
      </c>
      <c r="CS18" s="622">
        <v>0</v>
      </c>
      <c r="CT18" s="622">
        <v>0</v>
      </c>
      <c r="CU18" s="622">
        <v>0</v>
      </c>
      <c r="CV18" s="627">
        <v>0</v>
      </c>
      <c r="CW18" s="626" t="e">
        <f>#REF!</f>
        <v>#REF!</v>
      </c>
      <c r="CX18" s="622" t="e">
        <f>#REF!</f>
        <v>#REF!</v>
      </c>
      <c r="CY18" s="622" t="e">
        <f>IF(AND(CW18&lt;=2,CW18&lt;&gt;0),"x",#REF!)</f>
        <v>#REF!</v>
      </c>
      <c r="CZ18" s="627" t="e">
        <f>IF(AND(CW18&lt;=2,CW18&lt;&gt;0),"x",#REF!)</f>
        <v>#REF!</v>
      </c>
      <c r="DA18" s="592"/>
      <c r="DB18" s="592"/>
    </row>
    <row r="19" spans="1:106" ht="15.75" customHeight="1">
      <c r="A19" s="592"/>
      <c r="B19" s="592"/>
      <c r="C19" s="592"/>
      <c r="D19" s="616" t="s">
        <v>2550</v>
      </c>
      <c r="E19" s="624">
        <v>32</v>
      </c>
      <c r="F19" s="622">
        <v>944</v>
      </c>
      <c r="G19" s="622">
        <v>2262918</v>
      </c>
      <c r="H19" s="622">
        <v>802711</v>
      </c>
      <c r="I19" s="622">
        <v>8</v>
      </c>
      <c r="J19" s="622">
        <v>525</v>
      </c>
      <c r="K19" s="622">
        <v>1896840</v>
      </c>
      <c r="L19" s="622">
        <v>575888</v>
      </c>
      <c r="M19" s="622">
        <v>10</v>
      </c>
      <c r="N19" s="622">
        <v>125</v>
      </c>
      <c r="O19" s="622">
        <v>190151</v>
      </c>
      <c r="P19" s="625">
        <v>123411</v>
      </c>
      <c r="Q19" s="626">
        <v>3</v>
      </c>
      <c r="R19" s="626">
        <v>184</v>
      </c>
      <c r="S19" s="622">
        <v>68057</v>
      </c>
      <c r="T19" s="622">
        <v>44306</v>
      </c>
      <c r="U19" s="622">
        <v>0</v>
      </c>
      <c r="V19" s="622">
        <v>0</v>
      </c>
      <c r="W19" s="622">
        <v>0</v>
      </c>
      <c r="X19" s="622">
        <v>0</v>
      </c>
      <c r="Y19" s="622">
        <v>0</v>
      </c>
      <c r="Z19" s="622">
        <v>0</v>
      </c>
      <c r="AA19" s="622">
        <v>0</v>
      </c>
      <c r="AB19" s="625">
        <v>0</v>
      </c>
      <c r="AC19" s="626">
        <v>0</v>
      </c>
      <c r="AD19" s="626">
        <v>0</v>
      </c>
      <c r="AE19" s="622">
        <v>0</v>
      </c>
      <c r="AF19" s="622">
        <v>0</v>
      </c>
      <c r="AG19" s="622">
        <v>1</v>
      </c>
      <c r="AH19" s="622">
        <v>6</v>
      </c>
      <c r="AI19" s="622" t="s">
        <v>512</v>
      </c>
      <c r="AJ19" s="622" t="s">
        <v>512</v>
      </c>
      <c r="AK19" s="622">
        <v>0</v>
      </c>
      <c r="AL19" s="622">
        <v>0</v>
      </c>
      <c r="AM19" s="622">
        <v>0</v>
      </c>
      <c r="AN19" s="625">
        <v>0</v>
      </c>
      <c r="AO19" s="626">
        <v>0</v>
      </c>
      <c r="AP19" s="626">
        <v>0</v>
      </c>
      <c r="AQ19" s="622">
        <v>0</v>
      </c>
      <c r="AR19" s="622">
        <v>0</v>
      </c>
      <c r="AS19" s="622">
        <v>0</v>
      </c>
      <c r="AT19" s="622">
        <v>0</v>
      </c>
      <c r="AU19" s="622">
        <v>0</v>
      </c>
      <c r="AV19" s="622">
        <v>0</v>
      </c>
      <c r="AW19" s="622">
        <v>0</v>
      </c>
      <c r="AX19" s="622">
        <v>0</v>
      </c>
      <c r="AY19" s="622">
        <v>0</v>
      </c>
      <c r="AZ19" s="625">
        <v>0</v>
      </c>
      <c r="BA19" s="626">
        <v>6</v>
      </c>
      <c r="BB19" s="626">
        <v>59</v>
      </c>
      <c r="BC19" s="622">
        <v>84382</v>
      </c>
      <c r="BD19" s="622">
        <v>49051</v>
      </c>
      <c r="BE19" s="622">
        <v>0</v>
      </c>
      <c r="BF19" s="622">
        <v>0</v>
      </c>
      <c r="BG19" s="622">
        <v>0</v>
      </c>
      <c r="BH19" s="622">
        <v>0</v>
      </c>
      <c r="BI19" s="622">
        <v>0</v>
      </c>
      <c r="BJ19" s="622">
        <v>0</v>
      </c>
      <c r="BK19" s="622">
        <v>0</v>
      </c>
      <c r="BL19" s="625">
        <v>0</v>
      </c>
      <c r="BM19" s="626">
        <v>2</v>
      </c>
      <c r="BN19" s="626">
        <v>13</v>
      </c>
      <c r="BO19" s="622" t="s">
        <v>512</v>
      </c>
      <c r="BP19" s="622" t="s">
        <v>512</v>
      </c>
      <c r="BQ19" s="622">
        <v>0</v>
      </c>
      <c r="BR19" s="622">
        <v>0</v>
      </c>
      <c r="BS19" s="622">
        <v>0</v>
      </c>
      <c r="BT19" s="622">
        <v>0</v>
      </c>
      <c r="BU19" s="622">
        <v>0</v>
      </c>
      <c r="BV19" s="622">
        <v>0</v>
      </c>
      <c r="BW19" s="622">
        <v>0</v>
      </c>
      <c r="BX19" s="625">
        <v>0</v>
      </c>
      <c r="BY19" s="626">
        <v>0</v>
      </c>
      <c r="BZ19" s="626">
        <v>0</v>
      </c>
      <c r="CA19" s="622">
        <v>0</v>
      </c>
      <c r="CB19" s="622">
        <v>0</v>
      </c>
      <c r="CC19" s="622">
        <v>0</v>
      </c>
      <c r="CD19" s="622">
        <v>0</v>
      </c>
      <c r="CE19" s="622">
        <v>0</v>
      </c>
      <c r="CF19" s="622">
        <v>0</v>
      </c>
      <c r="CG19" s="622">
        <v>1</v>
      </c>
      <c r="CH19" s="622">
        <v>25</v>
      </c>
      <c r="CI19" s="622" t="s">
        <v>512</v>
      </c>
      <c r="CJ19" s="625" t="s">
        <v>512</v>
      </c>
      <c r="CK19" s="626">
        <v>0</v>
      </c>
      <c r="CL19" s="626">
        <v>0</v>
      </c>
      <c r="CM19" s="622">
        <v>0</v>
      </c>
      <c r="CN19" s="622">
        <v>0</v>
      </c>
      <c r="CO19" s="622">
        <v>1</v>
      </c>
      <c r="CP19" s="622">
        <v>7</v>
      </c>
      <c r="CQ19" s="622" t="s">
        <v>512</v>
      </c>
      <c r="CR19" s="622" t="s">
        <v>512</v>
      </c>
      <c r="CS19" s="622">
        <v>0</v>
      </c>
      <c r="CT19" s="622">
        <v>0</v>
      </c>
      <c r="CU19" s="622">
        <v>0</v>
      </c>
      <c r="CV19" s="627">
        <v>0</v>
      </c>
      <c r="CW19" s="626" t="e">
        <f>#REF!</f>
        <v>#REF!</v>
      </c>
      <c r="CX19" s="622" t="e">
        <f>#REF!</f>
        <v>#REF!</v>
      </c>
      <c r="CY19" s="622" t="e">
        <f>IF(AND(CW19&lt;=2,CW19&lt;&gt;0),"x",#REF!)</f>
        <v>#REF!</v>
      </c>
      <c r="CZ19" s="627" t="e">
        <f>IF(AND(CW19&lt;=2,CW19&lt;&gt;0),"x",#REF!)</f>
        <v>#REF!</v>
      </c>
      <c r="DA19" s="592"/>
      <c r="DB19" s="592"/>
    </row>
    <row r="20" spans="1:106" ht="15.75" customHeight="1">
      <c r="A20" s="592"/>
      <c r="B20" s="592"/>
      <c r="C20" s="592"/>
      <c r="D20" s="616" t="s">
        <v>2551</v>
      </c>
      <c r="E20" s="624">
        <v>147</v>
      </c>
      <c r="F20" s="622">
        <v>7880</v>
      </c>
      <c r="G20" s="622">
        <v>15631256</v>
      </c>
      <c r="H20" s="622">
        <v>7689061</v>
      </c>
      <c r="I20" s="622">
        <v>38</v>
      </c>
      <c r="J20" s="622">
        <v>709</v>
      </c>
      <c r="K20" s="622">
        <v>1467291</v>
      </c>
      <c r="L20" s="622">
        <v>948632</v>
      </c>
      <c r="M20" s="622">
        <v>10</v>
      </c>
      <c r="N20" s="622">
        <v>294</v>
      </c>
      <c r="O20" s="622">
        <v>871836</v>
      </c>
      <c r="P20" s="625">
        <v>420289</v>
      </c>
      <c r="Q20" s="626">
        <v>2</v>
      </c>
      <c r="R20" s="626">
        <v>22</v>
      </c>
      <c r="S20" s="622" t="s">
        <v>512</v>
      </c>
      <c r="T20" s="622" t="s">
        <v>512</v>
      </c>
      <c r="U20" s="622">
        <v>7</v>
      </c>
      <c r="V20" s="622">
        <v>84</v>
      </c>
      <c r="W20" s="622">
        <v>61195</v>
      </c>
      <c r="X20" s="622">
        <v>30343</v>
      </c>
      <c r="Y20" s="622">
        <v>4</v>
      </c>
      <c r="Z20" s="622">
        <v>46</v>
      </c>
      <c r="AA20" s="622">
        <v>40972</v>
      </c>
      <c r="AB20" s="625">
        <v>19860</v>
      </c>
      <c r="AC20" s="626">
        <v>3</v>
      </c>
      <c r="AD20" s="626">
        <v>307</v>
      </c>
      <c r="AE20" s="622">
        <v>2758261</v>
      </c>
      <c r="AF20" s="622">
        <v>1110434</v>
      </c>
      <c r="AG20" s="622">
        <v>8</v>
      </c>
      <c r="AH20" s="622">
        <v>121</v>
      </c>
      <c r="AI20" s="622">
        <v>96007</v>
      </c>
      <c r="AJ20" s="622">
        <v>48259</v>
      </c>
      <c r="AK20" s="622">
        <v>4</v>
      </c>
      <c r="AL20" s="622">
        <v>40</v>
      </c>
      <c r="AM20" s="622">
        <v>202996</v>
      </c>
      <c r="AN20" s="625">
        <v>136945</v>
      </c>
      <c r="AO20" s="626">
        <v>1</v>
      </c>
      <c r="AP20" s="626">
        <v>7</v>
      </c>
      <c r="AQ20" s="622" t="s">
        <v>512</v>
      </c>
      <c r="AR20" s="622" t="s">
        <v>512</v>
      </c>
      <c r="AS20" s="622">
        <v>5</v>
      </c>
      <c r="AT20" s="622">
        <v>91</v>
      </c>
      <c r="AU20" s="622">
        <v>153166</v>
      </c>
      <c r="AV20" s="622">
        <v>53446</v>
      </c>
      <c r="AW20" s="622">
        <v>0</v>
      </c>
      <c r="AX20" s="622">
        <v>0</v>
      </c>
      <c r="AY20" s="622">
        <v>0</v>
      </c>
      <c r="AZ20" s="625">
        <v>0</v>
      </c>
      <c r="BA20" s="626">
        <v>19</v>
      </c>
      <c r="BB20" s="626">
        <v>3801</v>
      </c>
      <c r="BC20" s="622">
        <v>6358108</v>
      </c>
      <c r="BD20" s="622">
        <v>2988234</v>
      </c>
      <c r="BE20" s="622">
        <v>1</v>
      </c>
      <c r="BF20" s="622">
        <v>7</v>
      </c>
      <c r="BG20" s="622" t="s">
        <v>512</v>
      </c>
      <c r="BH20" s="622" t="s">
        <v>512</v>
      </c>
      <c r="BI20" s="622">
        <v>1</v>
      </c>
      <c r="BJ20" s="622">
        <v>18</v>
      </c>
      <c r="BK20" s="622" t="s">
        <v>512</v>
      </c>
      <c r="BL20" s="625" t="s">
        <v>512</v>
      </c>
      <c r="BM20" s="626">
        <v>12</v>
      </c>
      <c r="BN20" s="626">
        <v>345</v>
      </c>
      <c r="BO20" s="622">
        <v>516922</v>
      </c>
      <c r="BP20" s="622">
        <v>303764</v>
      </c>
      <c r="BQ20" s="622">
        <v>3</v>
      </c>
      <c r="BR20" s="622">
        <v>67</v>
      </c>
      <c r="BS20" s="622">
        <v>90553</v>
      </c>
      <c r="BT20" s="622">
        <v>56728</v>
      </c>
      <c r="BU20" s="622">
        <v>11</v>
      </c>
      <c r="BV20" s="622">
        <v>194</v>
      </c>
      <c r="BW20" s="622">
        <v>277206</v>
      </c>
      <c r="BX20" s="625">
        <v>171735</v>
      </c>
      <c r="BY20" s="626">
        <v>0</v>
      </c>
      <c r="BZ20" s="626">
        <v>0</v>
      </c>
      <c r="CA20" s="622">
        <v>0</v>
      </c>
      <c r="CB20" s="622">
        <v>0</v>
      </c>
      <c r="CC20" s="622">
        <v>8</v>
      </c>
      <c r="CD20" s="622">
        <v>1430</v>
      </c>
      <c r="CE20" s="622">
        <v>2398559</v>
      </c>
      <c r="CF20" s="622">
        <v>1275390</v>
      </c>
      <c r="CG20" s="622">
        <v>4</v>
      </c>
      <c r="CH20" s="622">
        <v>217</v>
      </c>
      <c r="CI20" s="622">
        <v>210107</v>
      </c>
      <c r="CJ20" s="625">
        <v>66756</v>
      </c>
      <c r="CK20" s="626">
        <v>0</v>
      </c>
      <c r="CL20" s="626">
        <v>0</v>
      </c>
      <c r="CM20" s="622">
        <v>0</v>
      </c>
      <c r="CN20" s="622">
        <v>0</v>
      </c>
      <c r="CO20" s="622">
        <v>0</v>
      </c>
      <c r="CP20" s="622">
        <v>0</v>
      </c>
      <c r="CQ20" s="622">
        <v>0</v>
      </c>
      <c r="CR20" s="622">
        <v>0</v>
      </c>
      <c r="CS20" s="622">
        <v>6</v>
      </c>
      <c r="CT20" s="622">
        <v>80</v>
      </c>
      <c r="CU20" s="622">
        <v>75249</v>
      </c>
      <c r="CV20" s="627">
        <v>36543</v>
      </c>
      <c r="CW20" s="626" t="e">
        <f>#REF!</f>
        <v>#REF!</v>
      </c>
      <c r="CX20" s="622" t="e">
        <f>#REF!</f>
        <v>#REF!</v>
      </c>
      <c r="CY20" s="622" t="e">
        <f>IF(AND(CW20&lt;=2,CW20&lt;&gt;0),"x",#REF!)</f>
        <v>#REF!</v>
      </c>
      <c r="CZ20" s="627" t="e">
        <f>IF(AND(CW20&lt;=2,CW20&lt;&gt;0),"x",#REF!)</f>
        <v>#REF!</v>
      </c>
      <c r="DA20" s="592"/>
      <c r="DB20" s="592"/>
    </row>
    <row r="21" spans="1:106" ht="15.75" customHeight="1">
      <c r="A21" s="592"/>
      <c r="B21" s="592"/>
      <c r="C21" s="592"/>
      <c r="D21" s="616" t="s">
        <v>2552</v>
      </c>
      <c r="E21" s="624">
        <v>103</v>
      </c>
      <c r="F21" s="622">
        <v>3012</v>
      </c>
      <c r="G21" s="622">
        <v>6462167</v>
      </c>
      <c r="H21" s="622">
        <v>2672788</v>
      </c>
      <c r="I21" s="622">
        <v>36</v>
      </c>
      <c r="J21" s="622">
        <v>751</v>
      </c>
      <c r="K21" s="622">
        <v>915317</v>
      </c>
      <c r="L21" s="622">
        <v>343465</v>
      </c>
      <c r="M21" s="622">
        <v>14</v>
      </c>
      <c r="N21" s="622">
        <v>217</v>
      </c>
      <c r="O21" s="622">
        <v>1245644</v>
      </c>
      <c r="P21" s="625">
        <v>645215</v>
      </c>
      <c r="Q21" s="626">
        <v>4</v>
      </c>
      <c r="R21" s="626">
        <v>48</v>
      </c>
      <c r="S21" s="622">
        <v>12027</v>
      </c>
      <c r="T21" s="622">
        <v>9162</v>
      </c>
      <c r="U21" s="622">
        <v>2</v>
      </c>
      <c r="V21" s="622">
        <v>15</v>
      </c>
      <c r="W21" s="622" t="s">
        <v>512</v>
      </c>
      <c r="X21" s="622" t="s">
        <v>512</v>
      </c>
      <c r="Y21" s="622">
        <v>4</v>
      </c>
      <c r="Z21" s="622">
        <v>27</v>
      </c>
      <c r="AA21" s="622">
        <v>24044</v>
      </c>
      <c r="AB21" s="625">
        <v>8233</v>
      </c>
      <c r="AC21" s="626">
        <v>1</v>
      </c>
      <c r="AD21" s="626">
        <v>114</v>
      </c>
      <c r="AE21" s="622" t="s">
        <v>512</v>
      </c>
      <c r="AF21" s="622" t="s">
        <v>512</v>
      </c>
      <c r="AG21" s="622">
        <v>1</v>
      </c>
      <c r="AH21" s="622">
        <v>7</v>
      </c>
      <c r="AI21" s="622" t="s">
        <v>512</v>
      </c>
      <c r="AJ21" s="622" t="s">
        <v>512</v>
      </c>
      <c r="AK21" s="622">
        <v>1</v>
      </c>
      <c r="AL21" s="622">
        <v>12</v>
      </c>
      <c r="AM21" s="622" t="s">
        <v>512</v>
      </c>
      <c r="AN21" s="625" t="s">
        <v>512</v>
      </c>
      <c r="AO21" s="626">
        <v>1</v>
      </c>
      <c r="AP21" s="626">
        <v>5</v>
      </c>
      <c r="AQ21" s="622" t="s">
        <v>512</v>
      </c>
      <c r="AR21" s="622" t="s">
        <v>512</v>
      </c>
      <c r="AS21" s="622">
        <v>0</v>
      </c>
      <c r="AT21" s="622">
        <v>0</v>
      </c>
      <c r="AU21" s="622">
        <v>0</v>
      </c>
      <c r="AV21" s="622">
        <v>0</v>
      </c>
      <c r="AW21" s="622">
        <v>0</v>
      </c>
      <c r="AX21" s="622">
        <v>0</v>
      </c>
      <c r="AY21" s="622">
        <v>0</v>
      </c>
      <c r="AZ21" s="625">
        <v>0</v>
      </c>
      <c r="BA21" s="626">
        <v>11</v>
      </c>
      <c r="BB21" s="626">
        <v>94</v>
      </c>
      <c r="BC21" s="622">
        <v>56041</v>
      </c>
      <c r="BD21" s="622">
        <v>33669</v>
      </c>
      <c r="BE21" s="622">
        <v>1</v>
      </c>
      <c r="BF21" s="622">
        <v>32</v>
      </c>
      <c r="BG21" s="622" t="s">
        <v>512</v>
      </c>
      <c r="BH21" s="622" t="s">
        <v>512</v>
      </c>
      <c r="BI21" s="622">
        <v>0</v>
      </c>
      <c r="BJ21" s="622">
        <v>0</v>
      </c>
      <c r="BK21" s="622">
        <v>0</v>
      </c>
      <c r="BL21" s="625">
        <v>0</v>
      </c>
      <c r="BM21" s="626">
        <v>6</v>
      </c>
      <c r="BN21" s="626">
        <v>182</v>
      </c>
      <c r="BO21" s="622">
        <v>140559</v>
      </c>
      <c r="BP21" s="622">
        <v>98701</v>
      </c>
      <c r="BQ21" s="622">
        <v>0</v>
      </c>
      <c r="BR21" s="622">
        <v>0</v>
      </c>
      <c r="BS21" s="622">
        <v>0</v>
      </c>
      <c r="BT21" s="622">
        <v>0</v>
      </c>
      <c r="BU21" s="622">
        <v>5</v>
      </c>
      <c r="BV21" s="622">
        <v>153</v>
      </c>
      <c r="BW21" s="622">
        <v>227619</v>
      </c>
      <c r="BX21" s="625">
        <v>89148</v>
      </c>
      <c r="BY21" s="626">
        <v>1</v>
      </c>
      <c r="BZ21" s="626">
        <v>40</v>
      </c>
      <c r="CA21" s="622" t="s">
        <v>512</v>
      </c>
      <c r="CB21" s="622" t="s">
        <v>512</v>
      </c>
      <c r="CC21" s="622">
        <v>6</v>
      </c>
      <c r="CD21" s="622">
        <v>770</v>
      </c>
      <c r="CE21" s="622">
        <v>2615617</v>
      </c>
      <c r="CF21" s="622">
        <v>855240</v>
      </c>
      <c r="CG21" s="622">
        <v>4</v>
      </c>
      <c r="CH21" s="622">
        <v>162</v>
      </c>
      <c r="CI21" s="622">
        <v>169615</v>
      </c>
      <c r="CJ21" s="625">
        <v>69052</v>
      </c>
      <c r="CK21" s="626">
        <v>1</v>
      </c>
      <c r="CL21" s="626">
        <v>39</v>
      </c>
      <c r="CM21" s="622" t="s">
        <v>512</v>
      </c>
      <c r="CN21" s="622" t="s">
        <v>512</v>
      </c>
      <c r="CO21" s="622">
        <v>0</v>
      </c>
      <c r="CP21" s="622">
        <v>0</v>
      </c>
      <c r="CQ21" s="622">
        <v>0</v>
      </c>
      <c r="CR21" s="622">
        <v>0</v>
      </c>
      <c r="CS21" s="622">
        <v>4</v>
      </c>
      <c r="CT21" s="622">
        <v>344</v>
      </c>
      <c r="CU21" s="622">
        <v>279961</v>
      </c>
      <c r="CV21" s="627">
        <v>159246</v>
      </c>
      <c r="CW21" s="626" t="e">
        <f>#REF!</f>
        <v>#REF!</v>
      </c>
      <c r="CX21" s="622" t="e">
        <f>#REF!</f>
        <v>#REF!</v>
      </c>
      <c r="CY21" s="622" t="e">
        <f>IF(AND(CW21&lt;=2,CW21&lt;&gt;0),"x",#REF!)</f>
        <v>#REF!</v>
      </c>
      <c r="CZ21" s="627" t="e">
        <f>IF(AND(CW21&lt;=2,CW21&lt;&gt;0),"x",#REF!)</f>
        <v>#REF!</v>
      </c>
      <c r="DA21" s="592"/>
      <c r="DB21" s="592"/>
    </row>
    <row r="22" spans="1:106" ht="15.75" customHeight="1">
      <c r="A22" s="592"/>
      <c r="B22" s="592"/>
      <c r="C22" s="592"/>
      <c r="D22" s="616" t="s">
        <v>2553</v>
      </c>
      <c r="E22" s="624">
        <v>86</v>
      </c>
      <c r="F22" s="622">
        <v>2034</v>
      </c>
      <c r="G22" s="622">
        <v>8085888</v>
      </c>
      <c r="H22" s="622">
        <v>2016121</v>
      </c>
      <c r="I22" s="622">
        <v>22</v>
      </c>
      <c r="J22" s="622">
        <v>1240</v>
      </c>
      <c r="K22" s="622">
        <v>6204978</v>
      </c>
      <c r="L22" s="622">
        <v>1334284</v>
      </c>
      <c r="M22" s="622">
        <v>28</v>
      </c>
      <c r="N22" s="622">
        <v>222</v>
      </c>
      <c r="O22" s="622">
        <v>697155</v>
      </c>
      <c r="P22" s="625">
        <v>244878</v>
      </c>
      <c r="Q22" s="626">
        <v>2</v>
      </c>
      <c r="R22" s="626">
        <v>89</v>
      </c>
      <c r="S22" s="622" t="s">
        <v>512</v>
      </c>
      <c r="T22" s="622" t="s">
        <v>512</v>
      </c>
      <c r="U22" s="622">
        <v>6</v>
      </c>
      <c r="V22" s="622">
        <v>39</v>
      </c>
      <c r="W22" s="622">
        <v>37098</v>
      </c>
      <c r="X22" s="622">
        <v>19217</v>
      </c>
      <c r="Y22" s="622">
        <v>4</v>
      </c>
      <c r="Z22" s="622">
        <v>38</v>
      </c>
      <c r="AA22" s="622">
        <v>104776</v>
      </c>
      <c r="AB22" s="625">
        <v>26053</v>
      </c>
      <c r="AC22" s="626">
        <v>1</v>
      </c>
      <c r="AD22" s="626">
        <v>29</v>
      </c>
      <c r="AE22" s="622" t="s">
        <v>512</v>
      </c>
      <c r="AF22" s="622" t="s">
        <v>512</v>
      </c>
      <c r="AG22" s="622">
        <v>1</v>
      </c>
      <c r="AH22" s="622">
        <v>4</v>
      </c>
      <c r="AI22" s="622" t="s">
        <v>512</v>
      </c>
      <c r="AJ22" s="622" t="s">
        <v>512</v>
      </c>
      <c r="AK22" s="622">
        <v>2</v>
      </c>
      <c r="AL22" s="622">
        <v>16</v>
      </c>
      <c r="AM22" s="622" t="s">
        <v>512</v>
      </c>
      <c r="AN22" s="625" t="s">
        <v>512</v>
      </c>
      <c r="AO22" s="626">
        <v>3</v>
      </c>
      <c r="AP22" s="626">
        <v>27</v>
      </c>
      <c r="AQ22" s="622">
        <v>81041</v>
      </c>
      <c r="AR22" s="622">
        <v>42265</v>
      </c>
      <c r="AS22" s="622">
        <v>2</v>
      </c>
      <c r="AT22" s="622">
        <v>125</v>
      </c>
      <c r="AU22" s="622" t="s">
        <v>512</v>
      </c>
      <c r="AV22" s="622" t="s">
        <v>512</v>
      </c>
      <c r="AW22" s="622">
        <v>0</v>
      </c>
      <c r="AX22" s="622">
        <v>0</v>
      </c>
      <c r="AY22" s="622">
        <v>0</v>
      </c>
      <c r="AZ22" s="625">
        <v>0</v>
      </c>
      <c r="BA22" s="626">
        <v>6</v>
      </c>
      <c r="BB22" s="626">
        <v>56</v>
      </c>
      <c r="BC22" s="622">
        <v>95070</v>
      </c>
      <c r="BD22" s="622">
        <v>44496</v>
      </c>
      <c r="BE22" s="622">
        <v>0</v>
      </c>
      <c r="BF22" s="622">
        <v>0</v>
      </c>
      <c r="BG22" s="622">
        <v>0</v>
      </c>
      <c r="BH22" s="622">
        <v>0</v>
      </c>
      <c r="BI22" s="622">
        <v>0</v>
      </c>
      <c r="BJ22" s="622">
        <v>0</v>
      </c>
      <c r="BK22" s="622">
        <v>0</v>
      </c>
      <c r="BL22" s="625">
        <v>0</v>
      </c>
      <c r="BM22" s="626">
        <v>4</v>
      </c>
      <c r="BN22" s="626">
        <v>42</v>
      </c>
      <c r="BO22" s="622">
        <v>80569</v>
      </c>
      <c r="BP22" s="622">
        <v>21306</v>
      </c>
      <c r="BQ22" s="622">
        <v>0</v>
      </c>
      <c r="BR22" s="622">
        <v>0</v>
      </c>
      <c r="BS22" s="622">
        <v>0</v>
      </c>
      <c r="BT22" s="622">
        <v>0</v>
      </c>
      <c r="BU22" s="622">
        <v>3</v>
      </c>
      <c r="BV22" s="622">
        <v>53</v>
      </c>
      <c r="BW22" s="622">
        <v>39289</v>
      </c>
      <c r="BX22" s="625">
        <v>13349</v>
      </c>
      <c r="BY22" s="626">
        <v>2</v>
      </c>
      <c r="BZ22" s="626">
        <v>54</v>
      </c>
      <c r="CA22" s="622" t="s">
        <v>512</v>
      </c>
      <c r="CB22" s="622" t="s">
        <v>512</v>
      </c>
      <c r="CC22" s="622">
        <v>0</v>
      </c>
      <c r="CD22" s="622">
        <v>0</v>
      </c>
      <c r="CE22" s="622">
        <v>0</v>
      </c>
      <c r="CF22" s="622">
        <v>0</v>
      </c>
      <c r="CG22" s="622">
        <v>0</v>
      </c>
      <c r="CH22" s="622">
        <v>0</v>
      </c>
      <c r="CI22" s="622">
        <v>0</v>
      </c>
      <c r="CJ22" s="625">
        <v>0</v>
      </c>
      <c r="CK22" s="626">
        <v>0</v>
      </c>
      <c r="CL22" s="626">
        <v>0</v>
      </c>
      <c r="CM22" s="622">
        <v>0</v>
      </c>
      <c r="CN22" s="622">
        <v>0</v>
      </c>
      <c r="CO22" s="622">
        <v>0</v>
      </c>
      <c r="CP22" s="622">
        <v>0</v>
      </c>
      <c r="CQ22" s="622">
        <v>0</v>
      </c>
      <c r="CR22" s="622">
        <v>0</v>
      </c>
      <c r="CS22" s="622">
        <v>0</v>
      </c>
      <c r="CT22" s="622">
        <v>0</v>
      </c>
      <c r="CU22" s="622">
        <v>0</v>
      </c>
      <c r="CV22" s="627">
        <v>0</v>
      </c>
      <c r="CW22" s="626" t="e">
        <f>#REF!</f>
        <v>#REF!</v>
      </c>
      <c r="CX22" s="622" t="e">
        <f>#REF!</f>
        <v>#REF!</v>
      </c>
      <c r="CY22" s="622" t="e">
        <f>IF(AND(CW22&lt;=2,CW22&lt;&gt;0),"x",#REF!)</f>
        <v>#REF!</v>
      </c>
      <c r="CZ22" s="627" t="e">
        <f>IF(AND(CW22&lt;=2,CW22&lt;&gt;0),"x",#REF!)</f>
        <v>#REF!</v>
      </c>
      <c r="DA22" s="592"/>
      <c r="DB22" s="592"/>
    </row>
    <row r="23" spans="1:106" ht="15.75" customHeight="1">
      <c r="A23" s="592"/>
      <c r="B23" s="592"/>
      <c r="C23" s="592"/>
      <c r="D23" s="616" t="s">
        <v>2554</v>
      </c>
      <c r="E23" s="624">
        <v>160</v>
      </c>
      <c r="F23" s="622">
        <v>12015</v>
      </c>
      <c r="G23" s="622">
        <v>23423434</v>
      </c>
      <c r="H23" s="622">
        <v>12284454</v>
      </c>
      <c r="I23" s="622">
        <v>29</v>
      </c>
      <c r="J23" s="622">
        <v>865</v>
      </c>
      <c r="K23" s="622">
        <v>1746697</v>
      </c>
      <c r="L23" s="622">
        <v>741137</v>
      </c>
      <c r="M23" s="622">
        <v>30</v>
      </c>
      <c r="N23" s="622">
        <v>297</v>
      </c>
      <c r="O23" s="622">
        <v>715285</v>
      </c>
      <c r="P23" s="625">
        <v>293695</v>
      </c>
      <c r="Q23" s="626">
        <v>4</v>
      </c>
      <c r="R23" s="626">
        <v>166</v>
      </c>
      <c r="S23" s="622">
        <v>176751</v>
      </c>
      <c r="T23" s="622">
        <v>30293</v>
      </c>
      <c r="U23" s="622">
        <v>8</v>
      </c>
      <c r="V23" s="622">
        <v>101</v>
      </c>
      <c r="W23" s="622">
        <v>99907</v>
      </c>
      <c r="X23" s="622">
        <v>45219</v>
      </c>
      <c r="Y23" s="622">
        <v>3</v>
      </c>
      <c r="Z23" s="622">
        <v>14</v>
      </c>
      <c r="AA23" s="622">
        <v>11007</v>
      </c>
      <c r="AB23" s="625">
        <v>6652</v>
      </c>
      <c r="AC23" s="626">
        <v>3</v>
      </c>
      <c r="AD23" s="626">
        <v>61</v>
      </c>
      <c r="AE23" s="622">
        <v>217392</v>
      </c>
      <c r="AF23" s="622">
        <v>58325</v>
      </c>
      <c r="AG23" s="622">
        <v>3</v>
      </c>
      <c r="AH23" s="622">
        <v>56</v>
      </c>
      <c r="AI23" s="622">
        <v>79389</v>
      </c>
      <c r="AJ23" s="622">
        <v>52359</v>
      </c>
      <c r="AK23" s="622">
        <v>2</v>
      </c>
      <c r="AL23" s="622">
        <v>47</v>
      </c>
      <c r="AM23" s="622" t="s">
        <v>512</v>
      </c>
      <c r="AN23" s="625" t="s">
        <v>512</v>
      </c>
      <c r="AO23" s="626">
        <v>2</v>
      </c>
      <c r="AP23" s="626">
        <v>27</v>
      </c>
      <c r="AQ23" s="622" t="s">
        <v>512</v>
      </c>
      <c r="AR23" s="622" t="s">
        <v>512</v>
      </c>
      <c r="AS23" s="622">
        <v>5</v>
      </c>
      <c r="AT23" s="622">
        <v>71</v>
      </c>
      <c r="AU23" s="622">
        <v>146747</v>
      </c>
      <c r="AV23" s="622">
        <v>76951</v>
      </c>
      <c r="AW23" s="622">
        <v>0</v>
      </c>
      <c r="AX23" s="622">
        <v>0</v>
      </c>
      <c r="AY23" s="622">
        <v>0</v>
      </c>
      <c r="AZ23" s="625">
        <v>0</v>
      </c>
      <c r="BA23" s="626">
        <v>15</v>
      </c>
      <c r="BB23" s="626">
        <v>251</v>
      </c>
      <c r="BC23" s="622">
        <v>441997</v>
      </c>
      <c r="BD23" s="622">
        <v>221653</v>
      </c>
      <c r="BE23" s="622">
        <v>0</v>
      </c>
      <c r="BF23" s="622">
        <v>0</v>
      </c>
      <c r="BG23" s="622">
        <v>0</v>
      </c>
      <c r="BH23" s="622">
        <v>0</v>
      </c>
      <c r="BI23" s="622">
        <v>1</v>
      </c>
      <c r="BJ23" s="622">
        <v>20</v>
      </c>
      <c r="BK23" s="622" t="s">
        <v>512</v>
      </c>
      <c r="BL23" s="625" t="s">
        <v>512</v>
      </c>
      <c r="BM23" s="626">
        <v>12</v>
      </c>
      <c r="BN23" s="626">
        <v>295</v>
      </c>
      <c r="BO23" s="622">
        <v>651964</v>
      </c>
      <c r="BP23" s="622">
        <v>240703</v>
      </c>
      <c r="BQ23" s="622">
        <v>4</v>
      </c>
      <c r="BR23" s="622">
        <v>147</v>
      </c>
      <c r="BS23" s="622">
        <v>101893</v>
      </c>
      <c r="BT23" s="622">
        <v>53550</v>
      </c>
      <c r="BU23" s="622">
        <v>12</v>
      </c>
      <c r="BV23" s="622">
        <v>877</v>
      </c>
      <c r="BW23" s="622">
        <v>1855499</v>
      </c>
      <c r="BX23" s="625">
        <v>392081</v>
      </c>
      <c r="BY23" s="626">
        <v>2</v>
      </c>
      <c r="BZ23" s="626">
        <v>36</v>
      </c>
      <c r="CA23" s="622" t="s">
        <v>512</v>
      </c>
      <c r="CB23" s="622" t="s">
        <v>512</v>
      </c>
      <c r="CC23" s="622">
        <v>15</v>
      </c>
      <c r="CD23" s="622">
        <v>8167</v>
      </c>
      <c r="CE23" s="622">
        <v>15097141</v>
      </c>
      <c r="CF23" s="622">
        <v>8908599</v>
      </c>
      <c r="CG23" s="622">
        <v>5</v>
      </c>
      <c r="CH23" s="622">
        <v>227</v>
      </c>
      <c r="CI23" s="622">
        <v>1328978</v>
      </c>
      <c r="CJ23" s="625">
        <v>871519</v>
      </c>
      <c r="CK23" s="626">
        <v>2</v>
      </c>
      <c r="CL23" s="626">
        <v>271</v>
      </c>
      <c r="CM23" s="622" t="s">
        <v>512</v>
      </c>
      <c r="CN23" s="622" t="s">
        <v>512</v>
      </c>
      <c r="CO23" s="622">
        <v>0</v>
      </c>
      <c r="CP23" s="622">
        <v>0</v>
      </c>
      <c r="CQ23" s="622">
        <v>0</v>
      </c>
      <c r="CR23" s="622">
        <v>0</v>
      </c>
      <c r="CS23" s="622">
        <v>3</v>
      </c>
      <c r="CT23" s="622">
        <v>19</v>
      </c>
      <c r="CU23" s="622">
        <v>7486</v>
      </c>
      <c r="CV23" s="627">
        <v>5631</v>
      </c>
      <c r="CW23" s="626" t="e">
        <f>#REF!</f>
        <v>#REF!</v>
      </c>
      <c r="CX23" s="622" t="e">
        <f>#REF!</f>
        <v>#REF!</v>
      </c>
      <c r="CY23" s="622" t="e">
        <f>IF(AND(CW23&lt;=2,CW23&lt;&gt;0),"x",#REF!)</f>
        <v>#REF!</v>
      </c>
      <c r="CZ23" s="627" t="e">
        <f>IF(AND(CW23&lt;=2,CW23&lt;&gt;0),"x",#REF!)</f>
        <v>#REF!</v>
      </c>
      <c r="DA23" s="592"/>
      <c r="DB23" s="592"/>
    </row>
    <row r="24" spans="1:106" ht="15.75" customHeight="1">
      <c r="A24" s="592"/>
      <c r="B24" s="592"/>
      <c r="C24" s="592"/>
      <c r="D24" s="616" t="s">
        <v>2555</v>
      </c>
      <c r="E24" s="624">
        <v>63</v>
      </c>
      <c r="F24" s="622">
        <v>2475</v>
      </c>
      <c r="G24" s="622">
        <v>6259180</v>
      </c>
      <c r="H24" s="622">
        <v>2093798</v>
      </c>
      <c r="I24" s="622">
        <v>32</v>
      </c>
      <c r="J24" s="622">
        <v>1731</v>
      </c>
      <c r="K24" s="622">
        <v>3753409</v>
      </c>
      <c r="L24" s="622">
        <v>907793</v>
      </c>
      <c r="M24" s="622">
        <v>5</v>
      </c>
      <c r="N24" s="622">
        <v>261</v>
      </c>
      <c r="O24" s="622">
        <v>1398822</v>
      </c>
      <c r="P24" s="625">
        <v>813334</v>
      </c>
      <c r="Q24" s="626">
        <v>0</v>
      </c>
      <c r="R24" s="626">
        <v>0</v>
      </c>
      <c r="S24" s="622">
        <v>0</v>
      </c>
      <c r="T24" s="622">
        <v>0</v>
      </c>
      <c r="U24" s="622">
        <v>3</v>
      </c>
      <c r="V24" s="622">
        <v>28</v>
      </c>
      <c r="W24" s="622">
        <v>12164</v>
      </c>
      <c r="X24" s="622">
        <v>7614</v>
      </c>
      <c r="Y24" s="622">
        <v>1</v>
      </c>
      <c r="Z24" s="622">
        <v>5</v>
      </c>
      <c r="AA24" s="622" t="s">
        <v>512</v>
      </c>
      <c r="AB24" s="625" t="s">
        <v>512</v>
      </c>
      <c r="AC24" s="626">
        <v>1</v>
      </c>
      <c r="AD24" s="626">
        <v>10</v>
      </c>
      <c r="AE24" s="622" t="s">
        <v>512</v>
      </c>
      <c r="AF24" s="622" t="s">
        <v>512</v>
      </c>
      <c r="AG24" s="622">
        <v>1</v>
      </c>
      <c r="AH24" s="622">
        <v>4</v>
      </c>
      <c r="AI24" s="622" t="s">
        <v>512</v>
      </c>
      <c r="AJ24" s="622" t="s">
        <v>512</v>
      </c>
      <c r="AK24" s="622">
        <v>0</v>
      </c>
      <c r="AL24" s="622">
        <v>0</v>
      </c>
      <c r="AM24" s="622">
        <v>0</v>
      </c>
      <c r="AN24" s="625">
        <v>0</v>
      </c>
      <c r="AO24" s="626">
        <v>0</v>
      </c>
      <c r="AP24" s="626">
        <v>0</v>
      </c>
      <c r="AQ24" s="622">
        <v>0</v>
      </c>
      <c r="AR24" s="622">
        <v>0</v>
      </c>
      <c r="AS24" s="622">
        <v>1</v>
      </c>
      <c r="AT24" s="622">
        <v>16</v>
      </c>
      <c r="AU24" s="622" t="s">
        <v>512</v>
      </c>
      <c r="AV24" s="622" t="s">
        <v>512</v>
      </c>
      <c r="AW24" s="622">
        <v>1</v>
      </c>
      <c r="AX24" s="622">
        <v>7</v>
      </c>
      <c r="AY24" s="622" t="s">
        <v>512</v>
      </c>
      <c r="AZ24" s="625" t="s">
        <v>512</v>
      </c>
      <c r="BA24" s="626">
        <v>5</v>
      </c>
      <c r="BB24" s="626">
        <v>55</v>
      </c>
      <c r="BC24" s="622">
        <v>66875</v>
      </c>
      <c r="BD24" s="622">
        <v>32433</v>
      </c>
      <c r="BE24" s="622">
        <v>0</v>
      </c>
      <c r="BF24" s="622">
        <v>0</v>
      </c>
      <c r="BG24" s="622">
        <v>0</v>
      </c>
      <c r="BH24" s="622">
        <v>0</v>
      </c>
      <c r="BI24" s="622">
        <v>1</v>
      </c>
      <c r="BJ24" s="622">
        <v>93</v>
      </c>
      <c r="BK24" s="622" t="s">
        <v>512</v>
      </c>
      <c r="BL24" s="625" t="s">
        <v>512</v>
      </c>
      <c r="BM24" s="626">
        <v>5</v>
      </c>
      <c r="BN24" s="626">
        <v>46</v>
      </c>
      <c r="BO24" s="622">
        <v>90591</v>
      </c>
      <c r="BP24" s="622">
        <v>20447</v>
      </c>
      <c r="BQ24" s="622">
        <v>0</v>
      </c>
      <c r="BR24" s="622">
        <v>0</v>
      </c>
      <c r="BS24" s="622">
        <v>0</v>
      </c>
      <c r="BT24" s="622">
        <v>0</v>
      </c>
      <c r="BU24" s="622">
        <v>1</v>
      </c>
      <c r="BV24" s="622">
        <v>5</v>
      </c>
      <c r="BW24" s="622" t="s">
        <v>512</v>
      </c>
      <c r="BX24" s="625" t="s">
        <v>512</v>
      </c>
      <c r="BY24" s="626">
        <v>0</v>
      </c>
      <c r="BZ24" s="626">
        <v>0</v>
      </c>
      <c r="CA24" s="622">
        <v>0</v>
      </c>
      <c r="CB24" s="622">
        <v>0</v>
      </c>
      <c r="CC24" s="622">
        <v>1</v>
      </c>
      <c r="CD24" s="622">
        <v>74</v>
      </c>
      <c r="CE24" s="622" t="s">
        <v>512</v>
      </c>
      <c r="CF24" s="622" t="s">
        <v>512</v>
      </c>
      <c r="CG24" s="622">
        <v>0</v>
      </c>
      <c r="CH24" s="622">
        <v>0</v>
      </c>
      <c r="CI24" s="622">
        <v>0</v>
      </c>
      <c r="CJ24" s="625">
        <v>0</v>
      </c>
      <c r="CK24" s="626">
        <v>1</v>
      </c>
      <c r="CL24" s="626">
        <v>50</v>
      </c>
      <c r="CM24" s="622" t="s">
        <v>512</v>
      </c>
      <c r="CN24" s="622" t="s">
        <v>512</v>
      </c>
      <c r="CO24" s="622">
        <v>4</v>
      </c>
      <c r="CP24" s="622">
        <v>90</v>
      </c>
      <c r="CQ24" s="622">
        <v>289351</v>
      </c>
      <c r="CR24" s="622">
        <v>159123</v>
      </c>
      <c r="CS24" s="622">
        <v>0</v>
      </c>
      <c r="CT24" s="622">
        <v>0</v>
      </c>
      <c r="CU24" s="622">
        <v>0</v>
      </c>
      <c r="CV24" s="627">
        <v>0</v>
      </c>
      <c r="CW24" s="626" t="e">
        <f>#REF!</f>
        <v>#REF!</v>
      </c>
      <c r="CX24" s="622" t="e">
        <f>#REF!</f>
        <v>#REF!</v>
      </c>
      <c r="CY24" s="622" t="e">
        <f>IF(AND(CW24&lt;=2,CW24&lt;&gt;0),"x",#REF!)</f>
        <v>#REF!</v>
      </c>
      <c r="CZ24" s="627" t="e">
        <f>IF(AND(CW24&lt;=2,CW24&lt;&gt;0),"x",#REF!)</f>
        <v>#REF!</v>
      </c>
      <c r="DA24" s="592"/>
      <c r="DB24" s="592"/>
    </row>
    <row r="25" spans="1:106" ht="15.75" customHeight="1">
      <c r="A25" s="592"/>
      <c r="B25" s="592"/>
      <c r="C25" s="592"/>
      <c r="D25" s="616" t="s">
        <v>2556</v>
      </c>
      <c r="E25" s="624">
        <v>64</v>
      </c>
      <c r="F25" s="622">
        <v>1701</v>
      </c>
      <c r="G25" s="622">
        <v>3323463</v>
      </c>
      <c r="H25" s="622">
        <v>1086114</v>
      </c>
      <c r="I25" s="622">
        <v>25</v>
      </c>
      <c r="J25" s="622">
        <v>713</v>
      </c>
      <c r="K25" s="622">
        <v>2100353</v>
      </c>
      <c r="L25" s="622">
        <v>444603</v>
      </c>
      <c r="M25" s="622">
        <v>10</v>
      </c>
      <c r="N25" s="622">
        <v>130</v>
      </c>
      <c r="O25" s="622">
        <v>459261</v>
      </c>
      <c r="P25" s="625">
        <v>226792</v>
      </c>
      <c r="Q25" s="626">
        <v>2</v>
      </c>
      <c r="R25" s="626">
        <v>28</v>
      </c>
      <c r="S25" s="622" t="s">
        <v>512</v>
      </c>
      <c r="T25" s="622" t="s">
        <v>512</v>
      </c>
      <c r="U25" s="622">
        <v>0</v>
      </c>
      <c r="V25" s="622">
        <v>0</v>
      </c>
      <c r="W25" s="622">
        <v>0</v>
      </c>
      <c r="X25" s="622">
        <v>0</v>
      </c>
      <c r="Y25" s="622">
        <v>0</v>
      </c>
      <c r="Z25" s="622">
        <v>0</v>
      </c>
      <c r="AA25" s="622">
        <v>0</v>
      </c>
      <c r="AB25" s="625">
        <v>0</v>
      </c>
      <c r="AC25" s="626">
        <v>1</v>
      </c>
      <c r="AD25" s="626">
        <v>12</v>
      </c>
      <c r="AE25" s="622" t="s">
        <v>512</v>
      </c>
      <c r="AF25" s="622" t="s">
        <v>512</v>
      </c>
      <c r="AG25" s="622">
        <v>2</v>
      </c>
      <c r="AH25" s="622">
        <v>8</v>
      </c>
      <c r="AI25" s="622" t="s">
        <v>512</v>
      </c>
      <c r="AJ25" s="622" t="s">
        <v>512</v>
      </c>
      <c r="AK25" s="622">
        <v>1</v>
      </c>
      <c r="AL25" s="622">
        <v>36</v>
      </c>
      <c r="AM25" s="622" t="s">
        <v>512</v>
      </c>
      <c r="AN25" s="625" t="s">
        <v>512</v>
      </c>
      <c r="AO25" s="626">
        <v>0</v>
      </c>
      <c r="AP25" s="626">
        <v>0</v>
      </c>
      <c r="AQ25" s="622">
        <v>0</v>
      </c>
      <c r="AR25" s="622">
        <v>0</v>
      </c>
      <c r="AS25" s="622">
        <v>0</v>
      </c>
      <c r="AT25" s="622">
        <v>0</v>
      </c>
      <c r="AU25" s="622">
        <v>0</v>
      </c>
      <c r="AV25" s="622">
        <v>0</v>
      </c>
      <c r="AW25" s="622">
        <v>0</v>
      </c>
      <c r="AX25" s="622">
        <v>0</v>
      </c>
      <c r="AY25" s="622">
        <v>0</v>
      </c>
      <c r="AZ25" s="625">
        <v>0</v>
      </c>
      <c r="BA25" s="626">
        <v>6</v>
      </c>
      <c r="BB25" s="626">
        <v>82</v>
      </c>
      <c r="BC25" s="622">
        <v>131866</v>
      </c>
      <c r="BD25" s="622">
        <v>70337</v>
      </c>
      <c r="BE25" s="622">
        <v>0</v>
      </c>
      <c r="BF25" s="622">
        <v>0</v>
      </c>
      <c r="BG25" s="622">
        <v>0</v>
      </c>
      <c r="BH25" s="622">
        <v>0</v>
      </c>
      <c r="BI25" s="622">
        <v>0</v>
      </c>
      <c r="BJ25" s="622">
        <v>0</v>
      </c>
      <c r="BK25" s="622">
        <v>0</v>
      </c>
      <c r="BL25" s="625">
        <v>0</v>
      </c>
      <c r="BM25" s="626">
        <v>1</v>
      </c>
      <c r="BN25" s="626">
        <v>5</v>
      </c>
      <c r="BO25" s="622" t="s">
        <v>512</v>
      </c>
      <c r="BP25" s="622" t="s">
        <v>512</v>
      </c>
      <c r="BQ25" s="622">
        <v>1</v>
      </c>
      <c r="BR25" s="622">
        <v>6</v>
      </c>
      <c r="BS25" s="622" t="s">
        <v>512</v>
      </c>
      <c r="BT25" s="622" t="s">
        <v>512</v>
      </c>
      <c r="BU25" s="622">
        <v>4</v>
      </c>
      <c r="BV25" s="622">
        <v>154</v>
      </c>
      <c r="BW25" s="622">
        <v>129059</v>
      </c>
      <c r="BX25" s="625">
        <v>88751</v>
      </c>
      <c r="BY25" s="626">
        <v>0</v>
      </c>
      <c r="BZ25" s="626">
        <v>0</v>
      </c>
      <c r="CA25" s="622">
        <v>0</v>
      </c>
      <c r="CB25" s="622">
        <v>0</v>
      </c>
      <c r="CC25" s="622">
        <v>5</v>
      </c>
      <c r="CD25" s="622">
        <v>432</v>
      </c>
      <c r="CE25" s="622">
        <v>267887</v>
      </c>
      <c r="CF25" s="622">
        <v>162556</v>
      </c>
      <c r="CG25" s="622">
        <v>4</v>
      </c>
      <c r="CH25" s="622">
        <v>84</v>
      </c>
      <c r="CI25" s="622">
        <v>142005</v>
      </c>
      <c r="CJ25" s="625">
        <v>52218</v>
      </c>
      <c r="CK25" s="626">
        <v>0</v>
      </c>
      <c r="CL25" s="626">
        <v>0</v>
      </c>
      <c r="CM25" s="622">
        <v>0</v>
      </c>
      <c r="CN25" s="622">
        <v>0</v>
      </c>
      <c r="CO25" s="622">
        <v>1</v>
      </c>
      <c r="CP25" s="622">
        <v>6</v>
      </c>
      <c r="CQ25" s="622" t="s">
        <v>512</v>
      </c>
      <c r="CR25" s="622" t="s">
        <v>512</v>
      </c>
      <c r="CS25" s="622">
        <v>1</v>
      </c>
      <c r="CT25" s="622">
        <v>5</v>
      </c>
      <c r="CU25" s="622" t="s">
        <v>512</v>
      </c>
      <c r="CV25" s="627" t="s">
        <v>512</v>
      </c>
      <c r="CW25" s="626" t="e">
        <f>#REF!</f>
        <v>#REF!</v>
      </c>
      <c r="CX25" s="622" t="e">
        <f>#REF!</f>
        <v>#REF!</v>
      </c>
      <c r="CY25" s="622" t="e">
        <f>IF(AND(CW25&lt;=2,CW25&lt;&gt;0),"x",#REF!)</f>
        <v>#REF!</v>
      </c>
      <c r="CZ25" s="627" t="e">
        <f>IF(AND(CW25&lt;=2,CW25&lt;&gt;0),"x",#REF!)</f>
        <v>#REF!</v>
      </c>
      <c r="DA25" s="592"/>
      <c r="DB25" s="592"/>
    </row>
    <row r="26" spans="1:106" ht="15.75" customHeight="1">
      <c r="A26" s="592"/>
      <c r="B26" s="592"/>
      <c r="C26" s="592"/>
      <c r="D26" s="616" t="s">
        <v>2557</v>
      </c>
      <c r="E26" s="624">
        <v>91</v>
      </c>
      <c r="F26" s="622">
        <v>2103</v>
      </c>
      <c r="G26" s="622">
        <v>15936655</v>
      </c>
      <c r="H26" s="622">
        <v>2131893</v>
      </c>
      <c r="I26" s="622">
        <v>22</v>
      </c>
      <c r="J26" s="622">
        <v>890</v>
      </c>
      <c r="K26" s="622">
        <v>4298260</v>
      </c>
      <c r="L26" s="622">
        <v>729538</v>
      </c>
      <c r="M26" s="622">
        <v>48</v>
      </c>
      <c r="N26" s="622">
        <v>608</v>
      </c>
      <c r="O26" s="622">
        <v>10804121</v>
      </c>
      <c r="P26" s="625">
        <v>989331</v>
      </c>
      <c r="Q26" s="626">
        <v>2</v>
      </c>
      <c r="R26" s="626">
        <v>157</v>
      </c>
      <c r="S26" s="622" t="s">
        <v>512</v>
      </c>
      <c r="T26" s="622" t="s">
        <v>512</v>
      </c>
      <c r="U26" s="622">
        <v>2</v>
      </c>
      <c r="V26" s="622">
        <v>12</v>
      </c>
      <c r="W26" s="622" t="s">
        <v>512</v>
      </c>
      <c r="X26" s="622" t="s">
        <v>512</v>
      </c>
      <c r="Y26" s="622">
        <v>0</v>
      </c>
      <c r="Z26" s="622">
        <v>0</v>
      </c>
      <c r="AA26" s="622">
        <v>0</v>
      </c>
      <c r="AB26" s="625">
        <v>0</v>
      </c>
      <c r="AC26" s="626">
        <v>1</v>
      </c>
      <c r="AD26" s="626">
        <v>31</v>
      </c>
      <c r="AE26" s="622" t="s">
        <v>512</v>
      </c>
      <c r="AF26" s="622" t="s">
        <v>512</v>
      </c>
      <c r="AG26" s="622">
        <v>3</v>
      </c>
      <c r="AH26" s="622">
        <v>22</v>
      </c>
      <c r="AI26" s="622">
        <v>22787</v>
      </c>
      <c r="AJ26" s="622">
        <v>12852</v>
      </c>
      <c r="AK26" s="622">
        <v>1</v>
      </c>
      <c r="AL26" s="622">
        <v>5</v>
      </c>
      <c r="AM26" s="622" t="s">
        <v>512</v>
      </c>
      <c r="AN26" s="625" t="s">
        <v>512</v>
      </c>
      <c r="AO26" s="626">
        <v>0</v>
      </c>
      <c r="AP26" s="626">
        <v>0</v>
      </c>
      <c r="AQ26" s="622">
        <v>0</v>
      </c>
      <c r="AR26" s="622">
        <v>0</v>
      </c>
      <c r="AS26" s="622">
        <v>1</v>
      </c>
      <c r="AT26" s="622">
        <v>14</v>
      </c>
      <c r="AU26" s="622" t="s">
        <v>512</v>
      </c>
      <c r="AV26" s="622" t="s">
        <v>512</v>
      </c>
      <c r="AW26" s="622">
        <v>0</v>
      </c>
      <c r="AX26" s="622">
        <v>0</v>
      </c>
      <c r="AY26" s="622">
        <v>0</v>
      </c>
      <c r="AZ26" s="625">
        <v>0</v>
      </c>
      <c r="BA26" s="626">
        <v>4</v>
      </c>
      <c r="BB26" s="626">
        <v>58</v>
      </c>
      <c r="BC26" s="622">
        <v>228517</v>
      </c>
      <c r="BD26" s="622">
        <v>140589</v>
      </c>
      <c r="BE26" s="622">
        <v>0</v>
      </c>
      <c r="BF26" s="622">
        <v>0</v>
      </c>
      <c r="BG26" s="622">
        <v>0</v>
      </c>
      <c r="BH26" s="622">
        <v>0</v>
      </c>
      <c r="BI26" s="622">
        <v>0</v>
      </c>
      <c r="BJ26" s="622">
        <v>0</v>
      </c>
      <c r="BK26" s="622">
        <v>0</v>
      </c>
      <c r="BL26" s="625">
        <v>0</v>
      </c>
      <c r="BM26" s="626">
        <v>1</v>
      </c>
      <c r="BN26" s="626">
        <v>12</v>
      </c>
      <c r="BO26" s="622" t="s">
        <v>512</v>
      </c>
      <c r="BP26" s="622" t="s">
        <v>512</v>
      </c>
      <c r="BQ26" s="622">
        <v>0</v>
      </c>
      <c r="BR26" s="622">
        <v>0</v>
      </c>
      <c r="BS26" s="622">
        <v>0</v>
      </c>
      <c r="BT26" s="622">
        <v>0</v>
      </c>
      <c r="BU26" s="622">
        <v>3</v>
      </c>
      <c r="BV26" s="622">
        <v>78</v>
      </c>
      <c r="BW26" s="622">
        <v>118108</v>
      </c>
      <c r="BX26" s="625">
        <v>65925</v>
      </c>
      <c r="BY26" s="626">
        <v>0</v>
      </c>
      <c r="BZ26" s="626">
        <v>0</v>
      </c>
      <c r="CA26" s="622">
        <v>0</v>
      </c>
      <c r="CB26" s="622">
        <v>0</v>
      </c>
      <c r="CC26" s="622">
        <v>2</v>
      </c>
      <c r="CD26" s="622">
        <v>31</v>
      </c>
      <c r="CE26" s="622" t="s">
        <v>512</v>
      </c>
      <c r="CF26" s="622" t="s">
        <v>512</v>
      </c>
      <c r="CG26" s="622">
        <v>1</v>
      </c>
      <c r="CH26" s="622">
        <v>185</v>
      </c>
      <c r="CI26" s="622" t="s">
        <v>512</v>
      </c>
      <c r="CJ26" s="625" t="s">
        <v>512</v>
      </c>
      <c r="CK26" s="626">
        <v>0</v>
      </c>
      <c r="CL26" s="626">
        <v>0</v>
      </c>
      <c r="CM26" s="622">
        <v>0</v>
      </c>
      <c r="CN26" s="622">
        <v>0</v>
      </c>
      <c r="CO26" s="622">
        <v>0</v>
      </c>
      <c r="CP26" s="622">
        <v>0</v>
      </c>
      <c r="CQ26" s="622">
        <v>0</v>
      </c>
      <c r="CR26" s="622">
        <v>0</v>
      </c>
      <c r="CS26" s="622">
        <v>0</v>
      </c>
      <c r="CT26" s="622">
        <v>0</v>
      </c>
      <c r="CU26" s="622">
        <v>0</v>
      </c>
      <c r="CV26" s="627">
        <v>0</v>
      </c>
      <c r="CW26" s="626" t="e">
        <f>#REF!</f>
        <v>#REF!</v>
      </c>
      <c r="CX26" s="622" t="e">
        <f>#REF!</f>
        <v>#REF!</v>
      </c>
      <c r="CY26" s="622" t="e">
        <f>IF(AND(CW26&lt;=2,CW26&lt;&gt;0),"x",#REF!)</f>
        <v>#REF!</v>
      </c>
      <c r="CZ26" s="627" t="e">
        <f>IF(AND(CW26&lt;=2,CW26&lt;&gt;0),"x",#REF!)</f>
        <v>#REF!</v>
      </c>
      <c r="DA26" s="592"/>
      <c r="DB26" s="592"/>
    </row>
    <row r="27" spans="1:106" ht="15.75" customHeight="1">
      <c r="A27" s="592"/>
      <c r="B27" s="592"/>
      <c r="C27" s="592"/>
      <c r="D27" s="616" t="s">
        <v>2558</v>
      </c>
      <c r="E27" s="624">
        <v>51</v>
      </c>
      <c r="F27" s="622">
        <v>453</v>
      </c>
      <c r="G27" s="622">
        <v>436487</v>
      </c>
      <c r="H27" s="622">
        <v>225119</v>
      </c>
      <c r="I27" s="622">
        <v>22</v>
      </c>
      <c r="J27" s="622">
        <v>215</v>
      </c>
      <c r="K27" s="622">
        <v>200120</v>
      </c>
      <c r="L27" s="622">
        <v>101875</v>
      </c>
      <c r="M27" s="622">
        <v>5</v>
      </c>
      <c r="N27" s="622">
        <v>37</v>
      </c>
      <c r="O27" s="628" t="s">
        <v>512</v>
      </c>
      <c r="P27" s="629" t="s">
        <v>512</v>
      </c>
      <c r="Q27" s="626">
        <v>8</v>
      </c>
      <c r="R27" s="626">
        <v>55</v>
      </c>
      <c r="S27" s="622">
        <v>22035</v>
      </c>
      <c r="T27" s="622">
        <v>12512</v>
      </c>
      <c r="U27" s="622">
        <v>0</v>
      </c>
      <c r="V27" s="622">
        <v>0</v>
      </c>
      <c r="W27" s="622">
        <v>0</v>
      </c>
      <c r="X27" s="622">
        <v>0</v>
      </c>
      <c r="Y27" s="622">
        <v>2</v>
      </c>
      <c r="Z27" s="622">
        <v>13</v>
      </c>
      <c r="AA27" s="622" t="s">
        <v>512</v>
      </c>
      <c r="AB27" s="625" t="s">
        <v>512</v>
      </c>
      <c r="AC27" s="626">
        <v>0</v>
      </c>
      <c r="AD27" s="626">
        <v>0</v>
      </c>
      <c r="AE27" s="622">
        <v>0</v>
      </c>
      <c r="AF27" s="622">
        <v>0</v>
      </c>
      <c r="AG27" s="622">
        <v>5</v>
      </c>
      <c r="AH27" s="622">
        <v>47</v>
      </c>
      <c r="AI27" s="622">
        <v>34046</v>
      </c>
      <c r="AJ27" s="622">
        <v>20887</v>
      </c>
      <c r="AK27" s="622">
        <v>1</v>
      </c>
      <c r="AL27" s="622">
        <v>12</v>
      </c>
      <c r="AM27" s="622" t="s">
        <v>512</v>
      </c>
      <c r="AN27" s="625" t="s">
        <v>512</v>
      </c>
      <c r="AO27" s="626">
        <v>1</v>
      </c>
      <c r="AP27" s="626">
        <v>4</v>
      </c>
      <c r="AQ27" s="622" t="s">
        <v>512</v>
      </c>
      <c r="AR27" s="622" t="s">
        <v>512</v>
      </c>
      <c r="AS27" s="622">
        <v>0</v>
      </c>
      <c r="AT27" s="622">
        <v>0</v>
      </c>
      <c r="AU27" s="622">
        <v>0</v>
      </c>
      <c r="AV27" s="622">
        <v>0</v>
      </c>
      <c r="AW27" s="622">
        <v>0</v>
      </c>
      <c r="AX27" s="622">
        <v>0</v>
      </c>
      <c r="AY27" s="622">
        <v>0</v>
      </c>
      <c r="AZ27" s="625">
        <v>0</v>
      </c>
      <c r="BA27" s="626">
        <v>5</v>
      </c>
      <c r="BB27" s="626">
        <v>47</v>
      </c>
      <c r="BC27" s="622">
        <v>53997</v>
      </c>
      <c r="BD27" s="622">
        <v>28957</v>
      </c>
      <c r="BE27" s="622">
        <v>0</v>
      </c>
      <c r="BF27" s="622">
        <v>0</v>
      </c>
      <c r="BG27" s="622">
        <v>0</v>
      </c>
      <c r="BH27" s="622">
        <v>0</v>
      </c>
      <c r="BI27" s="622">
        <v>0</v>
      </c>
      <c r="BJ27" s="622">
        <v>0</v>
      </c>
      <c r="BK27" s="622">
        <v>0</v>
      </c>
      <c r="BL27" s="625">
        <v>0</v>
      </c>
      <c r="BM27" s="626">
        <v>2</v>
      </c>
      <c r="BN27" s="626">
        <v>23</v>
      </c>
      <c r="BO27" s="622" t="s">
        <v>512</v>
      </c>
      <c r="BP27" s="622" t="s">
        <v>512</v>
      </c>
      <c r="BQ27" s="622">
        <v>0</v>
      </c>
      <c r="BR27" s="622">
        <v>0</v>
      </c>
      <c r="BS27" s="622">
        <v>0</v>
      </c>
      <c r="BT27" s="622">
        <v>0</v>
      </c>
      <c r="BU27" s="622">
        <v>0</v>
      </c>
      <c r="BV27" s="622">
        <v>0</v>
      </c>
      <c r="BW27" s="622">
        <v>0</v>
      </c>
      <c r="BX27" s="625">
        <v>0</v>
      </c>
      <c r="BY27" s="626">
        <v>0</v>
      </c>
      <c r="BZ27" s="626">
        <v>0</v>
      </c>
      <c r="CA27" s="622">
        <v>0</v>
      </c>
      <c r="CB27" s="622">
        <v>0</v>
      </c>
      <c r="CC27" s="622">
        <v>0</v>
      </c>
      <c r="CD27" s="622">
        <v>0</v>
      </c>
      <c r="CE27" s="622">
        <v>0</v>
      </c>
      <c r="CF27" s="622">
        <v>0</v>
      </c>
      <c r="CG27" s="622">
        <v>0</v>
      </c>
      <c r="CH27" s="622">
        <v>0</v>
      </c>
      <c r="CI27" s="622">
        <v>0</v>
      </c>
      <c r="CJ27" s="625">
        <v>0</v>
      </c>
      <c r="CK27" s="626">
        <v>0</v>
      </c>
      <c r="CL27" s="626">
        <v>0</v>
      </c>
      <c r="CM27" s="622">
        <v>0</v>
      </c>
      <c r="CN27" s="622">
        <v>0</v>
      </c>
      <c r="CO27" s="622">
        <v>0</v>
      </c>
      <c r="CP27" s="622">
        <v>0</v>
      </c>
      <c r="CQ27" s="622">
        <v>0</v>
      </c>
      <c r="CR27" s="622">
        <v>0</v>
      </c>
      <c r="CS27" s="622">
        <v>0</v>
      </c>
      <c r="CT27" s="622">
        <v>0</v>
      </c>
      <c r="CU27" s="622">
        <v>0</v>
      </c>
      <c r="CV27" s="627">
        <v>0</v>
      </c>
      <c r="CW27" s="626" t="e">
        <f>#REF!</f>
        <v>#REF!</v>
      </c>
      <c r="CX27" s="622" t="e">
        <f>#REF!</f>
        <v>#REF!</v>
      </c>
      <c r="CY27" s="622" t="e">
        <f>IF(AND(CW27&lt;=2,CW27&lt;&gt;0),"x",#REF!)</f>
        <v>#REF!</v>
      </c>
      <c r="CZ27" s="627" t="e">
        <f>IF(AND(CW27&lt;=2,CW27&lt;&gt;0),"x",#REF!)</f>
        <v>#REF!</v>
      </c>
      <c r="DA27" s="592"/>
      <c r="DB27" s="592"/>
    </row>
    <row r="28" spans="1:106" ht="15.75" customHeight="1">
      <c r="A28" s="592"/>
      <c r="B28" s="592"/>
      <c r="C28" s="592"/>
      <c r="D28" s="616" t="s">
        <v>2559</v>
      </c>
      <c r="E28" s="626">
        <v>143</v>
      </c>
      <c r="F28" s="622">
        <v>2850</v>
      </c>
      <c r="G28" s="622">
        <v>3503528</v>
      </c>
      <c r="H28" s="622">
        <v>1527374</v>
      </c>
      <c r="I28" s="622">
        <v>24</v>
      </c>
      <c r="J28" s="622">
        <v>916</v>
      </c>
      <c r="K28" s="622">
        <v>892741</v>
      </c>
      <c r="L28" s="622">
        <v>346945</v>
      </c>
      <c r="M28" s="622">
        <v>62</v>
      </c>
      <c r="N28" s="622">
        <v>796</v>
      </c>
      <c r="O28" s="622">
        <v>1461040</v>
      </c>
      <c r="P28" s="625">
        <v>533201</v>
      </c>
      <c r="Q28" s="626">
        <v>0</v>
      </c>
      <c r="R28" s="626">
        <v>0</v>
      </c>
      <c r="S28" s="622">
        <v>0</v>
      </c>
      <c r="T28" s="622">
        <v>0</v>
      </c>
      <c r="U28" s="622">
        <v>7</v>
      </c>
      <c r="V28" s="622">
        <v>76</v>
      </c>
      <c r="W28" s="622">
        <v>110111</v>
      </c>
      <c r="X28" s="622">
        <v>47408</v>
      </c>
      <c r="Y28" s="622">
        <v>5</v>
      </c>
      <c r="Z28" s="622">
        <v>31</v>
      </c>
      <c r="AA28" s="622">
        <v>12887</v>
      </c>
      <c r="AB28" s="625">
        <v>8181</v>
      </c>
      <c r="AC28" s="626">
        <v>0</v>
      </c>
      <c r="AD28" s="626">
        <v>0</v>
      </c>
      <c r="AE28" s="622">
        <v>0</v>
      </c>
      <c r="AF28" s="622">
        <v>0</v>
      </c>
      <c r="AG28" s="622">
        <v>3</v>
      </c>
      <c r="AH28" s="622">
        <v>13</v>
      </c>
      <c r="AI28" s="622">
        <v>6324</v>
      </c>
      <c r="AJ28" s="622">
        <v>2939</v>
      </c>
      <c r="AK28" s="622">
        <v>0</v>
      </c>
      <c r="AL28" s="622">
        <v>0</v>
      </c>
      <c r="AM28" s="622">
        <v>0</v>
      </c>
      <c r="AN28" s="625">
        <v>0</v>
      </c>
      <c r="AO28" s="626">
        <v>0</v>
      </c>
      <c r="AP28" s="626">
        <v>0</v>
      </c>
      <c r="AQ28" s="622">
        <v>0</v>
      </c>
      <c r="AR28" s="622">
        <v>0</v>
      </c>
      <c r="AS28" s="622">
        <v>2</v>
      </c>
      <c r="AT28" s="622">
        <v>42</v>
      </c>
      <c r="AU28" s="622" t="s">
        <v>512</v>
      </c>
      <c r="AV28" s="622" t="s">
        <v>512</v>
      </c>
      <c r="AW28" s="622">
        <v>0</v>
      </c>
      <c r="AX28" s="622">
        <v>0</v>
      </c>
      <c r="AY28" s="622">
        <v>0</v>
      </c>
      <c r="AZ28" s="625">
        <v>0</v>
      </c>
      <c r="BA28" s="626">
        <v>6</v>
      </c>
      <c r="BB28" s="626">
        <v>123</v>
      </c>
      <c r="BC28" s="622">
        <v>223191</v>
      </c>
      <c r="BD28" s="622">
        <v>108771</v>
      </c>
      <c r="BE28" s="622">
        <v>0</v>
      </c>
      <c r="BF28" s="622">
        <v>0</v>
      </c>
      <c r="BG28" s="622">
        <v>0</v>
      </c>
      <c r="BH28" s="622">
        <v>0</v>
      </c>
      <c r="BI28" s="622">
        <v>0</v>
      </c>
      <c r="BJ28" s="622">
        <v>0</v>
      </c>
      <c r="BK28" s="622">
        <v>0</v>
      </c>
      <c r="BL28" s="625">
        <v>0</v>
      </c>
      <c r="BM28" s="626">
        <v>4</v>
      </c>
      <c r="BN28" s="626">
        <v>38</v>
      </c>
      <c r="BO28" s="622">
        <v>31271</v>
      </c>
      <c r="BP28" s="622">
        <v>18115</v>
      </c>
      <c r="BQ28" s="622">
        <v>0</v>
      </c>
      <c r="BR28" s="622">
        <v>0</v>
      </c>
      <c r="BS28" s="622">
        <v>0</v>
      </c>
      <c r="BT28" s="622">
        <v>0</v>
      </c>
      <c r="BU28" s="622">
        <v>3</v>
      </c>
      <c r="BV28" s="622">
        <v>271</v>
      </c>
      <c r="BW28" s="622">
        <v>367026</v>
      </c>
      <c r="BX28" s="625">
        <v>221612</v>
      </c>
      <c r="BY28" s="626">
        <v>0</v>
      </c>
      <c r="BZ28" s="626">
        <v>0</v>
      </c>
      <c r="CA28" s="622">
        <v>0</v>
      </c>
      <c r="CB28" s="622">
        <v>0</v>
      </c>
      <c r="CC28" s="622">
        <v>2</v>
      </c>
      <c r="CD28" s="622">
        <v>215</v>
      </c>
      <c r="CE28" s="622" t="s">
        <v>512</v>
      </c>
      <c r="CF28" s="622" t="s">
        <v>512</v>
      </c>
      <c r="CG28" s="622">
        <v>0</v>
      </c>
      <c r="CH28" s="622">
        <v>0</v>
      </c>
      <c r="CI28" s="622">
        <v>0</v>
      </c>
      <c r="CJ28" s="625">
        <v>0</v>
      </c>
      <c r="CK28" s="626">
        <v>0</v>
      </c>
      <c r="CL28" s="626">
        <v>0</v>
      </c>
      <c r="CM28" s="622">
        <v>0</v>
      </c>
      <c r="CN28" s="622">
        <v>0</v>
      </c>
      <c r="CO28" s="622">
        <v>1</v>
      </c>
      <c r="CP28" s="622">
        <v>119</v>
      </c>
      <c r="CQ28" s="622" t="s">
        <v>512</v>
      </c>
      <c r="CR28" s="622" t="s">
        <v>512</v>
      </c>
      <c r="CS28" s="622">
        <v>24</v>
      </c>
      <c r="CT28" s="622">
        <v>210</v>
      </c>
      <c r="CU28" s="622">
        <v>137866</v>
      </c>
      <c r="CV28" s="627">
        <v>61769</v>
      </c>
      <c r="CW28" s="626" t="e">
        <f>#REF!</f>
        <v>#REF!</v>
      </c>
      <c r="CX28" s="622" t="e">
        <f>#REF!</f>
        <v>#REF!</v>
      </c>
      <c r="CY28" s="622" t="e">
        <f>IF(AND(CW28&lt;=2,CW28&lt;&gt;0),"x",#REF!)</f>
        <v>#REF!</v>
      </c>
      <c r="CZ28" s="627" t="e">
        <f>IF(AND(CW28&lt;=2,CW28&lt;&gt;0),"x",#REF!)</f>
        <v>#REF!</v>
      </c>
      <c r="DA28" s="592"/>
      <c r="DB28" s="592"/>
    </row>
    <row r="29" spans="1:106" ht="15.75" customHeight="1">
      <c r="A29" s="592"/>
      <c r="B29" s="592"/>
      <c r="C29" s="592"/>
      <c r="D29" s="616" t="s">
        <v>2560</v>
      </c>
      <c r="E29" s="630">
        <v>45</v>
      </c>
      <c r="F29" s="631">
        <v>1618</v>
      </c>
      <c r="G29" s="631">
        <v>5455853</v>
      </c>
      <c r="H29" s="631">
        <v>1487689</v>
      </c>
      <c r="I29" s="631">
        <v>6</v>
      </c>
      <c r="J29" s="631">
        <v>498</v>
      </c>
      <c r="K29" s="631">
        <v>2138306</v>
      </c>
      <c r="L29" s="631">
        <v>399944</v>
      </c>
      <c r="M29" s="631">
        <v>8</v>
      </c>
      <c r="N29" s="631">
        <v>141</v>
      </c>
      <c r="O29" s="631">
        <v>930735</v>
      </c>
      <c r="P29" s="632">
        <v>444000</v>
      </c>
      <c r="Q29" s="633">
        <v>7</v>
      </c>
      <c r="R29" s="633">
        <v>177</v>
      </c>
      <c r="S29" s="631">
        <v>104999</v>
      </c>
      <c r="T29" s="631">
        <v>50752</v>
      </c>
      <c r="U29" s="631">
        <v>9</v>
      </c>
      <c r="V29" s="631">
        <v>88</v>
      </c>
      <c r="W29" s="631">
        <v>113960</v>
      </c>
      <c r="X29" s="631">
        <v>45272</v>
      </c>
      <c r="Y29" s="631">
        <v>1</v>
      </c>
      <c r="Z29" s="631">
        <v>4</v>
      </c>
      <c r="AA29" s="631" t="s">
        <v>512</v>
      </c>
      <c r="AB29" s="632" t="s">
        <v>512</v>
      </c>
      <c r="AC29" s="633">
        <v>0</v>
      </c>
      <c r="AD29" s="633">
        <v>0</v>
      </c>
      <c r="AE29" s="631">
        <v>0</v>
      </c>
      <c r="AF29" s="631">
        <v>0</v>
      </c>
      <c r="AG29" s="631">
        <v>3</v>
      </c>
      <c r="AH29" s="631">
        <v>15</v>
      </c>
      <c r="AI29" s="631">
        <v>12045</v>
      </c>
      <c r="AJ29" s="631">
        <v>7112</v>
      </c>
      <c r="AK29" s="631">
        <v>0</v>
      </c>
      <c r="AL29" s="631">
        <v>0</v>
      </c>
      <c r="AM29" s="631">
        <v>0</v>
      </c>
      <c r="AN29" s="632">
        <v>0</v>
      </c>
      <c r="AO29" s="633">
        <v>0</v>
      </c>
      <c r="AP29" s="633">
        <v>0</v>
      </c>
      <c r="AQ29" s="631">
        <v>0</v>
      </c>
      <c r="AR29" s="631">
        <v>0</v>
      </c>
      <c r="AS29" s="631">
        <v>0</v>
      </c>
      <c r="AT29" s="631">
        <v>0</v>
      </c>
      <c r="AU29" s="631">
        <v>0</v>
      </c>
      <c r="AV29" s="631">
        <v>0</v>
      </c>
      <c r="AW29" s="631">
        <v>0</v>
      </c>
      <c r="AX29" s="631">
        <v>0</v>
      </c>
      <c r="AY29" s="631">
        <v>0</v>
      </c>
      <c r="AZ29" s="632">
        <v>0</v>
      </c>
      <c r="BA29" s="633">
        <v>3</v>
      </c>
      <c r="BB29" s="633">
        <v>34</v>
      </c>
      <c r="BC29" s="631">
        <v>35470</v>
      </c>
      <c r="BD29" s="631">
        <v>16385</v>
      </c>
      <c r="BE29" s="631">
        <v>0</v>
      </c>
      <c r="BF29" s="631">
        <v>0</v>
      </c>
      <c r="BG29" s="631">
        <v>0</v>
      </c>
      <c r="BH29" s="631">
        <v>0</v>
      </c>
      <c r="BI29" s="631">
        <v>1</v>
      </c>
      <c r="BJ29" s="631">
        <v>470</v>
      </c>
      <c r="BK29" s="631" t="s">
        <v>512</v>
      </c>
      <c r="BL29" s="632" t="s">
        <v>512</v>
      </c>
      <c r="BM29" s="633">
        <v>3</v>
      </c>
      <c r="BN29" s="633">
        <v>36</v>
      </c>
      <c r="BO29" s="631">
        <v>35187</v>
      </c>
      <c r="BP29" s="631">
        <v>21849</v>
      </c>
      <c r="BQ29" s="631">
        <v>1</v>
      </c>
      <c r="BR29" s="631">
        <v>9</v>
      </c>
      <c r="BS29" s="631" t="s">
        <v>512</v>
      </c>
      <c r="BT29" s="631" t="s">
        <v>512</v>
      </c>
      <c r="BU29" s="631">
        <v>0</v>
      </c>
      <c r="BV29" s="631">
        <v>0</v>
      </c>
      <c r="BW29" s="631">
        <v>0</v>
      </c>
      <c r="BX29" s="632">
        <v>0</v>
      </c>
      <c r="BY29" s="633">
        <v>0</v>
      </c>
      <c r="BZ29" s="633">
        <v>0</v>
      </c>
      <c r="CA29" s="631">
        <v>0</v>
      </c>
      <c r="CB29" s="631">
        <v>0</v>
      </c>
      <c r="CC29" s="631">
        <v>2</v>
      </c>
      <c r="CD29" s="631">
        <v>128</v>
      </c>
      <c r="CE29" s="631" t="s">
        <v>512</v>
      </c>
      <c r="CF29" s="631" t="s">
        <v>512</v>
      </c>
      <c r="CG29" s="631">
        <v>0</v>
      </c>
      <c r="CH29" s="631">
        <v>0</v>
      </c>
      <c r="CI29" s="622">
        <v>0</v>
      </c>
      <c r="CJ29" s="625">
        <v>0</v>
      </c>
      <c r="CK29" s="633">
        <v>0</v>
      </c>
      <c r="CL29" s="633">
        <v>0</v>
      </c>
      <c r="CM29" s="631">
        <v>0</v>
      </c>
      <c r="CN29" s="631">
        <v>0</v>
      </c>
      <c r="CO29" s="631">
        <v>0</v>
      </c>
      <c r="CP29" s="631">
        <v>0</v>
      </c>
      <c r="CQ29" s="634">
        <v>0</v>
      </c>
      <c r="CR29" s="634">
        <v>0</v>
      </c>
      <c r="CS29" s="631">
        <v>1</v>
      </c>
      <c r="CT29" s="631">
        <v>18</v>
      </c>
      <c r="CU29" s="631" t="s">
        <v>512</v>
      </c>
      <c r="CV29" s="635" t="s">
        <v>512</v>
      </c>
      <c r="CW29" s="633" t="e">
        <f>#REF!</f>
        <v>#REF!</v>
      </c>
      <c r="CX29" s="631" t="e">
        <f>#REF!</f>
        <v>#REF!</v>
      </c>
      <c r="CY29" s="631" t="e">
        <f>IF(AND(CW29&lt;=2,CW29&lt;&gt;0),"x",#REF!)</f>
        <v>#REF!</v>
      </c>
      <c r="CZ29" s="635" t="e">
        <f>IF(AND(CW29&lt;=2,CW29&lt;&gt;0),"x",#REF!)</f>
        <v>#REF!</v>
      </c>
      <c r="DA29" s="592"/>
      <c r="DB29" s="592"/>
    </row>
    <row r="30" spans="1:106" ht="15.75" customHeight="1">
      <c r="A30" s="592"/>
      <c r="B30" s="592"/>
      <c r="C30" s="592"/>
      <c r="D30" s="616" t="s">
        <v>2561</v>
      </c>
      <c r="E30" s="624">
        <v>0</v>
      </c>
      <c r="F30" s="622">
        <v>0</v>
      </c>
      <c r="G30" s="622">
        <v>0</v>
      </c>
      <c r="H30" s="622">
        <v>0</v>
      </c>
      <c r="I30" s="622">
        <v>0</v>
      </c>
      <c r="J30" s="622">
        <v>0</v>
      </c>
      <c r="K30" s="622">
        <v>0</v>
      </c>
      <c r="L30" s="622">
        <v>0</v>
      </c>
      <c r="M30" s="622">
        <v>0</v>
      </c>
      <c r="N30" s="622">
        <v>0</v>
      </c>
      <c r="O30" s="622">
        <v>0</v>
      </c>
      <c r="P30" s="625">
        <v>0</v>
      </c>
      <c r="Q30" s="626">
        <v>0</v>
      </c>
      <c r="R30" s="626">
        <v>0</v>
      </c>
      <c r="S30" s="622">
        <v>0</v>
      </c>
      <c r="T30" s="622">
        <v>0</v>
      </c>
      <c r="U30" s="622">
        <v>0</v>
      </c>
      <c r="V30" s="622">
        <v>0</v>
      </c>
      <c r="W30" s="622">
        <v>0</v>
      </c>
      <c r="X30" s="622">
        <v>0</v>
      </c>
      <c r="Y30" s="622">
        <v>0</v>
      </c>
      <c r="Z30" s="622">
        <v>0</v>
      </c>
      <c r="AA30" s="622">
        <v>0</v>
      </c>
      <c r="AB30" s="625">
        <v>0</v>
      </c>
      <c r="AC30" s="626">
        <v>0</v>
      </c>
      <c r="AD30" s="626">
        <v>0</v>
      </c>
      <c r="AE30" s="622">
        <v>0</v>
      </c>
      <c r="AF30" s="622">
        <v>0</v>
      </c>
      <c r="AG30" s="622">
        <v>0</v>
      </c>
      <c r="AH30" s="622">
        <v>0</v>
      </c>
      <c r="AI30" s="622">
        <v>0</v>
      </c>
      <c r="AJ30" s="622">
        <v>0</v>
      </c>
      <c r="AK30" s="622">
        <v>0</v>
      </c>
      <c r="AL30" s="622">
        <v>0</v>
      </c>
      <c r="AM30" s="622">
        <v>0</v>
      </c>
      <c r="AN30" s="625">
        <v>0</v>
      </c>
      <c r="AO30" s="626">
        <v>0</v>
      </c>
      <c r="AP30" s="626">
        <v>0</v>
      </c>
      <c r="AQ30" s="622">
        <v>0</v>
      </c>
      <c r="AR30" s="622">
        <v>0</v>
      </c>
      <c r="AS30" s="622">
        <v>0</v>
      </c>
      <c r="AT30" s="622">
        <v>0</v>
      </c>
      <c r="AU30" s="622">
        <v>0</v>
      </c>
      <c r="AV30" s="622">
        <v>0</v>
      </c>
      <c r="AW30" s="622">
        <v>0</v>
      </c>
      <c r="AX30" s="622">
        <v>0</v>
      </c>
      <c r="AY30" s="622">
        <v>0</v>
      </c>
      <c r="AZ30" s="625">
        <v>0</v>
      </c>
      <c r="BA30" s="626">
        <v>0</v>
      </c>
      <c r="BB30" s="626">
        <v>0</v>
      </c>
      <c r="BC30" s="622">
        <v>0</v>
      </c>
      <c r="BD30" s="622">
        <v>0</v>
      </c>
      <c r="BE30" s="622">
        <v>0</v>
      </c>
      <c r="BF30" s="622">
        <v>0</v>
      </c>
      <c r="BG30" s="622">
        <v>0</v>
      </c>
      <c r="BH30" s="622">
        <v>0</v>
      </c>
      <c r="BI30" s="622">
        <v>0</v>
      </c>
      <c r="BJ30" s="622">
        <v>0</v>
      </c>
      <c r="BK30" s="622">
        <v>0</v>
      </c>
      <c r="BL30" s="625">
        <v>0</v>
      </c>
      <c r="BM30" s="626">
        <v>0</v>
      </c>
      <c r="BN30" s="626">
        <v>0</v>
      </c>
      <c r="BO30" s="622">
        <v>0</v>
      </c>
      <c r="BP30" s="622">
        <v>0</v>
      </c>
      <c r="BQ30" s="622">
        <v>0</v>
      </c>
      <c r="BR30" s="622">
        <v>0</v>
      </c>
      <c r="BS30" s="622">
        <v>0</v>
      </c>
      <c r="BT30" s="622">
        <v>0</v>
      </c>
      <c r="BU30" s="622">
        <v>0</v>
      </c>
      <c r="BV30" s="622">
        <v>0</v>
      </c>
      <c r="BW30" s="622">
        <v>0</v>
      </c>
      <c r="BX30" s="625">
        <v>0</v>
      </c>
      <c r="BY30" s="626">
        <v>0</v>
      </c>
      <c r="BZ30" s="626">
        <v>0</v>
      </c>
      <c r="CA30" s="622">
        <v>0</v>
      </c>
      <c r="CB30" s="622">
        <v>0</v>
      </c>
      <c r="CC30" s="622">
        <v>0</v>
      </c>
      <c r="CD30" s="622">
        <v>0</v>
      </c>
      <c r="CE30" s="622">
        <v>0</v>
      </c>
      <c r="CF30" s="622">
        <v>0</v>
      </c>
      <c r="CG30" s="622">
        <v>0</v>
      </c>
      <c r="CH30" s="622">
        <v>0</v>
      </c>
      <c r="CI30" s="618">
        <v>0</v>
      </c>
      <c r="CJ30" s="619">
        <v>0</v>
      </c>
      <c r="CK30" s="626">
        <v>0</v>
      </c>
      <c r="CL30" s="626">
        <v>0</v>
      </c>
      <c r="CM30" s="622">
        <v>0</v>
      </c>
      <c r="CN30" s="622">
        <v>0</v>
      </c>
      <c r="CO30" s="622">
        <v>0</v>
      </c>
      <c r="CP30" s="622">
        <v>0</v>
      </c>
      <c r="CQ30" s="622">
        <v>0</v>
      </c>
      <c r="CR30" s="622">
        <v>0</v>
      </c>
      <c r="CS30" s="622">
        <v>0</v>
      </c>
      <c r="CT30" s="622">
        <v>0</v>
      </c>
      <c r="CU30" s="622">
        <v>0</v>
      </c>
      <c r="CV30" s="627">
        <v>0</v>
      </c>
      <c r="CW30" s="626" t="e">
        <f>#REF!</f>
        <v>#REF!</v>
      </c>
      <c r="CX30" s="622" t="e">
        <f>#REF!</f>
        <v>#REF!</v>
      </c>
      <c r="CY30" s="622" t="e">
        <f>IF(AND(CW30&lt;=2,CW30&lt;&gt;0),"x",#REF!)</f>
        <v>#REF!</v>
      </c>
      <c r="CZ30" s="627" t="e">
        <f>IF(AND(CW30&lt;=2,CW30&lt;&gt;0),"x",#REF!)</f>
        <v>#REF!</v>
      </c>
      <c r="DA30" s="592"/>
      <c r="DB30" s="592"/>
    </row>
    <row r="31" spans="1:106" ht="15.75" customHeight="1">
      <c r="A31" s="592"/>
      <c r="B31" s="592"/>
      <c r="C31" s="592"/>
      <c r="D31" s="616" t="s">
        <v>2562</v>
      </c>
      <c r="E31" s="624">
        <v>0</v>
      </c>
      <c r="F31" s="622">
        <v>0</v>
      </c>
      <c r="G31" s="622">
        <v>0</v>
      </c>
      <c r="H31" s="622">
        <v>0</v>
      </c>
      <c r="I31" s="622">
        <v>0</v>
      </c>
      <c r="J31" s="622">
        <v>0</v>
      </c>
      <c r="K31" s="622">
        <v>0</v>
      </c>
      <c r="L31" s="622">
        <v>0</v>
      </c>
      <c r="M31" s="622">
        <v>0</v>
      </c>
      <c r="N31" s="622">
        <v>0</v>
      </c>
      <c r="O31" s="622">
        <v>0</v>
      </c>
      <c r="P31" s="625">
        <v>0</v>
      </c>
      <c r="Q31" s="626">
        <v>0</v>
      </c>
      <c r="R31" s="626">
        <v>0</v>
      </c>
      <c r="S31" s="622">
        <v>0</v>
      </c>
      <c r="T31" s="622">
        <v>0</v>
      </c>
      <c r="U31" s="622">
        <v>0</v>
      </c>
      <c r="V31" s="622">
        <v>0</v>
      </c>
      <c r="W31" s="622">
        <v>0</v>
      </c>
      <c r="X31" s="622">
        <v>0</v>
      </c>
      <c r="Y31" s="622">
        <v>0</v>
      </c>
      <c r="Z31" s="622">
        <v>0</v>
      </c>
      <c r="AA31" s="622">
        <v>0</v>
      </c>
      <c r="AB31" s="625">
        <v>0</v>
      </c>
      <c r="AC31" s="626">
        <v>0</v>
      </c>
      <c r="AD31" s="626">
        <v>0</v>
      </c>
      <c r="AE31" s="622">
        <v>0</v>
      </c>
      <c r="AF31" s="622">
        <v>0</v>
      </c>
      <c r="AG31" s="622">
        <v>0</v>
      </c>
      <c r="AH31" s="622">
        <v>0</v>
      </c>
      <c r="AI31" s="622">
        <v>0</v>
      </c>
      <c r="AJ31" s="622">
        <v>0</v>
      </c>
      <c r="AK31" s="622">
        <v>0</v>
      </c>
      <c r="AL31" s="622">
        <v>0</v>
      </c>
      <c r="AM31" s="622">
        <v>0</v>
      </c>
      <c r="AN31" s="625">
        <v>0</v>
      </c>
      <c r="AO31" s="626">
        <v>0</v>
      </c>
      <c r="AP31" s="626">
        <v>0</v>
      </c>
      <c r="AQ31" s="622">
        <v>0</v>
      </c>
      <c r="AR31" s="622">
        <v>0</v>
      </c>
      <c r="AS31" s="622">
        <v>0</v>
      </c>
      <c r="AT31" s="622">
        <v>0</v>
      </c>
      <c r="AU31" s="622">
        <v>0</v>
      </c>
      <c r="AV31" s="622">
        <v>0</v>
      </c>
      <c r="AW31" s="622">
        <v>0</v>
      </c>
      <c r="AX31" s="622">
        <v>0</v>
      </c>
      <c r="AY31" s="622">
        <v>0</v>
      </c>
      <c r="AZ31" s="625">
        <v>0</v>
      </c>
      <c r="BA31" s="626">
        <v>0</v>
      </c>
      <c r="BB31" s="626">
        <v>0</v>
      </c>
      <c r="BC31" s="622">
        <v>0</v>
      </c>
      <c r="BD31" s="622">
        <v>0</v>
      </c>
      <c r="BE31" s="622">
        <v>0</v>
      </c>
      <c r="BF31" s="622">
        <v>0</v>
      </c>
      <c r="BG31" s="622">
        <v>0</v>
      </c>
      <c r="BH31" s="622">
        <v>0</v>
      </c>
      <c r="BI31" s="622">
        <v>0</v>
      </c>
      <c r="BJ31" s="622">
        <v>0</v>
      </c>
      <c r="BK31" s="622">
        <v>0</v>
      </c>
      <c r="BL31" s="625">
        <v>0</v>
      </c>
      <c r="BM31" s="626">
        <v>0</v>
      </c>
      <c r="BN31" s="626">
        <v>0</v>
      </c>
      <c r="BO31" s="622">
        <v>0</v>
      </c>
      <c r="BP31" s="622">
        <v>0</v>
      </c>
      <c r="BQ31" s="622">
        <v>0</v>
      </c>
      <c r="BR31" s="622">
        <v>0</v>
      </c>
      <c r="BS31" s="622">
        <v>0</v>
      </c>
      <c r="BT31" s="622">
        <v>0</v>
      </c>
      <c r="BU31" s="622">
        <v>0</v>
      </c>
      <c r="BV31" s="622">
        <v>0</v>
      </c>
      <c r="BW31" s="622">
        <v>0</v>
      </c>
      <c r="BX31" s="625">
        <v>0</v>
      </c>
      <c r="BY31" s="626">
        <v>0</v>
      </c>
      <c r="BZ31" s="626">
        <v>0</v>
      </c>
      <c r="CA31" s="622">
        <v>0</v>
      </c>
      <c r="CB31" s="622">
        <v>0</v>
      </c>
      <c r="CC31" s="622">
        <v>0</v>
      </c>
      <c r="CD31" s="622">
        <v>0</v>
      </c>
      <c r="CE31" s="622">
        <v>0</v>
      </c>
      <c r="CF31" s="622">
        <v>0</v>
      </c>
      <c r="CG31" s="622">
        <v>0</v>
      </c>
      <c r="CH31" s="622">
        <v>0</v>
      </c>
      <c r="CI31" s="622">
        <v>0</v>
      </c>
      <c r="CJ31" s="625">
        <v>0</v>
      </c>
      <c r="CK31" s="626">
        <v>0</v>
      </c>
      <c r="CL31" s="626">
        <v>0</v>
      </c>
      <c r="CM31" s="622">
        <v>0</v>
      </c>
      <c r="CN31" s="622">
        <v>0</v>
      </c>
      <c r="CO31" s="622">
        <v>0</v>
      </c>
      <c r="CP31" s="622">
        <v>0</v>
      </c>
      <c r="CQ31" s="622">
        <v>0</v>
      </c>
      <c r="CR31" s="622">
        <v>0</v>
      </c>
      <c r="CS31" s="622">
        <v>0</v>
      </c>
      <c r="CT31" s="622">
        <v>0</v>
      </c>
      <c r="CU31" s="622">
        <v>0</v>
      </c>
      <c r="CV31" s="627">
        <v>0</v>
      </c>
      <c r="CW31" s="626" t="e">
        <f>#REF!</f>
        <v>#REF!</v>
      </c>
      <c r="CX31" s="622" t="e">
        <f>#REF!</f>
        <v>#REF!</v>
      </c>
      <c r="CY31" s="622" t="e">
        <f>IF(AND(CW31&lt;=2,CW31&lt;&gt;0),"x",#REF!)</f>
        <v>#REF!</v>
      </c>
      <c r="CZ31" s="627" t="e">
        <f>IF(AND(CW31&lt;=2,CW31&lt;&gt;0),"x",#REF!)</f>
        <v>#REF!</v>
      </c>
      <c r="DA31" s="592"/>
      <c r="DB31" s="592"/>
    </row>
    <row r="32" spans="1:106" ht="15.75" customHeight="1">
      <c r="A32" s="592"/>
      <c r="B32" s="592"/>
      <c r="C32" s="592"/>
      <c r="D32" s="616" t="s">
        <v>2563</v>
      </c>
      <c r="E32" s="630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31">
        <v>0</v>
      </c>
      <c r="N32" s="631">
        <v>0</v>
      </c>
      <c r="O32" s="631">
        <v>0</v>
      </c>
      <c r="P32" s="632">
        <v>0</v>
      </c>
      <c r="Q32" s="633">
        <v>0</v>
      </c>
      <c r="R32" s="633">
        <v>0</v>
      </c>
      <c r="S32" s="631">
        <v>0</v>
      </c>
      <c r="T32" s="631">
        <v>0</v>
      </c>
      <c r="U32" s="631">
        <v>0</v>
      </c>
      <c r="V32" s="631">
        <v>0</v>
      </c>
      <c r="W32" s="631">
        <v>0</v>
      </c>
      <c r="X32" s="631">
        <v>0</v>
      </c>
      <c r="Y32" s="631">
        <v>0</v>
      </c>
      <c r="Z32" s="631">
        <v>0</v>
      </c>
      <c r="AA32" s="631">
        <v>0</v>
      </c>
      <c r="AB32" s="632">
        <v>0</v>
      </c>
      <c r="AC32" s="633">
        <v>0</v>
      </c>
      <c r="AD32" s="633">
        <v>0</v>
      </c>
      <c r="AE32" s="631">
        <v>0</v>
      </c>
      <c r="AF32" s="631">
        <v>0</v>
      </c>
      <c r="AG32" s="631">
        <v>0</v>
      </c>
      <c r="AH32" s="631">
        <v>0</v>
      </c>
      <c r="AI32" s="631">
        <v>0</v>
      </c>
      <c r="AJ32" s="631">
        <v>0</v>
      </c>
      <c r="AK32" s="631">
        <v>0</v>
      </c>
      <c r="AL32" s="631">
        <v>0</v>
      </c>
      <c r="AM32" s="631">
        <v>0</v>
      </c>
      <c r="AN32" s="632">
        <v>0</v>
      </c>
      <c r="AO32" s="633">
        <v>0</v>
      </c>
      <c r="AP32" s="633">
        <v>0</v>
      </c>
      <c r="AQ32" s="631">
        <v>0</v>
      </c>
      <c r="AR32" s="631">
        <v>0</v>
      </c>
      <c r="AS32" s="631">
        <v>0</v>
      </c>
      <c r="AT32" s="631">
        <v>0</v>
      </c>
      <c r="AU32" s="631">
        <v>0</v>
      </c>
      <c r="AV32" s="631">
        <v>0</v>
      </c>
      <c r="AW32" s="631">
        <v>0</v>
      </c>
      <c r="AX32" s="631">
        <v>0</v>
      </c>
      <c r="AY32" s="631">
        <v>0</v>
      </c>
      <c r="AZ32" s="632">
        <v>0</v>
      </c>
      <c r="BA32" s="633">
        <v>0</v>
      </c>
      <c r="BB32" s="633">
        <v>0</v>
      </c>
      <c r="BC32" s="631">
        <v>0</v>
      </c>
      <c r="BD32" s="631">
        <v>0</v>
      </c>
      <c r="BE32" s="631">
        <v>0</v>
      </c>
      <c r="BF32" s="631">
        <v>0</v>
      </c>
      <c r="BG32" s="631">
        <v>0</v>
      </c>
      <c r="BH32" s="631">
        <v>0</v>
      </c>
      <c r="BI32" s="631">
        <v>0</v>
      </c>
      <c r="BJ32" s="631">
        <v>0</v>
      </c>
      <c r="BK32" s="631">
        <v>0</v>
      </c>
      <c r="BL32" s="632">
        <v>0</v>
      </c>
      <c r="BM32" s="633">
        <v>0</v>
      </c>
      <c r="BN32" s="633">
        <v>0</v>
      </c>
      <c r="BO32" s="631">
        <v>0</v>
      </c>
      <c r="BP32" s="631">
        <v>0</v>
      </c>
      <c r="BQ32" s="631">
        <v>0</v>
      </c>
      <c r="BR32" s="631">
        <v>0</v>
      </c>
      <c r="BS32" s="631">
        <v>0</v>
      </c>
      <c r="BT32" s="631">
        <v>0</v>
      </c>
      <c r="BU32" s="631">
        <v>0</v>
      </c>
      <c r="BV32" s="631">
        <v>0</v>
      </c>
      <c r="BW32" s="631">
        <v>0</v>
      </c>
      <c r="BX32" s="632">
        <v>0</v>
      </c>
      <c r="BY32" s="633">
        <v>0</v>
      </c>
      <c r="BZ32" s="633">
        <v>0</v>
      </c>
      <c r="CA32" s="631">
        <v>0</v>
      </c>
      <c r="CB32" s="631">
        <v>0</v>
      </c>
      <c r="CC32" s="631">
        <v>0</v>
      </c>
      <c r="CD32" s="631">
        <v>0</v>
      </c>
      <c r="CE32" s="631">
        <v>0</v>
      </c>
      <c r="CF32" s="631">
        <v>0</v>
      </c>
      <c r="CG32" s="631">
        <v>0</v>
      </c>
      <c r="CH32" s="631">
        <v>0</v>
      </c>
      <c r="CI32" s="631">
        <v>0</v>
      </c>
      <c r="CJ32" s="632">
        <v>0</v>
      </c>
      <c r="CK32" s="633">
        <v>0</v>
      </c>
      <c r="CL32" s="633">
        <v>0</v>
      </c>
      <c r="CM32" s="631">
        <v>0</v>
      </c>
      <c r="CN32" s="631">
        <v>0</v>
      </c>
      <c r="CO32" s="631">
        <v>0</v>
      </c>
      <c r="CP32" s="631">
        <v>0</v>
      </c>
      <c r="CQ32" s="631">
        <v>0</v>
      </c>
      <c r="CR32" s="631">
        <v>0</v>
      </c>
      <c r="CS32" s="631">
        <v>0</v>
      </c>
      <c r="CT32" s="631">
        <v>0</v>
      </c>
      <c r="CU32" s="631">
        <v>0</v>
      </c>
      <c r="CV32" s="635">
        <v>0</v>
      </c>
      <c r="CW32" s="633" t="e">
        <f>#REF!</f>
        <v>#REF!</v>
      </c>
      <c r="CX32" s="631" t="e">
        <f>#REF!</f>
        <v>#REF!</v>
      </c>
      <c r="CY32" s="631" t="e">
        <f>IF(AND(CW32&lt;=2,CW32&lt;&gt;0),"x",#REF!)</f>
        <v>#REF!</v>
      </c>
      <c r="CZ32" s="635" t="e">
        <f>IF(AND(CW32&lt;=2,CW32&lt;&gt;0),"x",#REF!)</f>
        <v>#REF!</v>
      </c>
      <c r="DA32" s="592"/>
      <c r="DB32" s="592"/>
    </row>
    <row r="33" spans="1:106" ht="15.75" customHeight="1">
      <c r="A33" s="592"/>
      <c r="B33" s="592"/>
      <c r="C33" s="592"/>
      <c r="D33" s="616" t="s">
        <v>2564</v>
      </c>
      <c r="E33" s="617">
        <v>58</v>
      </c>
      <c r="F33" s="618">
        <v>2355</v>
      </c>
      <c r="G33" s="618">
        <v>5986112</v>
      </c>
      <c r="H33" s="618">
        <v>2959604</v>
      </c>
      <c r="I33" s="618">
        <v>9</v>
      </c>
      <c r="J33" s="618">
        <v>616</v>
      </c>
      <c r="K33" s="618">
        <v>1686979</v>
      </c>
      <c r="L33" s="618">
        <v>268875</v>
      </c>
      <c r="M33" s="618">
        <v>11</v>
      </c>
      <c r="N33" s="618">
        <v>86</v>
      </c>
      <c r="O33" s="618">
        <v>139300</v>
      </c>
      <c r="P33" s="619">
        <v>99010</v>
      </c>
      <c r="Q33" s="620">
        <v>2</v>
      </c>
      <c r="R33" s="620">
        <v>52</v>
      </c>
      <c r="S33" s="618" t="s">
        <v>512</v>
      </c>
      <c r="T33" s="618" t="s">
        <v>512</v>
      </c>
      <c r="U33" s="618">
        <v>6</v>
      </c>
      <c r="V33" s="618">
        <v>50</v>
      </c>
      <c r="W33" s="618">
        <v>32610</v>
      </c>
      <c r="X33" s="618">
        <v>26136</v>
      </c>
      <c r="Y33" s="618">
        <v>0</v>
      </c>
      <c r="Z33" s="618">
        <v>0</v>
      </c>
      <c r="AA33" s="618">
        <v>0</v>
      </c>
      <c r="AB33" s="619">
        <v>0</v>
      </c>
      <c r="AC33" s="620">
        <v>0</v>
      </c>
      <c r="AD33" s="620">
        <v>0</v>
      </c>
      <c r="AE33" s="618">
        <v>0</v>
      </c>
      <c r="AF33" s="618">
        <v>0</v>
      </c>
      <c r="AG33" s="618">
        <v>1</v>
      </c>
      <c r="AH33" s="618">
        <v>6</v>
      </c>
      <c r="AI33" s="618" t="s">
        <v>512</v>
      </c>
      <c r="AJ33" s="618" t="s">
        <v>512</v>
      </c>
      <c r="AK33" s="618">
        <v>0</v>
      </c>
      <c r="AL33" s="618">
        <v>0</v>
      </c>
      <c r="AM33" s="618">
        <v>0</v>
      </c>
      <c r="AN33" s="619">
        <v>0</v>
      </c>
      <c r="AO33" s="620">
        <v>0</v>
      </c>
      <c r="AP33" s="620">
        <v>0</v>
      </c>
      <c r="AQ33" s="618">
        <v>0</v>
      </c>
      <c r="AR33" s="618">
        <v>0</v>
      </c>
      <c r="AS33" s="618">
        <v>0</v>
      </c>
      <c r="AT33" s="618">
        <v>0</v>
      </c>
      <c r="AU33" s="618">
        <v>0</v>
      </c>
      <c r="AV33" s="618">
        <v>0</v>
      </c>
      <c r="AW33" s="618">
        <v>0</v>
      </c>
      <c r="AX33" s="618">
        <v>0</v>
      </c>
      <c r="AY33" s="618">
        <v>0</v>
      </c>
      <c r="AZ33" s="619">
        <v>0</v>
      </c>
      <c r="BA33" s="620">
        <v>7</v>
      </c>
      <c r="BB33" s="620">
        <v>178</v>
      </c>
      <c r="BC33" s="618">
        <v>124163</v>
      </c>
      <c r="BD33" s="618">
        <v>71073</v>
      </c>
      <c r="BE33" s="618">
        <v>0</v>
      </c>
      <c r="BF33" s="618">
        <v>0</v>
      </c>
      <c r="BG33" s="618">
        <v>0</v>
      </c>
      <c r="BH33" s="618">
        <v>0</v>
      </c>
      <c r="BI33" s="618">
        <v>0</v>
      </c>
      <c r="BJ33" s="618">
        <v>0</v>
      </c>
      <c r="BK33" s="618">
        <v>0</v>
      </c>
      <c r="BL33" s="619">
        <v>0</v>
      </c>
      <c r="BM33" s="620">
        <v>4</v>
      </c>
      <c r="BN33" s="620">
        <v>80</v>
      </c>
      <c r="BO33" s="621" t="s">
        <v>512</v>
      </c>
      <c r="BP33" s="621" t="s">
        <v>512</v>
      </c>
      <c r="BQ33" s="618">
        <v>0</v>
      </c>
      <c r="BR33" s="618">
        <v>0</v>
      </c>
      <c r="BS33" s="618">
        <v>0</v>
      </c>
      <c r="BT33" s="618">
        <v>0</v>
      </c>
      <c r="BU33" s="618">
        <v>8</v>
      </c>
      <c r="BV33" s="618">
        <v>226</v>
      </c>
      <c r="BW33" s="618">
        <v>251261</v>
      </c>
      <c r="BX33" s="619">
        <v>102281</v>
      </c>
      <c r="BY33" s="620">
        <v>0</v>
      </c>
      <c r="BZ33" s="620">
        <v>0</v>
      </c>
      <c r="CA33" s="618">
        <v>0</v>
      </c>
      <c r="CB33" s="618">
        <v>0</v>
      </c>
      <c r="CC33" s="618">
        <v>4</v>
      </c>
      <c r="CD33" s="618">
        <v>226</v>
      </c>
      <c r="CE33" s="621" t="s">
        <v>512</v>
      </c>
      <c r="CF33" s="621" t="s">
        <v>512</v>
      </c>
      <c r="CG33" s="618">
        <v>5</v>
      </c>
      <c r="CH33" s="618">
        <v>826</v>
      </c>
      <c r="CI33" s="618">
        <v>3570036</v>
      </c>
      <c r="CJ33" s="619">
        <v>2287687</v>
      </c>
      <c r="CK33" s="620">
        <v>0</v>
      </c>
      <c r="CL33" s="620">
        <v>0</v>
      </c>
      <c r="CM33" s="618">
        <v>0</v>
      </c>
      <c r="CN33" s="618">
        <v>0</v>
      </c>
      <c r="CO33" s="618">
        <v>0</v>
      </c>
      <c r="CP33" s="618">
        <v>0</v>
      </c>
      <c r="CQ33" s="618">
        <v>0</v>
      </c>
      <c r="CR33" s="618">
        <v>0</v>
      </c>
      <c r="CS33" s="618">
        <v>1</v>
      </c>
      <c r="CT33" s="618">
        <v>9</v>
      </c>
      <c r="CU33" s="618" t="s">
        <v>512</v>
      </c>
      <c r="CV33" s="623" t="s">
        <v>512</v>
      </c>
      <c r="CW33" s="620" t="e">
        <f>#REF!</f>
        <v>#REF!</v>
      </c>
      <c r="CX33" s="618" t="e">
        <f>#REF!</f>
        <v>#REF!</v>
      </c>
      <c r="CY33" s="618" t="e">
        <f>IF(AND(CW33&lt;=2,CW33&lt;&gt;0),"x",#REF!)</f>
        <v>#REF!</v>
      </c>
      <c r="CZ33" s="623" t="e">
        <f>IF(AND(CW33&lt;=2,CW33&lt;&gt;0),"x",#REF!)</f>
        <v>#REF!</v>
      </c>
      <c r="DA33" s="592"/>
      <c r="DB33" s="592"/>
    </row>
    <row r="34" spans="1:106" ht="15.75" customHeight="1">
      <c r="A34" s="592"/>
      <c r="B34" s="592"/>
      <c r="C34" s="592"/>
      <c r="D34" s="616" t="s">
        <v>2565</v>
      </c>
      <c r="E34" s="624">
        <v>58</v>
      </c>
      <c r="F34" s="622">
        <v>2355</v>
      </c>
      <c r="G34" s="622">
        <v>5986112</v>
      </c>
      <c r="H34" s="622">
        <v>2959604</v>
      </c>
      <c r="I34" s="622">
        <v>9</v>
      </c>
      <c r="J34" s="622">
        <v>616</v>
      </c>
      <c r="K34" s="622">
        <v>1686979</v>
      </c>
      <c r="L34" s="622">
        <v>268875</v>
      </c>
      <c r="M34" s="622">
        <v>11</v>
      </c>
      <c r="N34" s="622">
        <v>86</v>
      </c>
      <c r="O34" s="622">
        <v>139300</v>
      </c>
      <c r="P34" s="625">
        <v>99010</v>
      </c>
      <c r="Q34" s="626">
        <v>2</v>
      </c>
      <c r="R34" s="626">
        <v>52</v>
      </c>
      <c r="S34" s="622" t="s">
        <v>512</v>
      </c>
      <c r="T34" s="622" t="s">
        <v>512</v>
      </c>
      <c r="U34" s="622">
        <v>6</v>
      </c>
      <c r="V34" s="622">
        <v>50</v>
      </c>
      <c r="W34" s="622">
        <v>32610</v>
      </c>
      <c r="X34" s="622">
        <v>26136</v>
      </c>
      <c r="Y34" s="622">
        <v>0</v>
      </c>
      <c r="Z34" s="622">
        <v>0</v>
      </c>
      <c r="AA34" s="622">
        <v>0</v>
      </c>
      <c r="AB34" s="625">
        <v>0</v>
      </c>
      <c r="AC34" s="626">
        <v>0</v>
      </c>
      <c r="AD34" s="626">
        <v>0</v>
      </c>
      <c r="AE34" s="622">
        <v>0</v>
      </c>
      <c r="AF34" s="622">
        <v>0</v>
      </c>
      <c r="AG34" s="622">
        <v>1</v>
      </c>
      <c r="AH34" s="622">
        <v>6</v>
      </c>
      <c r="AI34" s="622" t="s">
        <v>512</v>
      </c>
      <c r="AJ34" s="622" t="s">
        <v>512</v>
      </c>
      <c r="AK34" s="622">
        <v>0</v>
      </c>
      <c r="AL34" s="622">
        <v>0</v>
      </c>
      <c r="AM34" s="622">
        <v>0</v>
      </c>
      <c r="AN34" s="625">
        <v>0</v>
      </c>
      <c r="AO34" s="626">
        <v>0</v>
      </c>
      <c r="AP34" s="626">
        <v>0</v>
      </c>
      <c r="AQ34" s="622">
        <v>0</v>
      </c>
      <c r="AR34" s="622">
        <v>0</v>
      </c>
      <c r="AS34" s="622">
        <v>0</v>
      </c>
      <c r="AT34" s="622">
        <v>0</v>
      </c>
      <c r="AU34" s="622">
        <v>0</v>
      </c>
      <c r="AV34" s="622">
        <v>0</v>
      </c>
      <c r="AW34" s="622">
        <v>0</v>
      </c>
      <c r="AX34" s="622">
        <v>0</v>
      </c>
      <c r="AY34" s="622">
        <v>0</v>
      </c>
      <c r="AZ34" s="625">
        <v>0</v>
      </c>
      <c r="BA34" s="626">
        <v>7</v>
      </c>
      <c r="BB34" s="626">
        <v>178</v>
      </c>
      <c r="BC34" s="622">
        <v>124163</v>
      </c>
      <c r="BD34" s="622">
        <v>71073</v>
      </c>
      <c r="BE34" s="622">
        <v>0</v>
      </c>
      <c r="BF34" s="622">
        <v>0</v>
      </c>
      <c r="BG34" s="622">
        <v>0</v>
      </c>
      <c r="BH34" s="622">
        <v>0</v>
      </c>
      <c r="BI34" s="622">
        <v>0</v>
      </c>
      <c r="BJ34" s="622">
        <v>0</v>
      </c>
      <c r="BK34" s="622">
        <v>0</v>
      </c>
      <c r="BL34" s="625">
        <v>0</v>
      </c>
      <c r="BM34" s="626">
        <v>4</v>
      </c>
      <c r="BN34" s="626">
        <v>80</v>
      </c>
      <c r="BO34" s="628" t="s">
        <v>512</v>
      </c>
      <c r="BP34" s="628" t="s">
        <v>512</v>
      </c>
      <c r="BQ34" s="622">
        <v>0</v>
      </c>
      <c r="BR34" s="622">
        <v>0</v>
      </c>
      <c r="BS34" s="622">
        <v>0</v>
      </c>
      <c r="BT34" s="622">
        <v>0</v>
      </c>
      <c r="BU34" s="622">
        <v>8</v>
      </c>
      <c r="BV34" s="622">
        <v>226</v>
      </c>
      <c r="BW34" s="622">
        <v>251261</v>
      </c>
      <c r="BX34" s="625">
        <v>102281</v>
      </c>
      <c r="BY34" s="626">
        <v>0</v>
      </c>
      <c r="BZ34" s="626">
        <v>0</v>
      </c>
      <c r="CA34" s="622">
        <v>0</v>
      </c>
      <c r="CB34" s="622">
        <v>0</v>
      </c>
      <c r="CC34" s="622">
        <v>4</v>
      </c>
      <c r="CD34" s="622">
        <v>226</v>
      </c>
      <c r="CE34" s="628" t="s">
        <v>512</v>
      </c>
      <c r="CF34" s="628" t="s">
        <v>512</v>
      </c>
      <c r="CG34" s="622">
        <v>5</v>
      </c>
      <c r="CH34" s="622">
        <v>826</v>
      </c>
      <c r="CI34" s="631">
        <v>3570036</v>
      </c>
      <c r="CJ34" s="632">
        <v>2287687</v>
      </c>
      <c r="CK34" s="626">
        <v>0</v>
      </c>
      <c r="CL34" s="626">
        <v>0</v>
      </c>
      <c r="CM34" s="622">
        <v>0</v>
      </c>
      <c r="CN34" s="622">
        <v>0</v>
      </c>
      <c r="CO34" s="622">
        <v>0</v>
      </c>
      <c r="CP34" s="622">
        <v>0</v>
      </c>
      <c r="CQ34" s="622">
        <v>0</v>
      </c>
      <c r="CR34" s="622">
        <v>0</v>
      </c>
      <c r="CS34" s="622">
        <v>1</v>
      </c>
      <c r="CT34" s="622">
        <v>9</v>
      </c>
      <c r="CU34" s="622" t="s">
        <v>512</v>
      </c>
      <c r="CV34" s="627" t="s">
        <v>512</v>
      </c>
      <c r="CW34" s="626" t="e">
        <f>#REF!</f>
        <v>#REF!</v>
      </c>
      <c r="CX34" s="622" t="e">
        <f>#REF!</f>
        <v>#REF!</v>
      </c>
      <c r="CY34" s="622" t="e">
        <f>IF(AND(CW34&lt;=2,CW34&lt;&gt;0),"x",#REF!)</f>
        <v>#REF!</v>
      </c>
      <c r="CZ34" s="627" t="e">
        <f>IF(AND(CW34&lt;=2,CW34&lt;&gt;0),"x",#REF!)</f>
        <v>#REF!</v>
      </c>
      <c r="DA34" s="592"/>
      <c r="DB34" s="592"/>
    </row>
    <row r="35" spans="1:106" ht="15.75" customHeight="1">
      <c r="A35" s="592"/>
      <c r="B35" s="592"/>
      <c r="C35" s="592"/>
      <c r="D35" s="616" t="s">
        <v>2566</v>
      </c>
      <c r="E35" s="617">
        <v>24</v>
      </c>
      <c r="F35" s="618">
        <v>339</v>
      </c>
      <c r="G35" s="618">
        <v>1315959</v>
      </c>
      <c r="H35" s="618">
        <v>306479</v>
      </c>
      <c r="I35" s="618">
        <v>9</v>
      </c>
      <c r="J35" s="618">
        <v>128</v>
      </c>
      <c r="K35" s="618">
        <v>496151</v>
      </c>
      <c r="L35" s="618">
        <v>81080</v>
      </c>
      <c r="M35" s="618">
        <v>7</v>
      </c>
      <c r="N35" s="618">
        <v>105</v>
      </c>
      <c r="O35" s="618">
        <v>689493</v>
      </c>
      <c r="P35" s="619">
        <v>172775</v>
      </c>
      <c r="Q35" s="620">
        <v>5</v>
      </c>
      <c r="R35" s="620">
        <v>83</v>
      </c>
      <c r="S35" s="621" t="s">
        <v>512</v>
      </c>
      <c r="T35" s="621" t="s">
        <v>512</v>
      </c>
      <c r="U35" s="618">
        <v>0</v>
      </c>
      <c r="V35" s="618">
        <v>0</v>
      </c>
      <c r="W35" s="618">
        <v>0</v>
      </c>
      <c r="X35" s="618">
        <v>0</v>
      </c>
      <c r="Y35" s="618">
        <v>0</v>
      </c>
      <c r="Z35" s="618">
        <v>0</v>
      </c>
      <c r="AA35" s="618">
        <v>0</v>
      </c>
      <c r="AB35" s="619">
        <v>0</v>
      </c>
      <c r="AC35" s="620">
        <v>0</v>
      </c>
      <c r="AD35" s="620">
        <v>0</v>
      </c>
      <c r="AE35" s="618">
        <v>0</v>
      </c>
      <c r="AF35" s="618">
        <v>0</v>
      </c>
      <c r="AG35" s="618">
        <v>0</v>
      </c>
      <c r="AH35" s="618">
        <v>0</v>
      </c>
      <c r="AI35" s="618">
        <v>0</v>
      </c>
      <c r="AJ35" s="618">
        <v>0</v>
      </c>
      <c r="AK35" s="618">
        <v>0</v>
      </c>
      <c r="AL35" s="618">
        <v>0</v>
      </c>
      <c r="AM35" s="618">
        <v>0</v>
      </c>
      <c r="AN35" s="619">
        <v>0</v>
      </c>
      <c r="AO35" s="620">
        <v>0</v>
      </c>
      <c r="AP35" s="620">
        <v>0</v>
      </c>
      <c r="AQ35" s="618">
        <v>0</v>
      </c>
      <c r="AR35" s="618">
        <v>0</v>
      </c>
      <c r="AS35" s="618">
        <v>0</v>
      </c>
      <c r="AT35" s="618">
        <v>0</v>
      </c>
      <c r="AU35" s="618">
        <v>0</v>
      </c>
      <c r="AV35" s="618">
        <v>0</v>
      </c>
      <c r="AW35" s="618">
        <v>0</v>
      </c>
      <c r="AX35" s="618">
        <v>0</v>
      </c>
      <c r="AY35" s="618">
        <v>0</v>
      </c>
      <c r="AZ35" s="619">
        <v>0</v>
      </c>
      <c r="BA35" s="620">
        <v>3</v>
      </c>
      <c r="BB35" s="620">
        <v>23</v>
      </c>
      <c r="BC35" s="621" t="s">
        <v>512</v>
      </c>
      <c r="BD35" s="621" t="s">
        <v>512</v>
      </c>
      <c r="BE35" s="618">
        <v>0</v>
      </c>
      <c r="BF35" s="618">
        <v>0</v>
      </c>
      <c r="BG35" s="621">
        <v>0</v>
      </c>
      <c r="BH35" s="621">
        <v>0</v>
      </c>
      <c r="BI35" s="618">
        <v>0</v>
      </c>
      <c r="BJ35" s="618">
        <v>0</v>
      </c>
      <c r="BK35" s="618">
        <v>0</v>
      </c>
      <c r="BL35" s="619">
        <v>0</v>
      </c>
      <c r="BM35" s="620">
        <v>0</v>
      </c>
      <c r="BN35" s="620">
        <v>0</v>
      </c>
      <c r="BO35" s="618">
        <v>0</v>
      </c>
      <c r="BP35" s="618">
        <v>0</v>
      </c>
      <c r="BQ35" s="618">
        <v>0</v>
      </c>
      <c r="BR35" s="618">
        <v>0</v>
      </c>
      <c r="BS35" s="618">
        <v>0</v>
      </c>
      <c r="BT35" s="618">
        <v>0</v>
      </c>
      <c r="BU35" s="618">
        <v>0</v>
      </c>
      <c r="BV35" s="618">
        <v>0</v>
      </c>
      <c r="BW35" s="618">
        <v>0</v>
      </c>
      <c r="BX35" s="619">
        <v>0</v>
      </c>
      <c r="BY35" s="620">
        <v>0</v>
      </c>
      <c r="BZ35" s="620">
        <v>0</v>
      </c>
      <c r="CA35" s="618">
        <v>0</v>
      </c>
      <c r="CB35" s="618">
        <v>0</v>
      </c>
      <c r="CC35" s="618">
        <v>0</v>
      </c>
      <c r="CD35" s="618">
        <v>0</v>
      </c>
      <c r="CE35" s="618">
        <v>0</v>
      </c>
      <c r="CF35" s="618">
        <v>0</v>
      </c>
      <c r="CG35" s="618">
        <v>0</v>
      </c>
      <c r="CH35" s="618">
        <v>0</v>
      </c>
      <c r="CI35" s="622">
        <v>0</v>
      </c>
      <c r="CJ35" s="625">
        <v>0</v>
      </c>
      <c r="CK35" s="620">
        <v>0</v>
      </c>
      <c r="CL35" s="620">
        <v>0</v>
      </c>
      <c r="CM35" s="618">
        <v>0</v>
      </c>
      <c r="CN35" s="618">
        <v>0</v>
      </c>
      <c r="CO35" s="618">
        <v>0</v>
      </c>
      <c r="CP35" s="618">
        <v>0</v>
      </c>
      <c r="CQ35" s="618">
        <v>0</v>
      </c>
      <c r="CR35" s="618">
        <v>0</v>
      </c>
      <c r="CS35" s="618">
        <v>0</v>
      </c>
      <c r="CT35" s="618">
        <v>0</v>
      </c>
      <c r="CU35" s="618">
        <v>0</v>
      </c>
      <c r="CV35" s="623">
        <v>0</v>
      </c>
      <c r="CW35" s="620" t="e">
        <f>#REF!</f>
        <v>#REF!</v>
      </c>
      <c r="CX35" s="618" t="e">
        <f>#REF!</f>
        <v>#REF!</v>
      </c>
      <c r="CY35" s="618" t="e">
        <f>IF(AND(CW35&lt;=2,CW35&lt;&gt;0),"x",#REF!)</f>
        <v>#REF!</v>
      </c>
      <c r="CZ35" s="623" t="e">
        <f>IF(AND(CW35&lt;=2,CW35&lt;&gt;0),"x",#REF!)</f>
        <v>#REF!</v>
      </c>
      <c r="DA35" s="592"/>
      <c r="DB35" s="592"/>
    </row>
    <row r="36" spans="1:106" ht="15.75" customHeight="1">
      <c r="A36" s="592"/>
      <c r="B36" s="592"/>
      <c r="C36" s="592"/>
      <c r="D36" s="616" t="s">
        <v>2567</v>
      </c>
      <c r="E36" s="630">
        <v>24</v>
      </c>
      <c r="F36" s="631">
        <v>339</v>
      </c>
      <c r="G36" s="631">
        <v>1315959</v>
      </c>
      <c r="H36" s="631">
        <v>306479</v>
      </c>
      <c r="I36" s="631">
        <v>9</v>
      </c>
      <c r="J36" s="631">
        <v>128</v>
      </c>
      <c r="K36" s="631">
        <v>496151</v>
      </c>
      <c r="L36" s="631">
        <v>81080</v>
      </c>
      <c r="M36" s="631">
        <v>7</v>
      </c>
      <c r="N36" s="631">
        <v>105</v>
      </c>
      <c r="O36" s="631">
        <v>689493</v>
      </c>
      <c r="P36" s="632">
        <v>172775</v>
      </c>
      <c r="Q36" s="633">
        <v>5</v>
      </c>
      <c r="R36" s="633">
        <v>83</v>
      </c>
      <c r="S36" s="634" t="s">
        <v>512</v>
      </c>
      <c r="T36" s="634" t="s">
        <v>512</v>
      </c>
      <c r="U36" s="631">
        <v>0</v>
      </c>
      <c r="V36" s="631">
        <v>0</v>
      </c>
      <c r="W36" s="631">
        <v>0</v>
      </c>
      <c r="X36" s="631">
        <v>0</v>
      </c>
      <c r="Y36" s="631">
        <v>0</v>
      </c>
      <c r="Z36" s="631">
        <v>0</v>
      </c>
      <c r="AA36" s="631">
        <v>0</v>
      </c>
      <c r="AB36" s="632">
        <v>0</v>
      </c>
      <c r="AC36" s="633">
        <v>0</v>
      </c>
      <c r="AD36" s="633">
        <v>0</v>
      </c>
      <c r="AE36" s="631">
        <v>0</v>
      </c>
      <c r="AF36" s="631">
        <v>0</v>
      </c>
      <c r="AG36" s="631">
        <v>0</v>
      </c>
      <c r="AH36" s="631">
        <v>0</v>
      </c>
      <c r="AI36" s="631">
        <v>0</v>
      </c>
      <c r="AJ36" s="631">
        <v>0</v>
      </c>
      <c r="AK36" s="631">
        <v>0</v>
      </c>
      <c r="AL36" s="631">
        <v>0</v>
      </c>
      <c r="AM36" s="631">
        <v>0</v>
      </c>
      <c r="AN36" s="632">
        <v>0</v>
      </c>
      <c r="AO36" s="633">
        <v>0</v>
      </c>
      <c r="AP36" s="633">
        <v>0</v>
      </c>
      <c r="AQ36" s="631">
        <v>0</v>
      </c>
      <c r="AR36" s="631">
        <v>0</v>
      </c>
      <c r="AS36" s="631">
        <v>0</v>
      </c>
      <c r="AT36" s="631">
        <v>0</v>
      </c>
      <c r="AU36" s="631">
        <v>0</v>
      </c>
      <c r="AV36" s="631">
        <v>0</v>
      </c>
      <c r="AW36" s="631">
        <v>0</v>
      </c>
      <c r="AX36" s="631">
        <v>0</v>
      </c>
      <c r="AY36" s="631">
        <v>0</v>
      </c>
      <c r="AZ36" s="632">
        <v>0</v>
      </c>
      <c r="BA36" s="633">
        <v>3</v>
      </c>
      <c r="BB36" s="633">
        <v>23</v>
      </c>
      <c r="BC36" s="634" t="s">
        <v>512</v>
      </c>
      <c r="BD36" s="634" t="s">
        <v>512</v>
      </c>
      <c r="BE36" s="631">
        <v>0</v>
      </c>
      <c r="BF36" s="631">
        <v>0</v>
      </c>
      <c r="BG36" s="634">
        <v>0</v>
      </c>
      <c r="BH36" s="634">
        <v>0</v>
      </c>
      <c r="BI36" s="631">
        <v>0</v>
      </c>
      <c r="BJ36" s="631">
        <v>0</v>
      </c>
      <c r="BK36" s="631">
        <v>0</v>
      </c>
      <c r="BL36" s="632">
        <v>0</v>
      </c>
      <c r="BM36" s="633">
        <v>0</v>
      </c>
      <c r="BN36" s="633">
        <v>0</v>
      </c>
      <c r="BO36" s="631">
        <v>0</v>
      </c>
      <c r="BP36" s="631">
        <v>0</v>
      </c>
      <c r="BQ36" s="631">
        <v>0</v>
      </c>
      <c r="BR36" s="631">
        <v>0</v>
      </c>
      <c r="BS36" s="631">
        <v>0</v>
      </c>
      <c r="BT36" s="631">
        <v>0</v>
      </c>
      <c r="BU36" s="631">
        <v>0</v>
      </c>
      <c r="BV36" s="631">
        <v>0</v>
      </c>
      <c r="BW36" s="631">
        <v>0</v>
      </c>
      <c r="BX36" s="632">
        <v>0</v>
      </c>
      <c r="BY36" s="633">
        <v>0</v>
      </c>
      <c r="BZ36" s="633">
        <v>0</v>
      </c>
      <c r="CA36" s="631">
        <v>0</v>
      </c>
      <c r="CB36" s="631">
        <v>0</v>
      </c>
      <c r="CC36" s="631">
        <v>0</v>
      </c>
      <c r="CD36" s="631">
        <v>0</v>
      </c>
      <c r="CE36" s="631">
        <v>0</v>
      </c>
      <c r="CF36" s="631">
        <v>0</v>
      </c>
      <c r="CG36" s="631">
        <v>0</v>
      </c>
      <c r="CH36" s="631">
        <v>0</v>
      </c>
      <c r="CI36" s="622">
        <v>0</v>
      </c>
      <c r="CJ36" s="625">
        <v>0</v>
      </c>
      <c r="CK36" s="633">
        <v>0</v>
      </c>
      <c r="CL36" s="633">
        <v>0</v>
      </c>
      <c r="CM36" s="631">
        <v>0</v>
      </c>
      <c r="CN36" s="631">
        <v>0</v>
      </c>
      <c r="CO36" s="631">
        <v>0</v>
      </c>
      <c r="CP36" s="631">
        <v>0</v>
      </c>
      <c r="CQ36" s="631">
        <v>0</v>
      </c>
      <c r="CR36" s="631">
        <v>0</v>
      </c>
      <c r="CS36" s="631">
        <v>0</v>
      </c>
      <c r="CT36" s="631">
        <v>0</v>
      </c>
      <c r="CU36" s="631">
        <v>0</v>
      </c>
      <c r="CV36" s="635">
        <v>0</v>
      </c>
      <c r="CW36" s="633" t="e">
        <f>#REF!</f>
        <v>#REF!</v>
      </c>
      <c r="CX36" s="631" t="e">
        <f>#REF!</f>
        <v>#REF!</v>
      </c>
      <c r="CY36" s="631" t="e">
        <f>IF(AND(CW36&lt;=2,CW36&lt;&gt;0),"x",#REF!)</f>
        <v>#REF!</v>
      </c>
      <c r="CZ36" s="635" t="e">
        <f>IF(AND(CW36&lt;=2,CW36&lt;&gt;0),"x",#REF!)</f>
        <v>#REF!</v>
      </c>
      <c r="DA36" s="592"/>
      <c r="DB36" s="592"/>
    </row>
    <row r="37" spans="1:106" ht="15.75" customHeight="1">
      <c r="A37" s="592"/>
      <c r="B37" s="592"/>
      <c r="C37" s="592"/>
      <c r="D37" s="616" t="s">
        <v>2568</v>
      </c>
      <c r="E37" s="624">
        <v>91</v>
      </c>
      <c r="F37" s="622">
        <v>2718</v>
      </c>
      <c r="G37" s="622">
        <v>5011759</v>
      </c>
      <c r="H37" s="622">
        <v>2390159</v>
      </c>
      <c r="I37" s="622">
        <v>20</v>
      </c>
      <c r="J37" s="622">
        <v>958</v>
      </c>
      <c r="K37" s="622">
        <v>1737588</v>
      </c>
      <c r="L37" s="622">
        <v>876593</v>
      </c>
      <c r="M37" s="622">
        <v>6</v>
      </c>
      <c r="N37" s="622">
        <v>69</v>
      </c>
      <c r="O37" s="622">
        <v>326949</v>
      </c>
      <c r="P37" s="625">
        <v>132998</v>
      </c>
      <c r="Q37" s="626">
        <v>6</v>
      </c>
      <c r="R37" s="626">
        <v>166</v>
      </c>
      <c r="S37" s="622">
        <v>71996</v>
      </c>
      <c r="T37" s="622">
        <v>58646</v>
      </c>
      <c r="U37" s="622">
        <v>7</v>
      </c>
      <c r="V37" s="622">
        <v>67</v>
      </c>
      <c r="W37" s="622">
        <v>74460</v>
      </c>
      <c r="X37" s="622">
        <v>36863</v>
      </c>
      <c r="Y37" s="622">
        <v>2</v>
      </c>
      <c r="Z37" s="622">
        <v>26</v>
      </c>
      <c r="AA37" s="622" t="s">
        <v>512</v>
      </c>
      <c r="AB37" s="625" t="s">
        <v>512</v>
      </c>
      <c r="AC37" s="626">
        <v>2</v>
      </c>
      <c r="AD37" s="626">
        <v>10</v>
      </c>
      <c r="AE37" s="622" t="s">
        <v>512</v>
      </c>
      <c r="AF37" s="622" t="s">
        <v>512</v>
      </c>
      <c r="AG37" s="622">
        <v>3</v>
      </c>
      <c r="AH37" s="622">
        <v>56</v>
      </c>
      <c r="AI37" s="622">
        <v>87160</v>
      </c>
      <c r="AJ37" s="622">
        <v>46953</v>
      </c>
      <c r="AK37" s="622">
        <v>1</v>
      </c>
      <c r="AL37" s="622">
        <v>26</v>
      </c>
      <c r="AM37" s="622" t="s">
        <v>512</v>
      </c>
      <c r="AN37" s="625" t="s">
        <v>512</v>
      </c>
      <c r="AO37" s="626">
        <v>3</v>
      </c>
      <c r="AP37" s="626">
        <v>19</v>
      </c>
      <c r="AQ37" s="622">
        <v>167608</v>
      </c>
      <c r="AR37" s="622">
        <v>70737</v>
      </c>
      <c r="AS37" s="622">
        <v>4</v>
      </c>
      <c r="AT37" s="622">
        <v>182</v>
      </c>
      <c r="AU37" s="628" t="s">
        <v>512</v>
      </c>
      <c r="AV37" s="628" t="s">
        <v>512</v>
      </c>
      <c r="AW37" s="622">
        <v>0</v>
      </c>
      <c r="AX37" s="622">
        <v>0</v>
      </c>
      <c r="AY37" s="622">
        <v>0</v>
      </c>
      <c r="AZ37" s="625">
        <v>0</v>
      </c>
      <c r="BA37" s="626">
        <v>10</v>
      </c>
      <c r="BB37" s="626">
        <v>140</v>
      </c>
      <c r="BC37" s="622">
        <v>270111</v>
      </c>
      <c r="BD37" s="622">
        <v>105678</v>
      </c>
      <c r="BE37" s="622">
        <v>1</v>
      </c>
      <c r="BF37" s="622">
        <v>20</v>
      </c>
      <c r="BG37" s="622" t="s">
        <v>512</v>
      </c>
      <c r="BH37" s="622" t="s">
        <v>512</v>
      </c>
      <c r="BI37" s="622">
        <v>0</v>
      </c>
      <c r="BJ37" s="622">
        <v>0</v>
      </c>
      <c r="BK37" s="622">
        <v>0</v>
      </c>
      <c r="BL37" s="625">
        <v>0</v>
      </c>
      <c r="BM37" s="626">
        <v>9</v>
      </c>
      <c r="BN37" s="626">
        <v>149</v>
      </c>
      <c r="BO37" s="622">
        <v>301191</v>
      </c>
      <c r="BP37" s="622">
        <v>97965</v>
      </c>
      <c r="BQ37" s="622">
        <v>2</v>
      </c>
      <c r="BR37" s="622">
        <v>37</v>
      </c>
      <c r="BS37" s="622" t="s">
        <v>512</v>
      </c>
      <c r="BT37" s="622" t="s">
        <v>512</v>
      </c>
      <c r="BU37" s="622">
        <v>2</v>
      </c>
      <c r="BV37" s="622">
        <v>74</v>
      </c>
      <c r="BW37" s="622" t="s">
        <v>512</v>
      </c>
      <c r="BX37" s="625" t="s">
        <v>512</v>
      </c>
      <c r="BY37" s="626">
        <v>3</v>
      </c>
      <c r="BZ37" s="626">
        <v>68</v>
      </c>
      <c r="CA37" s="622">
        <v>64523</v>
      </c>
      <c r="CB37" s="622">
        <v>38354</v>
      </c>
      <c r="CC37" s="622">
        <v>4</v>
      </c>
      <c r="CD37" s="622">
        <v>561</v>
      </c>
      <c r="CE37" s="622">
        <v>1289437</v>
      </c>
      <c r="CF37" s="622">
        <v>599612</v>
      </c>
      <c r="CG37" s="622">
        <v>1</v>
      </c>
      <c r="CH37" s="622">
        <v>33</v>
      </c>
      <c r="CI37" s="618" t="s">
        <v>512</v>
      </c>
      <c r="CJ37" s="619" t="s">
        <v>512</v>
      </c>
      <c r="CK37" s="626">
        <v>0</v>
      </c>
      <c r="CL37" s="626">
        <v>0</v>
      </c>
      <c r="CM37" s="622">
        <v>0</v>
      </c>
      <c r="CN37" s="622">
        <v>0</v>
      </c>
      <c r="CO37" s="622">
        <v>0</v>
      </c>
      <c r="CP37" s="622">
        <v>0</v>
      </c>
      <c r="CQ37" s="622">
        <v>0</v>
      </c>
      <c r="CR37" s="622">
        <v>0</v>
      </c>
      <c r="CS37" s="622">
        <v>5</v>
      </c>
      <c r="CT37" s="622">
        <v>57</v>
      </c>
      <c r="CU37" s="628" t="s">
        <v>512</v>
      </c>
      <c r="CV37" s="636" t="s">
        <v>512</v>
      </c>
      <c r="CW37" s="626" t="e">
        <f>#REF!</f>
        <v>#REF!</v>
      </c>
      <c r="CX37" s="622" t="e">
        <f>#REF!</f>
        <v>#REF!</v>
      </c>
      <c r="CY37" s="622" t="e">
        <f>IF(AND(CW37&lt;=2,CW37&lt;&gt;0),"x",#REF!)</f>
        <v>#REF!</v>
      </c>
      <c r="CZ37" s="627" t="e">
        <f>IF(AND(CW37&lt;=2,CW37&lt;&gt;0),"x",#REF!)</f>
        <v>#REF!</v>
      </c>
      <c r="DA37" s="592"/>
      <c r="DB37" s="592"/>
    </row>
    <row r="38" spans="1:106" ht="15.75" customHeight="1">
      <c r="A38" s="592"/>
      <c r="B38" s="592"/>
      <c r="C38" s="592"/>
      <c r="D38" s="616" t="s">
        <v>2569</v>
      </c>
      <c r="E38" s="624">
        <v>22</v>
      </c>
      <c r="F38" s="622">
        <v>425</v>
      </c>
      <c r="G38" s="622">
        <v>656280</v>
      </c>
      <c r="H38" s="622">
        <v>257858</v>
      </c>
      <c r="I38" s="622">
        <v>4</v>
      </c>
      <c r="J38" s="622">
        <v>92</v>
      </c>
      <c r="K38" s="628" t="s">
        <v>512</v>
      </c>
      <c r="L38" s="628" t="s">
        <v>512</v>
      </c>
      <c r="M38" s="622">
        <v>1</v>
      </c>
      <c r="N38" s="622">
        <v>19</v>
      </c>
      <c r="O38" s="622" t="s">
        <v>512</v>
      </c>
      <c r="P38" s="625" t="s">
        <v>512</v>
      </c>
      <c r="Q38" s="626">
        <v>0</v>
      </c>
      <c r="R38" s="626">
        <v>0</v>
      </c>
      <c r="S38" s="622">
        <v>0</v>
      </c>
      <c r="T38" s="622">
        <v>0</v>
      </c>
      <c r="U38" s="622">
        <v>0</v>
      </c>
      <c r="V38" s="622">
        <v>0</v>
      </c>
      <c r="W38" s="622">
        <v>0</v>
      </c>
      <c r="X38" s="622">
        <v>0</v>
      </c>
      <c r="Y38" s="622">
        <v>0</v>
      </c>
      <c r="Z38" s="622">
        <v>0</v>
      </c>
      <c r="AA38" s="622">
        <v>0</v>
      </c>
      <c r="AB38" s="625">
        <v>0</v>
      </c>
      <c r="AC38" s="626">
        <v>0</v>
      </c>
      <c r="AD38" s="626">
        <v>0</v>
      </c>
      <c r="AE38" s="628">
        <v>0</v>
      </c>
      <c r="AF38" s="628">
        <v>0</v>
      </c>
      <c r="AG38" s="622">
        <v>2</v>
      </c>
      <c r="AH38" s="622">
        <v>20</v>
      </c>
      <c r="AI38" s="622" t="s">
        <v>512</v>
      </c>
      <c r="AJ38" s="622" t="s">
        <v>512</v>
      </c>
      <c r="AK38" s="622">
        <v>0</v>
      </c>
      <c r="AL38" s="622">
        <v>0</v>
      </c>
      <c r="AM38" s="622">
        <v>0</v>
      </c>
      <c r="AN38" s="625">
        <v>0</v>
      </c>
      <c r="AO38" s="626">
        <v>3</v>
      </c>
      <c r="AP38" s="626">
        <v>19</v>
      </c>
      <c r="AQ38" s="622">
        <v>167608</v>
      </c>
      <c r="AR38" s="622">
        <v>70737</v>
      </c>
      <c r="AS38" s="622">
        <v>1</v>
      </c>
      <c r="AT38" s="622">
        <v>7</v>
      </c>
      <c r="AU38" s="622" t="s">
        <v>512</v>
      </c>
      <c r="AV38" s="622" t="s">
        <v>512</v>
      </c>
      <c r="AW38" s="622">
        <v>0</v>
      </c>
      <c r="AX38" s="622">
        <v>0</v>
      </c>
      <c r="AY38" s="622">
        <v>0</v>
      </c>
      <c r="AZ38" s="625">
        <v>0</v>
      </c>
      <c r="BA38" s="626">
        <v>5</v>
      </c>
      <c r="BB38" s="626">
        <v>61</v>
      </c>
      <c r="BC38" s="622">
        <v>124699</v>
      </c>
      <c r="BD38" s="622">
        <v>50417</v>
      </c>
      <c r="BE38" s="622">
        <v>1</v>
      </c>
      <c r="BF38" s="622">
        <v>20</v>
      </c>
      <c r="BG38" s="622" t="s">
        <v>512</v>
      </c>
      <c r="BH38" s="622" t="s">
        <v>512</v>
      </c>
      <c r="BI38" s="622">
        <v>0</v>
      </c>
      <c r="BJ38" s="622">
        <v>0</v>
      </c>
      <c r="BK38" s="622">
        <v>0</v>
      </c>
      <c r="BL38" s="625">
        <v>0</v>
      </c>
      <c r="BM38" s="626">
        <v>2</v>
      </c>
      <c r="BN38" s="626">
        <v>45</v>
      </c>
      <c r="BO38" s="622" t="s">
        <v>512</v>
      </c>
      <c r="BP38" s="622" t="s">
        <v>512</v>
      </c>
      <c r="BQ38" s="622">
        <v>0</v>
      </c>
      <c r="BR38" s="622">
        <v>0</v>
      </c>
      <c r="BS38" s="622">
        <v>0</v>
      </c>
      <c r="BT38" s="622">
        <v>0</v>
      </c>
      <c r="BU38" s="622">
        <v>0</v>
      </c>
      <c r="BV38" s="622">
        <v>0</v>
      </c>
      <c r="BW38" s="622">
        <v>0</v>
      </c>
      <c r="BX38" s="625">
        <v>0</v>
      </c>
      <c r="BY38" s="626">
        <v>0</v>
      </c>
      <c r="BZ38" s="626">
        <v>0</v>
      </c>
      <c r="CA38" s="622">
        <v>0</v>
      </c>
      <c r="CB38" s="622">
        <v>0</v>
      </c>
      <c r="CC38" s="622">
        <v>1</v>
      </c>
      <c r="CD38" s="622">
        <v>127</v>
      </c>
      <c r="CE38" s="622" t="s">
        <v>512</v>
      </c>
      <c r="CF38" s="622" t="s">
        <v>512</v>
      </c>
      <c r="CG38" s="622">
        <v>0</v>
      </c>
      <c r="CH38" s="622">
        <v>0</v>
      </c>
      <c r="CI38" s="622">
        <v>0</v>
      </c>
      <c r="CJ38" s="625">
        <v>0</v>
      </c>
      <c r="CK38" s="626">
        <v>0</v>
      </c>
      <c r="CL38" s="626">
        <v>0</v>
      </c>
      <c r="CM38" s="622">
        <v>0</v>
      </c>
      <c r="CN38" s="622">
        <v>0</v>
      </c>
      <c r="CO38" s="622">
        <v>0</v>
      </c>
      <c r="CP38" s="622">
        <v>0</v>
      </c>
      <c r="CQ38" s="622">
        <v>0</v>
      </c>
      <c r="CR38" s="622">
        <v>0</v>
      </c>
      <c r="CS38" s="622">
        <v>2</v>
      </c>
      <c r="CT38" s="622">
        <v>15</v>
      </c>
      <c r="CU38" s="622" t="s">
        <v>512</v>
      </c>
      <c r="CV38" s="627" t="s">
        <v>512</v>
      </c>
      <c r="CW38" s="626" t="e">
        <f>#REF!</f>
        <v>#REF!</v>
      </c>
      <c r="CX38" s="622" t="e">
        <f>#REF!</f>
        <v>#REF!</v>
      </c>
      <c r="CY38" s="622" t="e">
        <f>IF(AND(CW38&lt;=2,CW38&lt;&gt;0),"x",#REF!)</f>
        <v>#REF!</v>
      </c>
      <c r="CZ38" s="627" t="e">
        <f>IF(AND(CW38&lt;=2,CW38&lt;&gt;0),"x",#REF!)</f>
        <v>#REF!</v>
      </c>
      <c r="DA38" s="592"/>
      <c r="DB38" s="592"/>
    </row>
    <row r="39" spans="1:106" ht="15.75" customHeight="1">
      <c r="A39" s="592"/>
      <c r="B39" s="592"/>
      <c r="C39" s="592"/>
      <c r="D39" s="616" t="s">
        <v>2570</v>
      </c>
      <c r="E39" s="624">
        <v>31</v>
      </c>
      <c r="F39" s="622">
        <v>1077</v>
      </c>
      <c r="G39" s="622">
        <v>1975085</v>
      </c>
      <c r="H39" s="622">
        <v>1061401</v>
      </c>
      <c r="I39" s="622">
        <v>11</v>
      </c>
      <c r="J39" s="622">
        <v>719</v>
      </c>
      <c r="K39" s="622">
        <v>1396844</v>
      </c>
      <c r="L39" s="622">
        <v>775488</v>
      </c>
      <c r="M39" s="622">
        <v>2</v>
      </c>
      <c r="N39" s="622">
        <v>30</v>
      </c>
      <c r="O39" s="622" t="s">
        <v>512</v>
      </c>
      <c r="P39" s="625" t="s">
        <v>512</v>
      </c>
      <c r="Q39" s="626">
        <v>2</v>
      </c>
      <c r="R39" s="626">
        <v>24</v>
      </c>
      <c r="S39" s="622" t="s">
        <v>512</v>
      </c>
      <c r="T39" s="622" t="s">
        <v>512</v>
      </c>
      <c r="U39" s="622">
        <v>1</v>
      </c>
      <c r="V39" s="622">
        <v>4</v>
      </c>
      <c r="W39" s="622" t="s">
        <v>512</v>
      </c>
      <c r="X39" s="622" t="s">
        <v>512</v>
      </c>
      <c r="Y39" s="622">
        <v>1</v>
      </c>
      <c r="Z39" s="622">
        <v>22</v>
      </c>
      <c r="AA39" s="622" t="s">
        <v>512</v>
      </c>
      <c r="AB39" s="625" t="s">
        <v>512</v>
      </c>
      <c r="AC39" s="626">
        <v>1</v>
      </c>
      <c r="AD39" s="626">
        <v>4</v>
      </c>
      <c r="AE39" s="622" t="s">
        <v>512</v>
      </c>
      <c r="AF39" s="622" t="s">
        <v>512</v>
      </c>
      <c r="AG39" s="622">
        <v>1</v>
      </c>
      <c r="AH39" s="622">
        <v>36</v>
      </c>
      <c r="AI39" s="622" t="s">
        <v>512</v>
      </c>
      <c r="AJ39" s="622" t="s">
        <v>512</v>
      </c>
      <c r="AK39" s="622">
        <v>1</v>
      </c>
      <c r="AL39" s="622">
        <v>26</v>
      </c>
      <c r="AM39" s="622" t="s">
        <v>512</v>
      </c>
      <c r="AN39" s="625" t="s">
        <v>512</v>
      </c>
      <c r="AO39" s="626">
        <v>0</v>
      </c>
      <c r="AP39" s="626">
        <v>0</v>
      </c>
      <c r="AQ39" s="622">
        <v>0</v>
      </c>
      <c r="AR39" s="622">
        <v>0</v>
      </c>
      <c r="AS39" s="622">
        <v>1</v>
      </c>
      <c r="AT39" s="622">
        <v>39</v>
      </c>
      <c r="AU39" s="622" t="s">
        <v>512</v>
      </c>
      <c r="AV39" s="622" t="s">
        <v>512</v>
      </c>
      <c r="AW39" s="622">
        <v>0</v>
      </c>
      <c r="AX39" s="622">
        <v>0</v>
      </c>
      <c r="AY39" s="622">
        <v>0</v>
      </c>
      <c r="AZ39" s="625">
        <v>0</v>
      </c>
      <c r="BA39" s="626">
        <v>2</v>
      </c>
      <c r="BB39" s="626">
        <v>39</v>
      </c>
      <c r="BC39" s="622" t="s">
        <v>512</v>
      </c>
      <c r="BD39" s="622" t="s">
        <v>512</v>
      </c>
      <c r="BE39" s="622">
        <v>0</v>
      </c>
      <c r="BF39" s="622">
        <v>0</v>
      </c>
      <c r="BG39" s="622">
        <v>0</v>
      </c>
      <c r="BH39" s="622">
        <v>0</v>
      </c>
      <c r="BI39" s="622">
        <v>0</v>
      </c>
      <c r="BJ39" s="622">
        <v>0</v>
      </c>
      <c r="BK39" s="622">
        <v>0</v>
      </c>
      <c r="BL39" s="625">
        <v>0</v>
      </c>
      <c r="BM39" s="626">
        <v>2</v>
      </c>
      <c r="BN39" s="626">
        <v>22</v>
      </c>
      <c r="BO39" s="622" t="s">
        <v>512</v>
      </c>
      <c r="BP39" s="622" t="s">
        <v>512</v>
      </c>
      <c r="BQ39" s="622">
        <v>1</v>
      </c>
      <c r="BR39" s="622">
        <v>5</v>
      </c>
      <c r="BS39" s="622" t="s">
        <v>512</v>
      </c>
      <c r="BT39" s="622" t="s">
        <v>512</v>
      </c>
      <c r="BU39" s="622">
        <v>1</v>
      </c>
      <c r="BV39" s="622">
        <v>16</v>
      </c>
      <c r="BW39" s="622" t="s">
        <v>512</v>
      </c>
      <c r="BX39" s="625" t="s">
        <v>512</v>
      </c>
      <c r="BY39" s="626">
        <v>3</v>
      </c>
      <c r="BZ39" s="626">
        <v>68</v>
      </c>
      <c r="CA39" s="622">
        <v>64523</v>
      </c>
      <c r="CB39" s="622">
        <v>38354</v>
      </c>
      <c r="CC39" s="622">
        <v>0</v>
      </c>
      <c r="CD39" s="622">
        <v>0</v>
      </c>
      <c r="CE39" s="622">
        <v>0</v>
      </c>
      <c r="CF39" s="622">
        <v>0</v>
      </c>
      <c r="CG39" s="622">
        <v>0</v>
      </c>
      <c r="CH39" s="622">
        <v>0</v>
      </c>
      <c r="CI39" s="622">
        <v>0</v>
      </c>
      <c r="CJ39" s="625">
        <v>0</v>
      </c>
      <c r="CK39" s="626">
        <v>0</v>
      </c>
      <c r="CL39" s="626">
        <v>0</v>
      </c>
      <c r="CM39" s="622">
        <v>0</v>
      </c>
      <c r="CN39" s="622">
        <v>0</v>
      </c>
      <c r="CO39" s="622">
        <v>0</v>
      </c>
      <c r="CP39" s="622">
        <v>0</v>
      </c>
      <c r="CQ39" s="622">
        <v>0</v>
      </c>
      <c r="CR39" s="622">
        <v>0</v>
      </c>
      <c r="CS39" s="622">
        <v>1</v>
      </c>
      <c r="CT39" s="622">
        <v>23</v>
      </c>
      <c r="CU39" s="622" t="s">
        <v>512</v>
      </c>
      <c r="CV39" s="627" t="s">
        <v>512</v>
      </c>
      <c r="CW39" s="626" t="e">
        <f>#REF!</f>
        <v>#REF!</v>
      </c>
      <c r="CX39" s="622" t="e">
        <f>#REF!</f>
        <v>#REF!</v>
      </c>
      <c r="CY39" s="622" t="e">
        <f>IF(AND(CW39&lt;=2,CW39&lt;&gt;0),"x",#REF!)</f>
        <v>#REF!</v>
      </c>
      <c r="CZ39" s="627" t="e">
        <f>IF(AND(CW39&lt;=2,CW39&lt;&gt;0),"x",#REF!)</f>
        <v>#REF!</v>
      </c>
      <c r="DA39" s="592"/>
      <c r="DB39" s="592"/>
    </row>
    <row r="40" spans="1:106" ht="15.75" customHeight="1">
      <c r="A40" s="592"/>
      <c r="B40" s="592"/>
      <c r="C40" s="592"/>
      <c r="D40" s="616" t="s">
        <v>2571</v>
      </c>
      <c r="E40" s="624">
        <v>16</v>
      </c>
      <c r="F40" s="622">
        <v>471</v>
      </c>
      <c r="G40" s="622">
        <v>700876</v>
      </c>
      <c r="H40" s="622">
        <v>268568</v>
      </c>
      <c r="I40" s="622">
        <v>4</v>
      </c>
      <c r="J40" s="622">
        <v>134</v>
      </c>
      <c r="K40" s="622">
        <v>247534</v>
      </c>
      <c r="L40" s="622">
        <v>59644</v>
      </c>
      <c r="M40" s="622">
        <v>1</v>
      </c>
      <c r="N40" s="622">
        <v>11</v>
      </c>
      <c r="O40" s="622" t="s">
        <v>512</v>
      </c>
      <c r="P40" s="625" t="s">
        <v>512</v>
      </c>
      <c r="Q40" s="626">
        <v>2</v>
      </c>
      <c r="R40" s="626">
        <v>91</v>
      </c>
      <c r="S40" s="622" t="s">
        <v>512</v>
      </c>
      <c r="T40" s="622" t="s">
        <v>512</v>
      </c>
      <c r="U40" s="622">
        <v>0</v>
      </c>
      <c r="V40" s="622">
        <v>0</v>
      </c>
      <c r="W40" s="622">
        <v>0</v>
      </c>
      <c r="X40" s="622">
        <v>0</v>
      </c>
      <c r="Y40" s="622">
        <v>1</v>
      </c>
      <c r="Z40" s="622">
        <v>4</v>
      </c>
      <c r="AA40" s="622" t="s">
        <v>512</v>
      </c>
      <c r="AB40" s="625" t="s">
        <v>512</v>
      </c>
      <c r="AC40" s="626">
        <v>0</v>
      </c>
      <c r="AD40" s="626">
        <v>0</v>
      </c>
      <c r="AE40" s="622">
        <v>0</v>
      </c>
      <c r="AF40" s="622">
        <v>0</v>
      </c>
      <c r="AG40" s="622">
        <v>0</v>
      </c>
      <c r="AH40" s="622">
        <v>0</v>
      </c>
      <c r="AI40" s="622">
        <v>0</v>
      </c>
      <c r="AJ40" s="622">
        <v>0</v>
      </c>
      <c r="AK40" s="622">
        <v>0</v>
      </c>
      <c r="AL40" s="622">
        <v>0</v>
      </c>
      <c r="AM40" s="622">
        <v>0</v>
      </c>
      <c r="AN40" s="625">
        <v>0</v>
      </c>
      <c r="AO40" s="626">
        <v>0</v>
      </c>
      <c r="AP40" s="626">
        <v>0</v>
      </c>
      <c r="AQ40" s="622">
        <v>0</v>
      </c>
      <c r="AR40" s="622">
        <v>0</v>
      </c>
      <c r="AS40" s="622">
        <v>1</v>
      </c>
      <c r="AT40" s="622">
        <v>48</v>
      </c>
      <c r="AU40" s="622" t="s">
        <v>512</v>
      </c>
      <c r="AV40" s="622" t="s">
        <v>512</v>
      </c>
      <c r="AW40" s="622">
        <v>0</v>
      </c>
      <c r="AX40" s="622">
        <v>0</v>
      </c>
      <c r="AY40" s="622">
        <v>0</v>
      </c>
      <c r="AZ40" s="625">
        <v>0</v>
      </c>
      <c r="BA40" s="626">
        <v>1</v>
      </c>
      <c r="BB40" s="626">
        <v>23</v>
      </c>
      <c r="BC40" s="622" t="s">
        <v>512</v>
      </c>
      <c r="BD40" s="622" t="s">
        <v>512</v>
      </c>
      <c r="BE40" s="622">
        <v>0</v>
      </c>
      <c r="BF40" s="622">
        <v>0</v>
      </c>
      <c r="BG40" s="622">
        <v>0</v>
      </c>
      <c r="BH40" s="622">
        <v>0</v>
      </c>
      <c r="BI40" s="622">
        <v>0</v>
      </c>
      <c r="BJ40" s="622">
        <v>0</v>
      </c>
      <c r="BK40" s="622">
        <v>0</v>
      </c>
      <c r="BL40" s="625">
        <v>0</v>
      </c>
      <c r="BM40" s="626">
        <v>4</v>
      </c>
      <c r="BN40" s="626">
        <v>73</v>
      </c>
      <c r="BO40" s="622">
        <v>183610</v>
      </c>
      <c r="BP40" s="622">
        <v>65984</v>
      </c>
      <c r="BQ40" s="622">
        <v>0</v>
      </c>
      <c r="BR40" s="622">
        <v>0</v>
      </c>
      <c r="BS40" s="622">
        <v>0</v>
      </c>
      <c r="BT40" s="622">
        <v>0</v>
      </c>
      <c r="BU40" s="622">
        <v>0</v>
      </c>
      <c r="BV40" s="622">
        <v>0</v>
      </c>
      <c r="BW40" s="622">
        <v>0</v>
      </c>
      <c r="BX40" s="625">
        <v>0</v>
      </c>
      <c r="BY40" s="626">
        <v>0</v>
      </c>
      <c r="BZ40" s="626">
        <v>0</v>
      </c>
      <c r="CA40" s="622">
        <v>0</v>
      </c>
      <c r="CB40" s="622">
        <v>0</v>
      </c>
      <c r="CC40" s="622">
        <v>1</v>
      </c>
      <c r="CD40" s="622">
        <v>83</v>
      </c>
      <c r="CE40" s="622" t="s">
        <v>512</v>
      </c>
      <c r="CF40" s="622" t="s">
        <v>512</v>
      </c>
      <c r="CG40" s="622">
        <v>0</v>
      </c>
      <c r="CH40" s="622">
        <v>0</v>
      </c>
      <c r="CI40" s="622">
        <v>0</v>
      </c>
      <c r="CJ40" s="625">
        <v>0</v>
      </c>
      <c r="CK40" s="626">
        <v>0</v>
      </c>
      <c r="CL40" s="626">
        <v>0</v>
      </c>
      <c r="CM40" s="622">
        <v>0</v>
      </c>
      <c r="CN40" s="622">
        <v>0</v>
      </c>
      <c r="CO40" s="622">
        <v>0</v>
      </c>
      <c r="CP40" s="622">
        <v>0</v>
      </c>
      <c r="CQ40" s="622">
        <v>0</v>
      </c>
      <c r="CR40" s="622">
        <v>0</v>
      </c>
      <c r="CS40" s="622">
        <v>1</v>
      </c>
      <c r="CT40" s="622">
        <v>4</v>
      </c>
      <c r="CU40" s="622" t="s">
        <v>512</v>
      </c>
      <c r="CV40" s="627" t="s">
        <v>512</v>
      </c>
      <c r="CW40" s="626" t="e">
        <f>#REF!</f>
        <v>#REF!</v>
      </c>
      <c r="CX40" s="622" t="e">
        <f>#REF!</f>
        <v>#REF!</v>
      </c>
      <c r="CY40" s="622" t="e">
        <f>IF(AND(CW40&lt;=2,CW40&lt;&gt;0),"x",#REF!)</f>
        <v>#REF!</v>
      </c>
      <c r="CZ40" s="627" t="e">
        <f>IF(AND(CW40&lt;=2,CW40&lt;&gt;0),"x",#REF!)</f>
        <v>#REF!</v>
      </c>
      <c r="DA40" s="592"/>
      <c r="DB40" s="592"/>
    </row>
    <row r="41" spans="1:106" ht="15.75" customHeight="1">
      <c r="A41" s="592"/>
      <c r="B41" s="592"/>
      <c r="C41" s="592"/>
      <c r="D41" s="603" t="s">
        <v>2572</v>
      </c>
      <c r="E41" s="630">
        <v>22</v>
      </c>
      <c r="F41" s="631">
        <v>745</v>
      </c>
      <c r="G41" s="631">
        <v>1679518</v>
      </c>
      <c r="H41" s="631">
        <v>802332</v>
      </c>
      <c r="I41" s="631">
        <v>1</v>
      </c>
      <c r="J41" s="631">
        <v>13</v>
      </c>
      <c r="K41" s="631" t="s">
        <v>512</v>
      </c>
      <c r="L41" s="631" t="s">
        <v>512</v>
      </c>
      <c r="M41" s="631">
        <v>2</v>
      </c>
      <c r="N41" s="631">
        <v>9</v>
      </c>
      <c r="O41" s="631" t="s">
        <v>512</v>
      </c>
      <c r="P41" s="632" t="s">
        <v>512</v>
      </c>
      <c r="Q41" s="633">
        <v>2</v>
      </c>
      <c r="R41" s="633">
        <v>51</v>
      </c>
      <c r="S41" s="631" t="s">
        <v>512</v>
      </c>
      <c r="T41" s="631" t="s">
        <v>512</v>
      </c>
      <c r="U41" s="631">
        <v>6</v>
      </c>
      <c r="V41" s="631">
        <v>63</v>
      </c>
      <c r="W41" s="634" t="s">
        <v>512</v>
      </c>
      <c r="X41" s="634" t="s">
        <v>512</v>
      </c>
      <c r="Y41" s="631">
        <v>0</v>
      </c>
      <c r="Z41" s="631">
        <v>0</v>
      </c>
      <c r="AA41" s="631">
        <v>0</v>
      </c>
      <c r="AB41" s="632">
        <v>0</v>
      </c>
      <c r="AC41" s="633">
        <v>1</v>
      </c>
      <c r="AD41" s="633">
        <v>6</v>
      </c>
      <c r="AE41" s="631" t="s">
        <v>512</v>
      </c>
      <c r="AF41" s="631" t="s">
        <v>512</v>
      </c>
      <c r="AG41" s="631">
        <v>0</v>
      </c>
      <c r="AH41" s="631">
        <v>0</v>
      </c>
      <c r="AI41" s="631">
        <v>0</v>
      </c>
      <c r="AJ41" s="631">
        <v>0</v>
      </c>
      <c r="AK41" s="631">
        <v>0</v>
      </c>
      <c r="AL41" s="631">
        <v>0</v>
      </c>
      <c r="AM41" s="631">
        <v>0</v>
      </c>
      <c r="AN41" s="632">
        <v>0</v>
      </c>
      <c r="AO41" s="633">
        <v>0</v>
      </c>
      <c r="AP41" s="633">
        <v>0</v>
      </c>
      <c r="AQ41" s="631">
        <v>0</v>
      </c>
      <c r="AR41" s="631">
        <v>0</v>
      </c>
      <c r="AS41" s="631">
        <v>1</v>
      </c>
      <c r="AT41" s="631">
        <v>88</v>
      </c>
      <c r="AU41" s="631" t="s">
        <v>512</v>
      </c>
      <c r="AV41" s="631" t="s">
        <v>512</v>
      </c>
      <c r="AW41" s="631">
        <v>0</v>
      </c>
      <c r="AX41" s="631">
        <v>0</v>
      </c>
      <c r="AY41" s="631">
        <v>0</v>
      </c>
      <c r="AZ41" s="632">
        <v>0</v>
      </c>
      <c r="BA41" s="633">
        <v>2</v>
      </c>
      <c r="BB41" s="633">
        <v>17</v>
      </c>
      <c r="BC41" s="631" t="s">
        <v>512</v>
      </c>
      <c r="BD41" s="631" t="s">
        <v>512</v>
      </c>
      <c r="BE41" s="631">
        <v>0</v>
      </c>
      <c r="BF41" s="631">
        <v>0</v>
      </c>
      <c r="BG41" s="631">
        <v>0</v>
      </c>
      <c r="BH41" s="631">
        <v>0</v>
      </c>
      <c r="BI41" s="631">
        <v>0</v>
      </c>
      <c r="BJ41" s="631">
        <v>0</v>
      </c>
      <c r="BK41" s="631">
        <v>0</v>
      </c>
      <c r="BL41" s="632">
        <v>0</v>
      </c>
      <c r="BM41" s="633">
        <v>1</v>
      </c>
      <c r="BN41" s="633">
        <v>9</v>
      </c>
      <c r="BO41" s="631" t="s">
        <v>512</v>
      </c>
      <c r="BP41" s="631" t="s">
        <v>512</v>
      </c>
      <c r="BQ41" s="631">
        <v>1</v>
      </c>
      <c r="BR41" s="631">
        <v>32</v>
      </c>
      <c r="BS41" s="631" t="s">
        <v>512</v>
      </c>
      <c r="BT41" s="631" t="s">
        <v>512</v>
      </c>
      <c r="BU41" s="631">
        <v>1</v>
      </c>
      <c r="BV41" s="631">
        <v>58</v>
      </c>
      <c r="BW41" s="631" t="s">
        <v>512</v>
      </c>
      <c r="BX41" s="632" t="s">
        <v>512</v>
      </c>
      <c r="BY41" s="633">
        <v>0</v>
      </c>
      <c r="BZ41" s="633">
        <v>0</v>
      </c>
      <c r="CA41" s="631">
        <v>0</v>
      </c>
      <c r="CB41" s="631">
        <v>0</v>
      </c>
      <c r="CC41" s="631">
        <v>2</v>
      </c>
      <c r="CD41" s="631">
        <v>351</v>
      </c>
      <c r="CE41" s="631" t="s">
        <v>512</v>
      </c>
      <c r="CF41" s="631" t="s">
        <v>512</v>
      </c>
      <c r="CG41" s="631">
        <v>1</v>
      </c>
      <c r="CH41" s="631">
        <v>33</v>
      </c>
      <c r="CI41" s="631" t="s">
        <v>512</v>
      </c>
      <c r="CJ41" s="632" t="s">
        <v>512</v>
      </c>
      <c r="CK41" s="633">
        <v>0</v>
      </c>
      <c r="CL41" s="633">
        <v>0</v>
      </c>
      <c r="CM41" s="631">
        <v>0</v>
      </c>
      <c r="CN41" s="631">
        <v>0</v>
      </c>
      <c r="CO41" s="631">
        <v>0</v>
      </c>
      <c r="CP41" s="631">
        <v>0</v>
      </c>
      <c r="CQ41" s="631">
        <v>0</v>
      </c>
      <c r="CR41" s="631">
        <v>0</v>
      </c>
      <c r="CS41" s="631">
        <v>1</v>
      </c>
      <c r="CT41" s="631">
        <v>15</v>
      </c>
      <c r="CU41" s="631" t="s">
        <v>512</v>
      </c>
      <c r="CV41" s="635" t="s">
        <v>512</v>
      </c>
      <c r="CW41" s="633" t="e">
        <f>#REF!</f>
        <v>#REF!</v>
      </c>
      <c r="CX41" s="631" t="e">
        <f>#REF!</f>
        <v>#REF!</v>
      </c>
      <c r="CY41" s="631" t="e">
        <f>IF(AND(CW41&lt;=2,CW41&lt;&gt;0),"x",#REF!)</f>
        <v>#REF!</v>
      </c>
      <c r="CZ41" s="635" t="e">
        <f>IF(AND(CW41&lt;=2,CW41&lt;&gt;0),"x",#REF!)</f>
        <v>#REF!</v>
      </c>
      <c r="DA41" s="592"/>
      <c r="DB41" s="592"/>
    </row>
    <row r="42" spans="1:106" ht="15.75" customHeight="1">
      <c r="A42" s="592"/>
      <c r="B42" s="592"/>
      <c r="C42" s="592"/>
      <c r="D42" s="616" t="s">
        <v>2573</v>
      </c>
      <c r="E42" s="624">
        <v>40</v>
      </c>
      <c r="F42" s="622">
        <v>967</v>
      </c>
      <c r="G42" s="622">
        <v>2445534</v>
      </c>
      <c r="H42" s="622">
        <v>877835</v>
      </c>
      <c r="I42" s="622">
        <v>22</v>
      </c>
      <c r="J42" s="622">
        <v>699</v>
      </c>
      <c r="K42" s="622">
        <v>1946505</v>
      </c>
      <c r="L42" s="622">
        <v>664836</v>
      </c>
      <c r="M42" s="622">
        <v>5</v>
      </c>
      <c r="N42" s="622">
        <v>58</v>
      </c>
      <c r="O42" s="622">
        <v>365921</v>
      </c>
      <c r="P42" s="625">
        <v>142139</v>
      </c>
      <c r="Q42" s="626">
        <v>1</v>
      </c>
      <c r="R42" s="626">
        <v>15</v>
      </c>
      <c r="S42" s="622" t="s">
        <v>512</v>
      </c>
      <c r="T42" s="622" t="s">
        <v>512</v>
      </c>
      <c r="U42" s="622">
        <v>2</v>
      </c>
      <c r="V42" s="622">
        <v>15</v>
      </c>
      <c r="W42" s="622" t="s">
        <v>512</v>
      </c>
      <c r="X42" s="622" t="s">
        <v>512</v>
      </c>
      <c r="Y42" s="622">
        <v>0</v>
      </c>
      <c r="Z42" s="622">
        <v>0</v>
      </c>
      <c r="AA42" s="622">
        <v>0</v>
      </c>
      <c r="AB42" s="625">
        <v>0</v>
      </c>
      <c r="AC42" s="626">
        <v>1</v>
      </c>
      <c r="AD42" s="626">
        <v>10</v>
      </c>
      <c r="AE42" s="622" t="s">
        <v>512</v>
      </c>
      <c r="AF42" s="622" t="s">
        <v>512</v>
      </c>
      <c r="AG42" s="622">
        <v>1</v>
      </c>
      <c r="AH42" s="622">
        <v>5</v>
      </c>
      <c r="AI42" s="622" t="s">
        <v>512</v>
      </c>
      <c r="AJ42" s="622" t="s">
        <v>512</v>
      </c>
      <c r="AK42" s="622">
        <v>0</v>
      </c>
      <c r="AL42" s="622">
        <v>0</v>
      </c>
      <c r="AM42" s="622">
        <v>0</v>
      </c>
      <c r="AN42" s="625">
        <v>0</v>
      </c>
      <c r="AO42" s="626">
        <v>0</v>
      </c>
      <c r="AP42" s="626">
        <v>0</v>
      </c>
      <c r="AQ42" s="622">
        <v>0</v>
      </c>
      <c r="AR42" s="622">
        <v>0</v>
      </c>
      <c r="AS42" s="622">
        <v>1</v>
      </c>
      <c r="AT42" s="622">
        <v>10</v>
      </c>
      <c r="AU42" s="622" t="s">
        <v>512</v>
      </c>
      <c r="AV42" s="622" t="s">
        <v>512</v>
      </c>
      <c r="AW42" s="622">
        <v>0</v>
      </c>
      <c r="AX42" s="622">
        <v>0</v>
      </c>
      <c r="AY42" s="622">
        <v>0</v>
      </c>
      <c r="AZ42" s="625">
        <v>0</v>
      </c>
      <c r="BA42" s="626">
        <v>2</v>
      </c>
      <c r="BB42" s="626">
        <v>26</v>
      </c>
      <c r="BC42" s="622" t="s">
        <v>512</v>
      </c>
      <c r="BD42" s="622" t="s">
        <v>512</v>
      </c>
      <c r="BE42" s="622">
        <v>1</v>
      </c>
      <c r="BF42" s="622">
        <v>8</v>
      </c>
      <c r="BG42" s="622" t="s">
        <v>512</v>
      </c>
      <c r="BH42" s="622" t="s">
        <v>512</v>
      </c>
      <c r="BI42" s="622">
        <v>0</v>
      </c>
      <c r="BJ42" s="622">
        <v>0</v>
      </c>
      <c r="BK42" s="622">
        <v>0</v>
      </c>
      <c r="BL42" s="625">
        <v>0</v>
      </c>
      <c r="BM42" s="626">
        <v>0</v>
      </c>
      <c r="BN42" s="626">
        <v>0</v>
      </c>
      <c r="BO42" s="622">
        <v>0</v>
      </c>
      <c r="BP42" s="622">
        <v>0</v>
      </c>
      <c r="BQ42" s="622">
        <v>0</v>
      </c>
      <c r="BR42" s="622">
        <v>0</v>
      </c>
      <c r="BS42" s="622">
        <v>0</v>
      </c>
      <c r="BT42" s="622">
        <v>0</v>
      </c>
      <c r="BU42" s="622">
        <v>2</v>
      </c>
      <c r="BV42" s="622">
        <v>59</v>
      </c>
      <c r="BW42" s="622" t="s">
        <v>512</v>
      </c>
      <c r="BX42" s="625" t="s">
        <v>512</v>
      </c>
      <c r="BY42" s="626">
        <v>0</v>
      </c>
      <c r="BZ42" s="626">
        <v>0</v>
      </c>
      <c r="CA42" s="622">
        <v>0</v>
      </c>
      <c r="CB42" s="622">
        <v>0</v>
      </c>
      <c r="CC42" s="622">
        <v>0</v>
      </c>
      <c r="CD42" s="622">
        <v>0</v>
      </c>
      <c r="CE42" s="622">
        <v>0</v>
      </c>
      <c r="CF42" s="622">
        <v>0</v>
      </c>
      <c r="CG42" s="622">
        <v>2</v>
      </c>
      <c r="CH42" s="622">
        <v>62</v>
      </c>
      <c r="CI42" s="622" t="s">
        <v>512</v>
      </c>
      <c r="CJ42" s="625" t="s">
        <v>512</v>
      </c>
      <c r="CK42" s="626">
        <v>0</v>
      </c>
      <c r="CL42" s="626">
        <v>0</v>
      </c>
      <c r="CM42" s="622">
        <v>0</v>
      </c>
      <c r="CN42" s="622">
        <v>0</v>
      </c>
      <c r="CO42" s="622">
        <v>0</v>
      </c>
      <c r="CP42" s="622">
        <v>0</v>
      </c>
      <c r="CQ42" s="622">
        <v>0</v>
      </c>
      <c r="CR42" s="622">
        <v>0</v>
      </c>
      <c r="CS42" s="622">
        <v>0</v>
      </c>
      <c r="CT42" s="622">
        <v>0</v>
      </c>
      <c r="CU42" s="622">
        <v>0</v>
      </c>
      <c r="CV42" s="627">
        <v>0</v>
      </c>
      <c r="CW42" s="626" t="e">
        <f>#REF!</f>
        <v>#REF!</v>
      </c>
      <c r="CX42" s="622" t="e">
        <f>#REF!</f>
        <v>#REF!</v>
      </c>
      <c r="CY42" s="622" t="e">
        <f>IF(AND(CW42&lt;=2,CW42&lt;&gt;0),"x",#REF!)</f>
        <v>#REF!</v>
      </c>
      <c r="CZ42" s="627" t="e">
        <f>IF(AND(CW42&lt;=2,CW42&lt;&gt;0),"x",#REF!)</f>
        <v>#REF!</v>
      </c>
      <c r="DA42" s="592"/>
      <c r="DB42" s="592"/>
    </row>
    <row r="43" spans="1:106" ht="15.75" customHeight="1">
      <c r="A43" s="592"/>
      <c r="B43" s="592"/>
      <c r="C43" s="592"/>
      <c r="D43" s="616" t="s">
        <v>2574</v>
      </c>
      <c r="E43" s="630">
        <v>40</v>
      </c>
      <c r="F43" s="631">
        <v>967</v>
      </c>
      <c r="G43" s="631">
        <v>2445534</v>
      </c>
      <c r="H43" s="631">
        <v>877835</v>
      </c>
      <c r="I43" s="631">
        <v>22</v>
      </c>
      <c r="J43" s="631">
        <v>699</v>
      </c>
      <c r="K43" s="631">
        <v>1946505</v>
      </c>
      <c r="L43" s="631">
        <v>664836</v>
      </c>
      <c r="M43" s="631">
        <v>5</v>
      </c>
      <c r="N43" s="631">
        <v>58</v>
      </c>
      <c r="O43" s="631">
        <v>365921</v>
      </c>
      <c r="P43" s="632">
        <v>142139</v>
      </c>
      <c r="Q43" s="633">
        <v>1</v>
      </c>
      <c r="R43" s="633">
        <v>15</v>
      </c>
      <c r="S43" s="631" t="s">
        <v>512</v>
      </c>
      <c r="T43" s="631" t="s">
        <v>512</v>
      </c>
      <c r="U43" s="631">
        <v>2</v>
      </c>
      <c r="V43" s="631">
        <v>15</v>
      </c>
      <c r="W43" s="631" t="s">
        <v>512</v>
      </c>
      <c r="X43" s="631" t="s">
        <v>512</v>
      </c>
      <c r="Y43" s="631">
        <v>0</v>
      </c>
      <c r="Z43" s="631">
        <v>0</v>
      </c>
      <c r="AA43" s="631">
        <v>0</v>
      </c>
      <c r="AB43" s="632">
        <v>0</v>
      </c>
      <c r="AC43" s="633">
        <v>1</v>
      </c>
      <c r="AD43" s="633">
        <v>10</v>
      </c>
      <c r="AE43" s="631" t="s">
        <v>512</v>
      </c>
      <c r="AF43" s="631" t="s">
        <v>512</v>
      </c>
      <c r="AG43" s="631">
        <v>1</v>
      </c>
      <c r="AH43" s="631">
        <v>5</v>
      </c>
      <c r="AI43" s="631" t="s">
        <v>512</v>
      </c>
      <c r="AJ43" s="631" t="s">
        <v>512</v>
      </c>
      <c r="AK43" s="631">
        <v>0</v>
      </c>
      <c r="AL43" s="631">
        <v>0</v>
      </c>
      <c r="AM43" s="631">
        <v>0</v>
      </c>
      <c r="AN43" s="632">
        <v>0</v>
      </c>
      <c r="AO43" s="633">
        <v>0</v>
      </c>
      <c r="AP43" s="633">
        <v>0</v>
      </c>
      <c r="AQ43" s="631">
        <v>0</v>
      </c>
      <c r="AR43" s="631">
        <v>0</v>
      </c>
      <c r="AS43" s="631">
        <v>1</v>
      </c>
      <c r="AT43" s="631">
        <v>10</v>
      </c>
      <c r="AU43" s="631" t="s">
        <v>512</v>
      </c>
      <c r="AV43" s="631" t="s">
        <v>512</v>
      </c>
      <c r="AW43" s="631">
        <v>0</v>
      </c>
      <c r="AX43" s="631">
        <v>0</v>
      </c>
      <c r="AY43" s="631">
        <v>0</v>
      </c>
      <c r="AZ43" s="632">
        <v>0</v>
      </c>
      <c r="BA43" s="633">
        <v>2</v>
      </c>
      <c r="BB43" s="633">
        <v>26</v>
      </c>
      <c r="BC43" s="631" t="s">
        <v>512</v>
      </c>
      <c r="BD43" s="631" t="s">
        <v>512</v>
      </c>
      <c r="BE43" s="631">
        <v>1</v>
      </c>
      <c r="BF43" s="631">
        <v>8</v>
      </c>
      <c r="BG43" s="631" t="s">
        <v>512</v>
      </c>
      <c r="BH43" s="631" t="s">
        <v>512</v>
      </c>
      <c r="BI43" s="631">
        <v>0</v>
      </c>
      <c r="BJ43" s="631">
        <v>0</v>
      </c>
      <c r="BK43" s="631">
        <v>0</v>
      </c>
      <c r="BL43" s="632">
        <v>0</v>
      </c>
      <c r="BM43" s="633">
        <v>0</v>
      </c>
      <c r="BN43" s="633">
        <v>0</v>
      </c>
      <c r="BO43" s="631">
        <v>0</v>
      </c>
      <c r="BP43" s="631">
        <v>0</v>
      </c>
      <c r="BQ43" s="631">
        <v>0</v>
      </c>
      <c r="BR43" s="631">
        <v>0</v>
      </c>
      <c r="BS43" s="631">
        <v>0</v>
      </c>
      <c r="BT43" s="631">
        <v>0</v>
      </c>
      <c r="BU43" s="631">
        <v>2</v>
      </c>
      <c r="BV43" s="631">
        <v>59</v>
      </c>
      <c r="BW43" s="631" t="s">
        <v>512</v>
      </c>
      <c r="BX43" s="632" t="s">
        <v>512</v>
      </c>
      <c r="BY43" s="633">
        <v>0</v>
      </c>
      <c r="BZ43" s="633">
        <v>0</v>
      </c>
      <c r="CA43" s="631">
        <v>0</v>
      </c>
      <c r="CB43" s="631">
        <v>0</v>
      </c>
      <c r="CC43" s="631">
        <v>0</v>
      </c>
      <c r="CD43" s="631">
        <v>0</v>
      </c>
      <c r="CE43" s="631">
        <v>0</v>
      </c>
      <c r="CF43" s="631">
        <v>0</v>
      </c>
      <c r="CG43" s="631">
        <v>2</v>
      </c>
      <c r="CH43" s="631">
        <v>62</v>
      </c>
      <c r="CI43" s="622" t="s">
        <v>512</v>
      </c>
      <c r="CJ43" s="625" t="s">
        <v>512</v>
      </c>
      <c r="CK43" s="633">
        <v>0</v>
      </c>
      <c r="CL43" s="633">
        <v>0</v>
      </c>
      <c r="CM43" s="631">
        <v>0</v>
      </c>
      <c r="CN43" s="631">
        <v>0</v>
      </c>
      <c r="CO43" s="631">
        <v>0</v>
      </c>
      <c r="CP43" s="631">
        <v>0</v>
      </c>
      <c r="CQ43" s="631">
        <v>0</v>
      </c>
      <c r="CR43" s="631">
        <v>0</v>
      </c>
      <c r="CS43" s="631">
        <v>0</v>
      </c>
      <c r="CT43" s="631">
        <v>0</v>
      </c>
      <c r="CU43" s="631">
        <v>0</v>
      </c>
      <c r="CV43" s="635">
        <v>0</v>
      </c>
      <c r="CW43" s="633" t="e">
        <f>#REF!</f>
        <v>#REF!</v>
      </c>
      <c r="CX43" s="631" t="e">
        <f>#REF!</f>
        <v>#REF!</v>
      </c>
      <c r="CY43" s="631" t="e">
        <f>IF(AND(CW43&lt;=2,CW43&lt;&gt;0),"x",#REF!)</f>
        <v>#REF!</v>
      </c>
      <c r="CZ43" s="635" t="e">
        <f>IF(AND(CW43&lt;=2,CW43&lt;&gt;0),"x",#REF!)</f>
        <v>#REF!</v>
      </c>
      <c r="DA43" s="592"/>
      <c r="DB43" s="592"/>
    </row>
    <row r="44" spans="1:106" ht="15.75" customHeight="1">
      <c r="A44" s="592"/>
      <c r="B44" s="592"/>
      <c r="C44" s="592"/>
      <c r="D44" s="616" t="s">
        <v>2575</v>
      </c>
      <c r="E44" s="624">
        <v>66</v>
      </c>
      <c r="F44" s="622">
        <v>1363</v>
      </c>
      <c r="G44" s="622">
        <v>1970397</v>
      </c>
      <c r="H44" s="622">
        <v>621046</v>
      </c>
      <c r="I44" s="622">
        <v>21</v>
      </c>
      <c r="J44" s="622">
        <v>470</v>
      </c>
      <c r="K44" s="622">
        <v>898728</v>
      </c>
      <c r="L44" s="622">
        <v>173980</v>
      </c>
      <c r="M44" s="622">
        <v>11</v>
      </c>
      <c r="N44" s="622">
        <v>96</v>
      </c>
      <c r="O44" s="622">
        <v>225605</v>
      </c>
      <c r="P44" s="625">
        <v>109336</v>
      </c>
      <c r="Q44" s="626">
        <v>4</v>
      </c>
      <c r="R44" s="626">
        <v>284</v>
      </c>
      <c r="S44" s="622">
        <v>79150</v>
      </c>
      <c r="T44" s="622">
        <v>59913</v>
      </c>
      <c r="U44" s="622">
        <v>9</v>
      </c>
      <c r="V44" s="622">
        <v>135</v>
      </c>
      <c r="W44" s="622">
        <v>206903</v>
      </c>
      <c r="X44" s="622">
        <v>90910</v>
      </c>
      <c r="Y44" s="622">
        <v>2</v>
      </c>
      <c r="Z44" s="622">
        <v>23</v>
      </c>
      <c r="AA44" s="622" t="s">
        <v>512</v>
      </c>
      <c r="AB44" s="625" t="s">
        <v>512</v>
      </c>
      <c r="AC44" s="626">
        <v>0</v>
      </c>
      <c r="AD44" s="626">
        <v>0</v>
      </c>
      <c r="AE44" s="622">
        <v>0</v>
      </c>
      <c r="AF44" s="622">
        <v>0</v>
      </c>
      <c r="AG44" s="622">
        <v>0</v>
      </c>
      <c r="AH44" s="622">
        <v>0</v>
      </c>
      <c r="AI44" s="622">
        <v>0</v>
      </c>
      <c r="AJ44" s="622">
        <v>0</v>
      </c>
      <c r="AK44" s="622">
        <v>0</v>
      </c>
      <c r="AL44" s="622">
        <v>0</v>
      </c>
      <c r="AM44" s="622">
        <v>0</v>
      </c>
      <c r="AN44" s="625">
        <v>0</v>
      </c>
      <c r="AO44" s="626">
        <v>0</v>
      </c>
      <c r="AP44" s="626">
        <v>0</v>
      </c>
      <c r="AQ44" s="622">
        <v>0</v>
      </c>
      <c r="AR44" s="622">
        <v>0</v>
      </c>
      <c r="AS44" s="622">
        <v>0</v>
      </c>
      <c r="AT44" s="622">
        <v>0</v>
      </c>
      <c r="AU44" s="622">
        <v>0</v>
      </c>
      <c r="AV44" s="622">
        <v>0</v>
      </c>
      <c r="AW44" s="622">
        <v>1</v>
      </c>
      <c r="AX44" s="622">
        <v>5</v>
      </c>
      <c r="AY44" s="622" t="s">
        <v>512</v>
      </c>
      <c r="AZ44" s="625" t="s">
        <v>512</v>
      </c>
      <c r="BA44" s="626">
        <v>9</v>
      </c>
      <c r="BB44" s="626">
        <v>111</v>
      </c>
      <c r="BC44" s="622">
        <v>172612</v>
      </c>
      <c r="BD44" s="622">
        <v>76651</v>
      </c>
      <c r="BE44" s="622">
        <v>0</v>
      </c>
      <c r="BF44" s="622">
        <v>0</v>
      </c>
      <c r="BG44" s="622">
        <v>0</v>
      </c>
      <c r="BH44" s="622">
        <v>0</v>
      </c>
      <c r="BI44" s="622">
        <v>1</v>
      </c>
      <c r="BJ44" s="622">
        <v>8</v>
      </c>
      <c r="BK44" s="622" t="s">
        <v>512</v>
      </c>
      <c r="BL44" s="625" t="s">
        <v>512</v>
      </c>
      <c r="BM44" s="626">
        <v>5</v>
      </c>
      <c r="BN44" s="626">
        <v>144</v>
      </c>
      <c r="BO44" s="622">
        <v>329632</v>
      </c>
      <c r="BP44" s="622">
        <v>79576</v>
      </c>
      <c r="BQ44" s="622">
        <v>0</v>
      </c>
      <c r="BR44" s="622">
        <v>0</v>
      </c>
      <c r="BS44" s="622">
        <v>0</v>
      </c>
      <c r="BT44" s="622">
        <v>0</v>
      </c>
      <c r="BU44" s="622">
        <v>1</v>
      </c>
      <c r="BV44" s="622">
        <v>6</v>
      </c>
      <c r="BW44" s="622" t="s">
        <v>512</v>
      </c>
      <c r="BX44" s="625" t="s">
        <v>512</v>
      </c>
      <c r="BY44" s="626">
        <v>0</v>
      </c>
      <c r="BZ44" s="626">
        <v>0</v>
      </c>
      <c r="CA44" s="622">
        <v>0</v>
      </c>
      <c r="CB44" s="622">
        <v>0</v>
      </c>
      <c r="CC44" s="622">
        <v>1</v>
      </c>
      <c r="CD44" s="622">
        <v>42</v>
      </c>
      <c r="CE44" s="622" t="s">
        <v>512</v>
      </c>
      <c r="CF44" s="622" t="s">
        <v>512</v>
      </c>
      <c r="CG44" s="622">
        <v>0</v>
      </c>
      <c r="CH44" s="622">
        <v>0</v>
      </c>
      <c r="CI44" s="618">
        <v>0</v>
      </c>
      <c r="CJ44" s="619">
        <v>0</v>
      </c>
      <c r="CK44" s="626">
        <v>0</v>
      </c>
      <c r="CL44" s="626">
        <v>0</v>
      </c>
      <c r="CM44" s="622">
        <v>0</v>
      </c>
      <c r="CN44" s="622">
        <v>0</v>
      </c>
      <c r="CO44" s="622">
        <v>1</v>
      </c>
      <c r="CP44" s="622">
        <v>39</v>
      </c>
      <c r="CQ44" s="622" t="s">
        <v>512</v>
      </c>
      <c r="CR44" s="622" t="s">
        <v>512</v>
      </c>
      <c r="CS44" s="622">
        <v>0</v>
      </c>
      <c r="CT44" s="622">
        <v>0</v>
      </c>
      <c r="CU44" s="622">
        <v>0</v>
      </c>
      <c r="CV44" s="627">
        <v>0</v>
      </c>
      <c r="CW44" s="626" t="e">
        <f>#REF!</f>
        <v>#REF!</v>
      </c>
      <c r="CX44" s="622" t="e">
        <f>#REF!</f>
        <v>#REF!</v>
      </c>
      <c r="CY44" s="622" t="e">
        <f>IF(AND(CW44&lt;=2,CW44&lt;&gt;0),"x",#REF!)</f>
        <v>#REF!</v>
      </c>
      <c r="CZ44" s="627" t="e">
        <f>IF(AND(CW44&lt;=2,CW44&lt;&gt;0),"x",#REF!)</f>
        <v>#REF!</v>
      </c>
      <c r="DA44" s="592"/>
      <c r="DB44" s="592"/>
    </row>
    <row r="45" spans="1:106" ht="15.75" customHeight="1">
      <c r="A45" s="592"/>
      <c r="B45" s="592"/>
      <c r="C45" s="592"/>
      <c r="D45" s="616" t="s">
        <v>2576</v>
      </c>
      <c r="E45" s="624">
        <v>14</v>
      </c>
      <c r="F45" s="622">
        <v>215</v>
      </c>
      <c r="G45" s="622">
        <v>322249</v>
      </c>
      <c r="H45" s="622">
        <v>83614</v>
      </c>
      <c r="I45" s="622">
        <v>8</v>
      </c>
      <c r="J45" s="622">
        <v>146</v>
      </c>
      <c r="K45" s="622">
        <v>203246</v>
      </c>
      <c r="L45" s="622">
        <v>38331</v>
      </c>
      <c r="M45" s="622">
        <v>2</v>
      </c>
      <c r="N45" s="622">
        <v>9</v>
      </c>
      <c r="O45" s="622" t="s">
        <v>512</v>
      </c>
      <c r="P45" s="625" t="s">
        <v>512</v>
      </c>
      <c r="Q45" s="626">
        <v>0</v>
      </c>
      <c r="R45" s="626">
        <v>0</v>
      </c>
      <c r="S45" s="622">
        <v>0</v>
      </c>
      <c r="T45" s="622">
        <v>0</v>
      </c>
      <c r="U45" s="622">
        <v>1</v>
      </c>
      <c r="V45" s="622">
        <v>8</v>
      </c>
      <c r="W45" s="622" t="s">
        <v>512</v>
      </c>
      <c r="X45" s="622" t="s">
        <v>512</v>
      </c>
      <c r="Y45" s="622">
        <v>1</v>
      </c>
      <c r="Z45" s="622">
        <v>4</v>
      </c>
      <c r="AA45" s="622" t="s">
        <v>512</v>
      </c>
      <c r="AB45" s="625" t="s">
        <v>512</v>
      </c>
      <c r="AC45" s="626">
        <v>0</v>
      </c>
      <c r="AD45" s="626">
        <v>0</v>
      </c>
      <c r="AE45" s="622">
        <v>0</v>
      </c>
      <c r="AF45" s="622">
        <v>0</v>
      </c>
      <c r="AG45" s="622">
        <v>0</v>
      </c>
      <c r="AH45" s="622">
        <v>0</v>
      </c>
      <c r="AI45" s="622">
        <v>0</v>
      </c>
      <c r="AJ45" s="622">
        <v>0</v>
      </c>
      <c r="AK45" s="622">
        <v>0</v>
      </c>
      <c r="AL45" s="622">
        <v>0</v>
      </c>
      <c r="AM45" s="622">
        <v>0</v>
      </c>
      <c r="AN45" s="625">
        <v>0</v>
      </c>
      <c r="AO45" s="626">
        <v>0</v>
      </c>
      <c r="AP45" s="626">
        <v>0</v>
      </c>
      <c r="AQ45" s="622">
        <v>0</v>
      </c>
      <c r="AR45" s="622">
        <v>0</v>
      </c>
      <c r="AS45" s="622">
        <v>0</v>
      </c>
      <c r="AT45" s="622">
        <v>0</v>
      </c>
      <c r="AU45" s="622">
        <v>0</v>
      </c>
      <c r="AV45" s="622">
        <v>0</v>
      </c>
      <c r="AW45" s="622">
        <v>0</v>
      </c>
      <c r="AX45" s="622">
        <v>0</v>
      </c>
      <c r="AY45" s="622">
        <v>0</v>
      </c>
      <c r="AZ45" s="625">
        <v>0</v>
      </c>
      <c r="BA45" s="626">
        <v>0</v>
      </c>
      <c r="BB45" s="626">
        <v>0</v>
      </c>
      <c r="BC45" s="622">
        <v>0</v>
      </c>
      <c r="BD45" s="622">
        <v>0</v>
      </c>
      <c r="BE45" s="622">
        <v>0</v>
      </c>
      <c r="BF45" s="622">
        <v>0</v>
      </c>
      <c r="BG45" s="622">
        <v>0</v>
      </c>
      <c r="BH45" s="622">
        <v>0</v>
      </c>
      <c r="BI45" s="622">
        <v>0</v>
      </c>
      <c r="BJ45" s="622">
        <v>0</v>
      </c>
      <c r="BK45" s="622">
        <v>0</v>
      </c>
      <c r="BL45" s="625">
        <v>0</v>
      </c>
      <c r="BM45" s="626">
        <v>2</v>
      </c>
      <c r="BN45" s="626">
        <v>48</v>
      </c>
      <c r="BO45" s="622" t="s">
        <v>512</v>
      </c>
      <c r="BP45" s="622" t="s">
        <v>512</v>
      </c>
      <c r="BQ45" s="622">
        <v>0</v>
      </c>
      <c r="BR45" s="622">
        <v>0</v>
      </c>
      <c r="BS45" s="622">
        <v>0</v>
      </c>
      <c r="BT45" s="622">
        <v>0</v>
      </c>
      <c r="BU45" s="622">
        <v>0</v>
      </c>
      <c r="BV45" s="622">
        <v>0</v>
      </c>
      <c r="BW45" s="622">
        <v>0</v>
      </c>
      <c r="BX45" s="625">
        <v>0</v>
      </c>
      <c r="BY45" s="626">
        <v>0</v>
      </c>
      <c r="BZ45" s="626">
        <v>0</v>
      </c>
      <c r="CA45" s="622">
        <v>0</v>
      </c>
      <c r="CB45" s="622">
        <v>0</v>
      </c>
      <c r="CC45" s="622">
        <v>0</v>
      </c>
      <c r="CD45" s="622">
        <v>0</v>
      </c>
      <c r="CE45" s="622">
        <v>0</v>
      </c>
      <c r="CF45" s="622">
        <v>0</v>
      </c>
      <c r="CG45" s="622">
        <v>0</v>
      </c>
      <c r="CH45" s="622">
        <v>0</v>
      </c>
      <c r="CI45" s="622">
        <v>0</v>
      </c>
      <c r="CJ45" s="625">
        <v>0</v>
      </c>
      <c r="CK45" s="626">
        <v>0</v>
      </c>
      <c r="CL45" s="626">
        <v>0</v>
      </c>
      <c r="CM45" s="622">
        <v>0</v>
      </c>
      <c r="CN45" s="622">
        <v>0</v>
      </c>
      <c r="CO45" s="622">
        <v>0</v>
      </c>
      <c r="CP45" s="622">
        <v>0</v>
      </c>
      <c r="CQ45" s="622">
        <v>0</v>
      </c>
      <c r="CR45" s="622">
        <v>0</v>
      </c>
      <c r="CS45" s="622">
        <v>0</v>
      </c>
      <c r="CT45" s="622">
        <v>0</v>
      </c>
      <c r="CU45" s="622">
        <v>0</v>
      </c>
      <c r="CV45" s="627">
        <v>0</v>
      </c>
      <c r="CW45" s="626" t="e">
        <f>#REF!</f>
        <v>#REF!</v>
      </c>
      <c r="CX45" s="622" t="e">
        <f>#REF!</f>
        <v>#REF!</v>
      </c>
      <c r="CY45" s="622" t="e">
        <f>IF(AND(CW45&lt;=2,CW45&lt;&gt;0),"x",#REF!)</f>
        <v>#REF!</v>
      </c>
      <c r="CZ45" s="627" t="e">
        <f>IF(AND(CW45&lt;=2,CW45&lt;&gt;0),"x",#REF!)</f>
        <v>#REF!</v>
      </c>
      <c r="DA45" s="592"/>
      <c r="DB45" s="592"/>
    </row>
    <row r="46" spans="1:106" ht="15.75" customHeight="1">
      <c r="A46" s="592"/>
      <c r="B46" s="592"/>
      <c r="C46" s="592"/>
      <c r="D46" s="616" t="s">
        <v>2577</v>
      </c>
      <c r="E46" s="624">
        <v>17</v>
      </c>
      <c r="F46" s="622">
        <v>175</v>
      </c>
      <c r="G46" s="622">
        <v>231676</v>
      </c>
      <c r="H46" s="622">
        <v>129254</v>
      </c>
      <c r="I46" s="622">
        <v>2</v>
      </c>
      <c r="J46" s="622">
        <v>8</v>
      </c>
      <c r="K46" s="622" t="s">
        <v>512</v>
      </c>
      <c r="L46" s="622" t="s">
        <v>512</v>
      </c>
      <c r="M46" s="622">
        <v>9</v>
      </c>
      <c r="N46" s="622">
        <v>87</v>
      </c>
      <c r="O46" s="628" t="s">
        <v>512</v>
      </c>
      <c r="P46" s="629" t="s">
        <v>512</v>
      </c>
      <c r="Q46" s="626">
        <v>1</v>
      </c>
      <c r="R46" s="626">
        <v>28</v>
      </c>
      <c r="S46" s="622" t="s">
        <v>512</v>
      </c>
      <c r="T46" s="622" t="s">
        <v>512</v>
      </c>
      <c r="U46" s="622">
        <v>2</v>
      </c>
      <c r="V46" s="622">
        <v>12</v>
      </c>
      <c r="W46" s="622" t="s">
        <v>512</v>
      </c>
      <c r="X46" s="622" t="s">
        <v>512</v>
      </c>
      <c r="Y46" s="622">
        <v>1</v>
      </c>
      <c r="Z46" s="622">
        <v>19</v>
      </c>
      <c r="AA46" s="622" t="s">
        <v>512</v>
      </c>
      <c r="AB46" s="625" t="s">
        <v>512</v>
      </c>
      <c r="AC46" s="626">
        <v>0</v>
      </c>
      <c r="AD46" s="626">
        <v>0</v>
      </c>
      <c r="AE46" s="622">
        <v>0</v>
      </c>
      <c r="AF46" s="622">
        <v>0</v>
      </c>
      <c r="AG46" s="622">
        <v>0</v>
      </c>
      <c r="AH46" s="622">
        <v>0</v>
      </c>
      <c r="AI46" s="622">
        <v>0</v>
      </c>
      <c r="AJ46" s="622">
        <v>0</v>
      </c>
      <c r="AK46" s="622">
        <v>0</v>
      </c>
      <c r="AL46" s="622">
        <v>0</v>
      </c>
      <c r="AM46" s="622">
        <v>0</v>
      </c>
      <c r="AN46" s="625">
        <v>0</v>
      </c>
      <c r="AO46" s="626">
        <v>0</v>
      </c>
      <c r="AP46" s="626">
        <v>0</v>
      </c>
      <c r="AQ46" s="622">
        <v>0</v>
      </c>
      <c r="AR46" s="622">
        <v>0</v>
      </c>
      <c r="AS46" s="622">
        <v>0</v>
      </c>
      <c r="AT46" s="622">
        <v>0</v>
      </c>
      <c r="AU46" s="622">
        <v>0</v>
      </c>
      <c r="AV46" s="622">
        <v>0</v>
      </c>
      <c r="AW46" s="622">
        <v>0</v>
      </c>
      <c r="AX46" s="622">
        <v>0</v>
      </c>
      <c r="AY46" s="622">
        <v>0</v>
      </c>
      <c r="AZ46" s="625">
        <v>0</v>
      </c>
      <c r="BA46" s="626">
        <v>1</v>
      </c>
      <c r="BB46" s="626">
        <v>15</v>
      </c>
      <c r="BC46" s="622" t="s">
        <v>512</v>
      </c>
      <c r="BD46" s="622" t="s">
        <v>512</v>
      </c>
      <c r="BE46" s="622">
        <v>0</v>
      </c>
      <c r="BF46" s="622">
        <v>0</v>
      </c>
      <c r="BG46" s="622">
        <v>0</v>
      </c>
      <c r="BH46" s="622">
        <v>0</v>
      </c>
      <c r="BI46" s="622">
        <v>0</v>
      </c>
      <c r="BJ46" s="622">
        <v>0</v>
      </c>
      <c r="BK46" s="622">
        <v>0</v>
      </c>
      <c r="BL46" s="625">
        <v>0</v>
      </c>
      <c r="BM46" s="626">
        <v>0</v>
      </c>
      <c r="BN46" s="626">
        <v>0</v>
      </c>
      <c r="BO46" s="622">
        <v>0</v>
      </c>
      <c r="BP46" s="622">
        <v>0</v>
      </c>
      <c r="BQ46" s="622">
        <v>0</v>
      </c>
      <c r="BR46" s="622">
        <v>0</v>
      </c>
      <c r="BS46" s="622">
        <v>0</v>
      </c>
      <c r="BT46" s="622">
        <v>0</v>
      </c>
      <c r="BU46" s="622">
        <v>1</v>
      </c>
      <c r="BV46" s="622">
        <v>6</v>
      </c>
      <c r="BW46" s="622" t="s">
        <v>512</v>
      </c>
      <c r="BX46" s="625" t="s">
        <v>512</v>
      </c>
      <c r="BY46" s="626">
        <v>0</v>
      </c>
      <c r="BZ46" s="626">
        <v>0</v>
      </c>
      <c r="CA46" s="622">
        <v>0</v>
      </c>
      <c r="CB46" s="622">
        <v>0</v>
      </c>
      <c r="CC46" s="622">
        <v>0</v>
      </c>
      <c r="CD46" s="622">
        <v>0</v>
      </c>
      <c r="CE46" s="622">
        <v>0</v>
      </c>
      <c r="CF46" s="622">
        <v>0</v>
      </c>
      <c r="CG46" s="622">
        <v>0</v>
      </c>
      <c r="CH46" s="622">
        <v>0</v>
      </c>
      <c r="CI46" s="622">
        <v>0</v>
      </c>
      <c r="CJ46" s="625">
        <v>0</v>
      </c>
      <c r="CK46" s="626">
        <v>0</v>
      </c>
      <c r="CL46" s="626">
        <v>0</v>
      </c>
      <c r="CM46" s="622">
        <v>0</v>
      </c>
      <c r="CN46" s="622">
        <v>0</v>
      </c>
      <c r="CO46" s="622">
        <v>0</v>
      </c>
      <c r="CP46" s="622">
        <v>0</v>
      </c>
      <c r="CQ46" s="622">
        <v>0</v>
      </c>
      <c r="CR46" s="622">
        <v>0</v>
      </c>
      <c r="CS46" s="622">
        <v>0</v>
      </c>
      <c r="CT46" s="622">
        <v>0</v>
      </c>
      <c r="CU46" s="622">
        <v>0</v>
      </c>
      <c r="CV46" s="627">
        <v>0</v>
      </c>
      <c r="CW46" s="626" t="e">
        <f>#REF!</f>
        <v>#REF!</v>
      </c>
      <c r="CX46" s="622" t="e">
        <f>#REF!</f>
        <v>#REF!</v>
      </c>
      <c r="CY46" s="622" t="e">
        <f>IF(AND(CW46&lt;=2,CW46&lt;&gt;0),"x",#REF!)</f>
        <v>#REF!</v>
      </c>
      <c r="CZ46" s="627" t="e">
        <f>IF(AND(CW46&lt;=2,CW46&lt;&gt;0),"x",#REF!)</f>
        <v>#REF!</v>
      </c>
      <c r="DA46" s="592"/>
      <c r="DB46" s="592"/>
    </row>
    <row r="47" spans="1:106" ht="15.75" customHeight="1">
      <c r="A47" s="592"/>
      <c r="B47" s="592"/>
      <c r="C47" s="592"/>
      <c r="D47" s="616" t="s">
        <v>2578</v>
      </c>
      <c r="E47" s="624">
        <v>8</v>
      </c>
      <c r="F47" s="622">
        <v>229</v>
      </c>
      <c r="G47" s="622">
        <v>169868</v>
      </c>
      <c r="H47" s="622">
        <v>79008</v>
      </c>
      <c r="I47" s="622">
        <v>3</v>
      </c>
      <c r="J47" s="622">
        <v>92</v>
      </c>
      <c r="K47" s="628" t="s">
        <v>512</v>
      </c>
      <c r="L47" s="628" t="s">
        <v>512</v>
      </c>
      <c r="M47" s="622">
        <v>0</v>
      </c>
      <c r="N47" s="622">
        <v>0</v>
      </c>
      <c r="O47" s="622">
        <v>0</v>
      </c>
      <c r="P47" s="625">
        <v>0</v>
      </c>
      <c r="Q47" s="626">
        <v>2</v>
      </c>
      <c r="R47" s="626">
        <v>102</v>
      </c>
      <c r="S47" s="622" t="s">
        <v>512</v>
      </c>
      <c r="T47" s="622" t="s">
        <v>512</v>
      </c>
      <c r="U47" s="622">
        <v>1</v>
      </c>
      <c r="V47" s="622">
        <v>6</v>
      </c>
      <c r="W47" s="622" t="s">
        <v>512</v>
      </c>
      <c r="X47" s="622" t="s">
        <v>512</v>
      </c>
      <c r="Y47" s="622">
        <v>0</v>
      </c>
      <c r="Z47" s="622">
        <v>0</v>
      </c>
      <c r="AA47" s="622">
        <v>0</v>
      </c>
      <c r="AB47" s="625">
        <v>0</v>
      </c>
      <c r="AC47" s="626">
        <v>0</v>
      </c>
      <c r="AD47" s="626">
        <v>0</v>
      </c>
      <c r="AE47" s="622">
        <v>0</v>
      </c>
      <c r="AF47" s="622">
        <v>0</v>
      </c>
      <c r="AG47" s="622">
        <v>0</v>
      </c>
      <c r="AH47" s="622">
        <v>0</v>
      </c>
      <c r="AI47" s="622">
        <v>0</v>
      </c>
      <c r="AJ47" s="622">
        <v>0</v>
      </c>
      <c r="AK47" s="622">
        <v>0</v>
      </c>
      <c r="AL47" s="622">
        <v>0</v>
      </c>
      <c r="AM47" s="622">
        <v>0</v>
      </c>
      <c r="AN47" s="625">
        <v>0</v>
      </c>
      <c r="AO47" s="626">
        <v>0</v>
      </c>
      <c r="AP47" s="626">
        <v>0</v>
      </c>
      <c r="AQ47" s="622">
        <v>0</v>
      </c>
      <c r="AR47" s="622">
        <v>0</v>
      </c>
      <c r="AS47" s="622">
        <v>0</v>
      </c>
      <c r="AT47" s="622">
        <v>0</v>
      </c>
      <c r="AU47" s="622">
        <v>0</v>
      </c>
      <c r="AV47" s="622">
        <v>0</v>
      </c>
      <c r="AW47" s="622">
        <v>0</v>
      </c>
      <c r="AX47" s="622">
        <v>0</v>
      </c>
      <c r="AY47" s="622">
        <v>0</v>
      </c>
      <c r="AZ47" s="625">
        <v>0</v>
      </c>
      <c r="BA47" s="626">
        <v>2</v>
      </c>
      <c r="BB47" s="626">
        <v>29</v>
      </c>
      <c r="BC47" s="622" t="s">
        <v>512</v>
      </c>
      <c r="BD47" s="622" t="s">
        <v>512</v>
      </c>
      <c r="BE47" s="622">
        <v>0</v>
      </c>
      <c r="BF47" s="622">
        <v>0</v>
      </c>
      <c r="BG47" s="622">
        <v>0</v>
      </c>
      <c r="BH47" s="622">
        <v>0</v>
      </c>
      <c r="BI47" s="622">
        <v>0</v>
      </c>
      <c r="BJ47" s="622">
        <v>0</v>
      </c>
      <c r="BK47" s="622">
        <v>0</v>
      </c>
      <c r="BL47" s="625">
        <v>0</v>
      </c>
      <c r="BM47" s="626">
        <v>0</v>
      </c>
      <c r="BN47" s="626">
        <v>0</v>
      </c>
      <c r="BO47" s="622">
        <v>0</v>
      </c>
      <c r="BP47" s="622">
        <v>0</v>
      </c>
      <c r="BQ47" s="622">
        <v>0</v>
      </c>
      <c r="BR47" s="622">
        <v>0</v>
      </c>
      <c r="BS47" s="622">
        <v>0</v>
      </c>
      <c r="BT47" s="622">
        <v>0</v>
      </c>
      <c r="BU47" s="622">
        <v>0</v>
      </c>
      <c r="BV47" s="622">
        <v>0</v>
      </c>
      <c r="BW47" s="622">
        <v>0</v>
      </c>
      <c r="BX47" s="625">
        <v>0</v>
      </c>
      <c r="BY47" s="626">
        <v>0</v>
      </c>
      <c r="BZ47" s="626">
        <v>0</v>
      </c>
      <c r="CA47" s="622">
        <v>0</v>
      </c>
      <c r="CB47" s="622">
        <v>0</v>
      </c>
      <c r="CC47" s="622">
        <v>0</v>
      </c>
      <c r="CD47" s="622">
        <v>0</v>
      </c>
      <c r="CE47" s="622">
        <v>0</v>
      </c>
      <c r="CF47" s="622">
        <v>0</v>
      </c>
      <c r="CG47" s="622">
        <v>0</v>
      </c>
      <c r="CH47" s="622">
        <v>0</v>
      </c>
      <c r="CI47" s="622">
        <v>0</v>
      </c>
      <c r="CJ47" s="625">
        <v>0</v>
      </c>
      <c r="CK47" s="626">
        <v>0</v>
      </c>
      <c r="CL47" s="626">
        <v>0</v>
      </c>
      <c r="CM47" s="622">
        <v>0</v>
      </c>
      <c r="CN47" s="622">
        <v>0</v>
      </c>
      <c r="CO47" s="622">
        <v>0</v>
      </c>
      <c r="CP47" s="622">
        <v>0</v>
      </c>
      <c r="CQ47" s="622">
        <v>0</v>
      </c>
      <c r="CR47" s="622">
        <v>0</v>
      </c>
      <c r="CS47" s="622">
        <v>0</v>
      </c>
      <c r="CT47" s="622">
        <v>0</v>
      </c>
      <c r="CU47" s="622">
        <v>0</v>
      </c>
      <c r="CV47" s="627">
        <v>0</v>
      </c>
      <c r="CW47" s="626" t="e">
        <f>#REF!</f>
        <v>#REF!</v>
      </c>
      <c r="CX47" s="622" t="e">
        <f>#REF!</f>
        <v>#REF!</v>
      </c>
      <c r="CY47" s="622" t="e">
        <f>IF(AND(CW47&lt;=2,CW47&lt;&gt;0),"x",#REF!)</f>
        <v>#REF!</v>
      </c>
      <c r="CZ47" s="627" t="e">
        <f>IF(AND(CW47&lt;=2,CW47&lt;&gt;0),"x",#REF!)</f>
        <v>#REF!</v>
      </c>
      <c r="DA47" s="592"/>
      <c r="DB47" s="592"/>
    </row>
    <row r="48" spans="1:106" ht="15.75" customHeight="1">
      <c r="A48" s="592"/>
      <c r="B48" s="592"/>
      <c r="C48" s="592"/>
      <c r="D48" s="603" t="s">
        <v>2579</v>
      </c>
      <c r="E48" s="630">
        <v>27</v>
      </c>
      <c r="F48" s="631">
        <v>744</v>
      </c>
      <c r="G48" s="631">
        <v>1246604</v>
      </c>
      <c r="H48" s="631">
        <v>329170</v>
      </c>
      <c r="I48" s="631">
        <v>8</v>
      </c>
      <c r="J48" s="631">
        <v>224</v>
      </c>
      <c r="K48" s="631">
        <v>600789</v>
      </c>
      <c r="L48" s="631">
        <v>97422</v>
      </c>
      <c r="M48" s="631">
        <v>0</v>
      </c>
      <c r="N48" s="631">
        <v>0</v>
      </c>
      <c r="O48" s="631">
        <v>0</v>
      </c>
      <c r="P48" s="632">
        <v>0</v>
      </c>
      <c r="Q48" s="633">
        <v>1</v>
      </c>
      <c r="R48" s="633">
        <v>154</v>
      </c>
      <c r="S48" s="631" t="s">
        <v>512</v>
      </c>
      <c r="T48" s="631" t="s">
        <v>512</v>
      </c>
      <c r="U48" s="631">
        <v>5</v>
      </c>
      <c r="V48" s="631">
        <v>109</v>
      </c>
      <c r="W48" s="631">
        <v>177766</v>
      </c>
      <c r="X48" s="631">
        <v>78584</v>
      </c>
      <c r="Y48" s="631">
        <v>0</v>
      </c>
      <c r="Z48" s="631">
        <v>0</v>
      </c>
      <c r="AA48" s="631">
        <v>0</v>
      </c>
      <c r="AB48" s="632">
        <v>0</v>
      </c>
      <c r="AC48" s="633">
        <v>0</v>
      </c>
      <c r="AD48" s="633">
        <v>0</v>
      </c>
      <c r="AE48" s="631">
        <v>0</v>
      </c>
      <c r="AF48" s="631">
        <v>0</v>
      </c>
      <c r="AG48" s="631">
        <v>0</v>
      </c>
      <c r="AH48" s="631">
        <v>0</v>
      </c>
      <c r="AI48" s="631">
        <v>0</v>
      </c>
      <c r="AJ48" s="631">
        <v>0</v>
      </c>
      <c r="AK48" s="631">
        <v>0</v>
      </c>
      <c r="AL48" s="631">
        <v>0</v>
      </c>
      <c r="AM48" s="631">
        <v>0</v>
      </c>
      <c r="AN48" s="632">
        <v>0</v>
      </c>
      <c r="AO48" s="633">
        <v>0</v>
      </c>
      <c r="AP48" s="633">
        <v>0</v>
      </c>
      <c r="AQ48" s="631">
        <v>0</v>
      </c>
      <c r="AR48" s="631">
        <v>0</v>
      </c>
      <c r="AS48" s="631">
        <v>0</v>
      </c>
      <c r="AT48" s="631">
        <v>0</v>
      </c>
      <c r="AU48" s="631">
        <v>0</v>
      </c>
      <c r="AV48" s="631">
        <v>0</v>
      </c>
      <c r="AW48" s="631">
        <v>1</v>
      </c>
      <c r="AX48" s="631">
        <v>5</v>
      </c>
      <c r="AY48" s="631" t="s">
        <v>512</v>
      </c>
      <c r="AZ48" s="632" t="s">
        <v>512</v>
      </c>
      <c r="BA48" s="633">
        <v>6</v>
      </c>
      <c r="BB48" s="633">
        <v>67</v>
      </c>
      <c r="BC48" s="631">
        <v>94712</v>
      </c>
      <c r="BD48" s="631">
        <v>45559</v>
      </c>
      <c r="BE48" s="631">
        <v>0</v>
      </c>
      <c r="BF48" s="631">
        <v>0</v>
      </c>
      <c r="BG48" s="631">
        <v>0</v>
      </c>
      <c r="BH48" s="631">
        <v>0</v>
      </c>
      <c r="BI48" s="631">
        <v>1</v>
      </c>
      <c r="BJ48" s="631">
        <v>8</v>
      </c>
      <c r="BK48" s="631" t="s">
        <v>512</v>
      </c>
      <c r="BL48" s="632" t="s">
        <v>512</v>
      </c>
      <c r="BM48" s="633">
        <v>3</v>
      </c>
      <c r="BN48" s="633">
        <v>96</v>
      </c>
      <c r="BO48" s="634" t="s">
        <v>512</v>
      </c>
      <c r="BP48" s="634" t="s">
        <v>512</v>
      </c>
      <c r="BQ48" s="631">
        <v>0</v>
      </c>
      <c r="BR48" s="631">
        <v>0</v>
      </c>
      <c r="BS48" s="631">
        <v>0</v>
      </c>
      <c r="BT48" s="631">
        <v>0</v>
      </c>
      <c r="BU48" s="631">
        <v>0</v>
      </c>
      <c r="BV48" s="631">
        <v>0</v>
      </c>
      <c r="BW48" s="631">
        <v>0</v>
      </c>
      <c r="BX48" s="632">
        <v>0</v>
      </c>
      <c r="BY48" s="633">
        <v>0</v>
      </c>
      <c r="BZ48" s="633">
        <v>0</v>
      </c>
      <c r="CA48" s="631">
        <v>0</v>
      </c>
      <c r="CB48" s="631">
        <v>0</v>
      </c>
      <c r="CC48" s="631">
        <v>1</v>
      </c>
      <c r="CD48" s="631">
        <v>42</v>
      </c>
      <c r="CE48" s="631" t="s">
        <v>512</v>
      </c>
      <c r="CF48" s="631" t="s">
        <v>512</v>
      </c>
      <c r="CG48" s="631">
        <v>0</v>
      </c>
      <c r="CH48" s="631">
        <v>0</v>
      </c>
      <c r="CI48" s="631">
        <v>0</v>
      </c>
      <c r="CJ48" s="632">
        <v>0</v>
      </c>
      <c r="CK48" s="633">
        <v>0</v>
      </c>
      <c r="CL48" s="633">
        <v>0</v>
      </c>
      <c r="CM48" s="631">
        <v>0</v>
      </c>
      <c r="CN48" s="631">
        <v>0</v>
      </c>
      <c r="CO48" s="631">
        <v>1</v>
      </c>
      <c r="CP48" s="631">
        <v>39</v>
      </c>
      <c r="CQ48" s="631" t="s">
        <v>512</v>
      </c>
      <c r="CR48" s="631" t="s">
        <v>512</v>
      </c>
      <c r="CS48" s="631">
        <v>0</v>
      </c>
      <c r="CT48" s="631">
        <v>0</v>
      </c>
      <c r="CU48" s="631">
        <v>0</v>
      </c>
      <c r="CV48" s="635">
        <v>0</v>
      </c>
      <c r="CW48" s="633" t="e">
        <f>#REF!</f>
        <v>#REF!</v>
      </c>
      <c r="CX48" s="631" t="e">
        <f>#REF!</f>
        <v>#REF!</v>
      </c>
      <c r="CY48" s="631" t="e">
        <f>IF(AND(CW48&lt;=2,CW48&lt;&gt;0),"x",#REF!)</f>
        <v>#REF!</v>
      </c>
      <c r="CZ48" s="635" t="e">
        <f>IF(AND(CW48&lt;=2,CW48&lt;&gt;0),"x",#REF!)</f>
        <v>#REF!</v>
      </c>
      <c r="DA48" s="592"/>
      <c r="DB48" s="592"/>
    </row>
    <row r="49" spans="1:106" ht="15.75" customHeight="1">
      <c r="A49" s="592"/>
      <c r="B49" s="592"/>
      <c r="C49" s="592"/>
      <c r="D49" s="616" t="s">
        <v>2580</v>
      </c>
      <c r="E49" s="624">
        <v>43</v>
      </c>
      <c r="F49" s="622">
        <v>661</v>
      </c>
      <c r="G49" s="622">
        <v>1334409</v>
      </c>
      <c r="H49" s="622">
        <v>702492</v>
      </c>
      <c r="I49" s="622">
        <v>12</v>
      </c>
      <c r="J49" s="622">
        <v>233</v>
      </c>
      <c r="K49" s="622">
        <v>378569</v>
      </c>
      <c r="L49" s="622">
        <v>173774</v>
      </c>
      <c r="M49" s="622">
        <v>8</v>
      </c>
      <c r="N49" s="622">
        <v>92</v>
      </c>
      <c r="O49" s="622">
        <v>181053</v>
      </c>
      <c r="P49" s="625">
        <v>84563</v>
      </c>
      <c r="Q49" s="626">
        <v>1</v>
      </c>
      <c r="R49" s="626">
        <v>26</v>
      </c>
      <c r="S49" s="622" t="s">
        <v>512</v>
      </c>
      <c r="T49" s="622" t="s">
        <v>512</v>
      </c>
      <c r="U49" s="622">
        <v>6</v>
      </c>
      <c r="V49" s="622">
        <v>41</v>
      </c>
      <c r="W49" s="622">
        <v>23941</v>
      </c>
      <c r="X49" s="622">
        <v>8688</v>
      </c>
      <c r="Y49" s="622">
        <v>3</v>
      </c>
      <c r="Z49" s="622">
        <v>18</v>
      </c>
      <c r="AA49" s="622">
        <v>6974</v>
      </c>
      <c r="AB49" s="625">
        <v>5045</v>
      </c>
      <c r="AC49" s="626">
        <v>0</v>
      </c>
      <c r="AD49" s="626">
        <v>0</v>
      </c>
      <c r="AE49" s="622">
        <v>0</v>
      </c>
      <c r="AF49" s="622">
        <v>0</v>
      </c>
      <c r="AG49" s="622">
        <v>2</v>
      </c>
      <c r="AH49" s="622">
        <v>9</v>
      </c>
      <c r="AI49" s="622" t="s">
        <v>512</v>
      </c>
      <c r="AJ49" s="622" t="s">
        <v>512</v>
      </c>
      <c r="AK49" s="622">
        <v>2</v>
      </c>
      <c r="AL49" s="622">
        <v>53</v>
      </c>
      <c r="AM49" s="622" t="s">
        <v>512</v>
      </c>
      <c r="AN49" s="625" t="s">
        <v>512</v>
      </c>
      <c r="AO49" s="626">
        <v>0</v>
      </c>
      <c r="AP49" s="626">
        <v>0</v>
      </c>
      <c r="AQ49" s="622">
        <v>0</v>
      </c>
      <c r="AR49" s="622">
        <v>0</v>
      </c>
      <c r="AS49" s="622">
        <v>0</v>
      </c>
      <c r="AT49" s="622">
        <v>0</v>
      </c>
      <c r="AU49" s="622">
        <v>0</v>
      </c>
      <c r="AV49" s="622">
        <v>0</v>
      </c>
      <c r="AW49" s="622">
        <v>0</v>
      </c>
      <c r="AX49" s="622">
        <v>0</v>
      </c>
      <c r="AY49" s="622">
        <v>0</v>
      </c>
      <c r="AZ49" s="625">
        <v>0</v>
      </c>
      <c r="BA49" s="626">
        <v>9</v>
      </c>
      <c r="BB49" s="626">
        <v>189</v>
      </c>
      <c r="BC49" s="622">
        <v>568257</v>
      </c>
      <c r="BD49" s="622">
        <v>359782</v>
      </c>
      <c r="BE49" s="622">
        <v>0</v>
      </c>
      <c r="BF49" s="622">
        <v>0</v>
      </c>
      <c r="BG49" s="622">
        <v>0</v>
      </c>
      <c r="BH49" s="622">
        <v>0</v>
      </c>
      <c r="BI49" s="622">
        <v>0</v>
      </c>
      <c r="BJ49" s="622">
        <v>0</v>
      </c>
      <c r="BK49" s="622">
        <v>0</v>
      </c>
      <c r="BL49" s="625">
        <v>0</v>
      </c>
      <c r="BM49" s="626">
        <v>0</v>
      </c>
      <c r="BN49" s="626">
        <v>0</v>
      </c>
      <c r="BO49" s="622">
        <v>0</v>
      </c>
      <c r="BP49" s="622">
        <v>0</v>
      </c>
      <c r="BQ49" s="622">
        <v>0</v>
      </c>
      <c r="BR49" s="622">
        <v>0</v>
      </c>
      <c r="BS49" s="622">
        <v>0</v>
      </c>
      <c r="BT49" s="622">
        <v>0</v>
      </c>
      <c r="BU49" s="622">
        <v>0</v>
      </c>
      <c r="BV49" s="622">
        <v>0</v>
      </c>
      <c r="BW49" s="622">
        <v>0</v>
      </c>
      <c r="BX49" s="625">
        <v>0</v>
      </c>
      <c r="BY49" s="626">
        <v>0</v>
      </c>
      <c r="BZ49" s="626">
        <v>0</v>
      </c>
      <c r="CA49" s="622">
        <v>0</v>
      </c>
      <c r="CB49" s="622">
        <v>0</v>
      </c>
      <c r="CC49" s="622">
        <v>0</v>
      </c>
      <c r="CD49" s="622">
        <v>0</v>
      </c>
      <c r="CE49" s="622">
        <v>0</v>
      </c>
      <c r="CF49" s="622">
        <v>0</v>
      </c>
      <c r="CG49" s="622">
        <v>0</v>
      </c>
      <c r="CH49" s="622">
        <v>0</v>
      </c>
      <c r="CI49" s="622">
        <v>0</v>
      </c>
      <c r="CJ49" s="625">
        <v>0</v>
      </c>
      <c r="CK49" s="626">
        <v>0</v>
      </c>
      <c r="CL49" s="626">
        <v>0</v>
      </c>
      <c r="CM49" s="622">
        <v>0</v>
      </c>
      <c r="CN49" s="622">
        <v>0</v>
      </c>
      <c r="CO49" s="622">
        <v>0</v>
      </c>
      <c r="CP49" s="622">
        <v>0</v>
      </c>
      <c r="CQ49" s="622">
        <v>0</v>
      </c>
      <c r="CR49" s="622">
        <v>0</v>
      </c>
      <c r="CS49" s="622">
        <v>0</v>
      </c>
      <c r="CT49" s="622">
        <v>0</v>
      </c>
      <c r="CU49" s="622">
        <v>0</v>
      </c>
      <c r="CV49" s="627">
        <v>0</v>
      </c>
      <c r="CW49" s="626" t="e">
        <f>#REF!</f>
        <v>#REF!</v>
      </c>
      <c r="CX49" s="622" t="e">
        <f>#REF!</f>
        <v>#REF!</v>
      </c>
      <c r="CY49" s="622" t="e">
        <f>IF(AND(CW49&lt;=2,CW49&lt;&gt;0),"x",#REF!)</f>
        <v>#REF!</v>
      </c>
      <c r="CZ49" s="627" t="e">
        <f>IF(AND(CW49&lt;=2,CW49&lt;&gt;0),"x",#REF!)</f>
        <v>#REF!</v>
      </c>
      <c r="DA49" s="592"/>
      <c r="DB49" s="592"/>
    </row>
    <row r="50" spans="1:106" ht="15.75" customHeight="1">
      <c r="A50" s="592"/>
      <c r="B50" s="592"/>
      <c r="C50" s="592"/>
      <c r="D50" s="616" t="s">
        <v>2581</v>
      </c>
      <c r="E50" s="624">
        <v>10</v>
      </c>
      <c r="F50" s="622">
        <v>208</v>
      </c>
      <c r="G50" s="622">
        <v>339204</v>
      </c>
      <c r="H50" s="622">
        <v>138178</v>
      </c>
      <c r="I50" s="622">
        <v>5</v>
      </c>
      <c r="J50" s="622">
        <v>154</v>
      </c>
      <c r="K50" s="628" t="s">
        <v>512</v>
      </c>
      <c r="L50" s="628" t="s">
        <v>512</v>
      </c>
      <c r="M50" s="622">
        <v>1</v>
      </c>
      <c r="N50" s="622">
        <v>21</v>
      </c>
      <c r="O50" s="622" t="s">
        <v>512</v>
      </c>
      <c r="P50" s="625" t="s">
        <v>512</v>
      </c>
      <c r="Q50" s="626">
        <v>0</v>
      </c>
      <c r="R50" s="626">
        <v>0</v>
      </c>
      <c r="S50" s="622">
        <v>0</v>
      </c>
      <c r="T50" s="622">
        <v>0</v>
      </c>
      <c r="U50" s="622">
        <v>1</v>
      </c>
      <c r="V50" s="622">
        <v>5</v>
      </c>
      <c r="W50" s="622" t="s">
        <v>512</v>
      </c>
      <c r="X50" s="622" t="s">
        <v>512</v>
      </c>
      <c r="Y50" s="622">
        <v>1</v>
      </c>
      <c r="Z50" s="622">
        <v>6</v>
      </c>
      <c r="AA50" s="622" t="s">
        <v>512</v>
      </c>
      <c r="AB50" s="625" t="s">
        <v>512</v>
      </c>
      <c r="AC50" s="626">
        <v>0</v>
      </c>
      <c r="AD50" s="626">
        <v>0</v>
      </c>
      <c r="AE50" s="622">
        <v>0</v>
      </c>
      <c r="AF50" s="622">
        <v>0</v>
      </c>
      <c r="AG50" s="622">
        <v>1</v>
      </c>
      <c r="AH50" s="622">
        <v>4</v>
      </c>
      <c r="AI50" s="622" t="s">
        <v>512</v>
      </c>
      <c r="AJ50" s="622" t="s">
        <v>512</v>
      </c>
      <c r="AK50" s="622">
        <v>0</v>
      </c>
      <c r="AL50" s="622">
        <v>0</v>
      </c>
      <c r="AM50" s="622">
        <v>0</v>
      </c>
      <c r="AN50" s="625">
        <v>0</v>
      </c>
      <c r="AO50" s="626">
        <v>0</v>
      </c>
      <c r="AP50" s="626">
        <v>0</v>
      </c>
      <c r="AQ50" s="622">
        <v>0</v>
      </c>
      <c r="AR50" s="622">
        <v>0</v>
      </c>
      <c r="AS50" s="622">
        <v>0</v>
      </c>
      <c r="AT50" s="622">
        <v>0</v>
      </c>
      <c r="AU50" s="622">
        <v>0</v>
      </c>
      <c r="AV50" s="622">
        <v>0</v>
      </c>
      <c r="AW50" s="622">
        <v>0</v>
      </c>
      <c r="AX50" s="622">
        <v>0</v>
      </c>
      <c r="AY50" s="622">
        <v>0</v>
      </c>
      <c r="AZ50" s="625">
        <v>0</v>
      </c>
      <c r="BA50" s="626">
        <v>1</v>
      </c>
      <c r="BB50" s="626">
        <v>18</v>
      </c>
      <c r="BC50" s="622" t="s">
        <v>512</v>
      </c>
      <c r="BD50" s="622" t="s">
        <v>512</v>
      </c>
      <c r="BE50" s="622">
        <v>0</v>
      </c>
      <c r="BF50" s="622">
        <v>0</v>
      </c>
      <c r="BG50" s="622">
        <v>0</v>
      </c>
      <c r="BH50" s="622">
        <v>0</v>
      </c>
      <c r="BI50" s="622">
        <v>0</v>
      </c>
      <c r="BJ50" s="622">
        <v>0</v>
      </c>
      <c r="BK50" s="622">
        <v>0</v>
      </c>
      <c r="BL50" s="625">
        <v>0</v>
      </c>
      <c r="BM50" s="626">
        <v>0</v>
      </c>
      <c r="BN50" s="626">
        <v>0</v>
      </c>
      <c r="BO50" s="622">
        <v>0</v>
      </c>
      <c r="BP50" s="622">
        <v>0</v>
      </c>
      <c r="BQ50" s="622">
        <v>0</v>
      </c>
      <c r="BR50" s="622">
        <v>0</v>
      </c>
      <c r="BS50" s="622">
        <v>0</v>
      </c>
      <c r="BT50" s="622">
        <v>0</v>
      </c>
      <c r="BU50" s="622">
        <v>0</v>
      </c>
      <c r="BV50" s="622">
        <v>0</v>
      </c>
      <c r="BW50" s="622">
        <v>0</v>
      </c>
      <c r="BX50" s="625">
        <v>0</v>
      </c>
      <c r="BY50" s="626">
        <v>0</v>
      </c>
      <c r="BZ50" s="626">
        <v>0</v>
      </c>
      <c r="CA50" s="622">
        <v>0</v>
      </c>
      <c r="CB50" s="622">
        <v>0</v>
      </c>
      <c r="CC50" s="622">
        <v>0</v>
      </c>
      <c r="CD50" s="622">
        <v>0</v>
      </c>
      <c r="CE50" s="622">
        <v>0</v>
      </c>
      <c r="CF50" s="622">
        <v>0</v>
      </c>
      <c r="CG50" s="622">
        <v>0</v>
      </c>
      <c r="CH50" s="622">
        <v>0</v>
      </c>
      <c r="CI50" s="622">
        <v>0</v>
      </c>
      <c r="CJ50" s="625">
        <v>0</v>
      </c>
      <c r="CK50" s="626">
        <v>0</v>
      </c>
      <c r="CL50" s="626">
        <v>0</v>
      </c>
      <c r="CM50" s="622">
        <v>0</v>
      </c>
      <c r="CN50" s="622">
        <v>0</v>
      </c>
      <c r="CO50" s="622">
        <v>0</v>
      </c>
      <c r="CP50" s="622">
        <v>0</v>
      </c>
      <c r="CQ50" s="622">
        <v>0</v>
      </c>
      <c r="CR50" s="622">
        <v>0</v>
      </c>
      <c r="CS50" s="622">
        <v>0</v>
      </c>
      <c r="CT50" s="622">
        <v>0</v>
      </c>
      <c r="CU50" s="622">
        <v>0</v>
      </c>
      <c r="CV50" s="627">
        <v>0</v>
      </c>
      <c r="CW50" s="626" t="e">
        <f>#REF!</f>
        <v>#REF!</v>
      </c>
      <c r="CX50" s="622" t="e">
        <f>#REF!</f>
        <v>#REF!</v>
      </c>
      <c r="CY50" s="622" t="e">
        <f>IF(AND(CW50&lt;=2,CW50&lt;&gt;0),"x",#REF!)</f>
        <v>#REF!</v>
      </c>
      <c r="CZ50" s="627" t="e">
        <f>IF(AND(CW50&lt;=2,CW50&lt;&gt;0),"x",#REF!)</f>
        <v>#REF!</v>
      </c>
      <c r="DA50" s="592"/>
      <c r="DB50" s="592"/>
    </row>
    <row r="51" spans="1:106" ht="15.75" customHeight="1">
      <c r="A51" s="592"/>
      <c r="B51" s="592"/>
      <c r="C51" s="592"/>
      <c r="D51" s="616" t="s">
        <v>2582</v>
      </c>
      <c r="E51" s="624">
        <v>9</v>
      </c>
      <c r="F51" s="622">
        <v>104</v>
      </c>
      <c r="G51" s="622">
        <v>210410</v>
      </c>
      <c r="H51" s="622">
        <v>78639</v>
      </c>
      <c r="I51" s="622">
        <v>1</v>
      </c>
      <c r="J51" s="622">
        <v>18</v>
      </c>
      <c r="K51" s="622" t="s">
        <v>512</v>
      </c>
      <c r="L51" s="622" t="s">
        <v>512</v>
      </c>
      <c r="M51" s="622">
        <v>1</v>
      </c>
      <c r="N51" s="622">
        <v>9</v>
      </c>
      <c r="O51" s="622" t="s">
        <v>512</v>
      </c>
      <c r="P51" s="625" t="s">
        <v>512</v>
      </c>
      <c r="Q51" s="626">
        <v>0</v>
      </c>
      <c r="R51" s="626">
        <v>0</v>
      </c>
      <c r="S51" s="622">
        <v>0</v>
      </c>
      <c r="T51" s="622">
        <v>0</v>
      </c>
      <c r="U51" s="622">
        <v>2</v>
      </c>
      <c r="V51" s="622">
        <v>20</v>
      </c>
      <c r="W51" s="622" t="s">
        <v>512</v>
      </c>
      <c r="X51" s="622" t="s">
        <v>512</v>
      </c>
      <c r="Y51" s="622">
        <v>0</v>
      </c>
      <c r="Z51" s="622">
        <v>0</v>
      </c>
      <c r="AA51" s="622">
        <v>0</v>
      </c>
      <c r="AB51" s="625">
        <v>0</v>
      </c>
      <c r="AC51" s="626">
        <v>0</v>
      </c>
      <c r="AD51" s="626">
        <v>0</v>
      </c>
      <c r="AE51" s="622">
        <v>0</v>
      </c>
      <c r="AF51" s="622">
        <v>0</v>
      </c>
      <c r="AG51" s="622">
        <v>0</v>
      </c>
      <c r="AH51" s="622">
        <v>0</v>
      </c>
      <c r="AI51" s="622">
        <v>0</v>
      </c>
      <c r="AJ51" s="622">
        <v>0</v>
      </c>
      <c r="AK51" s="622">
        <v>1</v>
      </c>
      <c r="AL51" s="622">
        <v>24</v>
      </c>
      <c r="AM51" s="622" t="s">
        <v>512</v>
      </c>
      <c r="AN51" s="625" t="s">
        <v>512</v>
      </c>
      <c r="AO51" s="626">
        <v>0</v>
      </c>
      <c r="AP51" s="626">
        <v>0</v>
      </c>
      <c r="AQ51" s="622">
        <v>0</v>
      </c>
      <c r="AR51" s="622">
        <v>0</v>
      </c>
      <c r="AS51" s="622">
        <v>0</v>
      </c>
      <c r="AT51" s="622">
        <v>0</v>
      </c>
      <c r="AU51" s="622">
        <v>0</v>
      </c>
      <c r="AV51" s="622">
        <v>0</v>
      </c>
      <c r="AW51" s="622">
        <v>0</v>
      </c>
      <c r="AX51" s="622">
        <v>0</v>
      </c>
      <c r="AY51" s="622">
        <v>0</v>
      </c>
      <c r="AZ51" s="625">
        <v>0</v>
      </c>
      <c r="BA51" s="626">
        <v>4</v>
      </c>
      <c r="BB51" s="626">
        <v>33</v>
      </c>
      <c r="BC51" s="628" t="s">
        <v>512</v>
      </c>
      <c r="BD51" s="628" t="s">
        <v>512</v>
      </c>
      <c r="BE51" s="622">
        <v>0</v>
      </c>
      <c r="BF51" s="622">
        <v>0</v>
      </c>
      <c r="BG51" s="628">
        <v>0</v>
      </c>
      <c r="BH51" s="628">
        <v>0</v>
      </c>
      <c r="BI51" s="622">
        <v>0</v>
      </c>
      <c r="BJ51" s="622">
        <v>0</v>
      </c>
      <c r="BK51" s="622">
        <v>0</v>
      </c>
      <c r="BL51" s="625">
        <v>0</v>
      </c>
      <c r="BM51" s="626">
        <v>0</v>
      </c>
      <c r="BN51" s="626">
        <v>0</v>
      </c>
      <c r="BO51" s="622">
        <v>0</v>
      </c>
      <c r="BP51" s="622">
        <v>0</v>
      </c>
      <c r="BQ51" s="622">
        <v>0</v>
      </c>
      <c r="BR51" s="622">
        <v>0</v>
      </c>
      <c r="BS51" s="622">
        <v>0</v>
      </c>
      <c r="BT51" s="622">
        <v>0</v>
      </c>
      <c r="BU51" s="622">
        <v>0</v>
      </c>
      <c r="BV51" s="622">
        <v>0</v>
      </c>
      <c r="BW51" s="622">
        <v>0</v>
      </c>
      <c r="BX51" s="625">
        <v>0</v>
      </c>
      <c r="BY51" s="626">
        <v>0</v>
      </c>
      <c r="BZ51" s="626">
        <v>0</v>
      </c>
      <c r="CA51" s="622">
        <v>0</v>
      </c>
      <c r="CB51" s="622">
        <v>0</v>
      </c>
      <c r="CC51" s="622">
        <v>0</v>
      </c>
      <c r="CD51" s="622">
        <v>0</v>
      </c>
      <c r="CE51" s="622">
        <v>0</v>
      </c>
      <c r="CF51" s="622">
        <v>0</v>
      </c>
      <c r="CG51" s="622">
        <v>0</v>
      </c>
      <c r="CH51" s="622">
        <v>0</v>
      </c>
      <c r="CI51" s="622">
        <v>0</v>
      </c>
      <c r="CJ51" s="625">
        <v>0</v>
      </c>
      <c r="CK51" s="626">
        <v>0</v>
      </c>
      <c r="CL51" s="626">
        <v>0</v>
      </c>
      <c r="CM51" s="622">
        <v>0</v>
      </c>
      <c r="CN51" s="622">
        <v>0</v>
      </c>
      <c r="CO51" s="622">
        <v>0</v>
      </c>
      <c r="CP51" s="622">
        <v>0</v>
      </c>
      <c r="CQ51" s="622">
        <v>0</v>
      </c>
      <c r="CR51" s="622">
        <v>0</v>
      </c>
      <c r="CS51" s="622">
        <v>0</v>
      </c>
      <c r="CT51" s="622">
        <v>0</v>
      </c>
      <c r="CU51" s="622">
        <v>0</v>
      </c>
      <c r="CV51" s="627">
        <v>0</v>
      </c>
      <c r="CW51" s="626" t="e">
        <f>#REF!</f>
        <v>#REF!</v>
      </c>
      <c r="CX51" s="622" t="e">
        <f>#REF!</f>
        <v>#REF!</v>
      </c>
      <c r="CY51" s="622" t="e">
        <f>IF(AND(CW51&lt;=2,CW51&lt;&gt;0),"x",#REF!)</f>
        <v>#REF!</v>
      </c>
      <c r="CZ51" s="627" t="e">
        <f>IF(AND(CW51&lt;=2,CW51&lt;&gt;0),"x",#REF!)</f>
        <v>#REF!</v>
      </c>
      <c r="DA51" s="592"/>
      <c r="DB51" s="592"/>
    </row>
    <row r="52" spans="1:106" ht="15.75" customHeight="1">
      <c r="A52" s="592"/>
      <c r="B52" s="592"/>
      <c r="C52" s="592"/>
      <c r="D52" s="603" t="s">
        <v>2583</v>
      </c>
      <c r="E52" s="630">
        <v>24</v>
      </c>
      <c r="F52" s="631">
        <v>349</v>
      </c>
      <c r="G52" s="631">
        <v>784795</v>
      </c>
      <c r="H52" s="631">
        <v>485675</v>
      </c>
      <c r="I52" s="631">
        <v>6</v>
      </c>
      <c r="J52" s="631">
        <v>61</v>
      </c>
      <c r="K52" s="631">
        <v>67337</v>
      </c>
      <c r="L52" s="631">
        <v>49326</v>
      </c>
      <c r="M52" s="631">
        <v>6</v>
      </c>
      <c r="N52" s="631">
        <v>62</v>
      </c>
      <c r="O52" s="634" t="s">
        <v>512</v>
      </c>
      <c r="P52" s="637" t="s">
        <v>512</v>
      </c>
      <c r="Q52" s="633">
        <v>1</v>
      </c>
      <c r="R52" s="633">
        <v>26</v>
      </c>
      <c r="S52" s="631" t="s">
        <v>512</v>
      </c>
      <c r="T52" s="631" t="s">
        <v>512</v>
      </c>
      <c r="U52" s="631">
        <v>3</v>
      </c>
      <c r="V52" s="631">
        <v>16</v>
      </c>
      <c r="W52" s="631">
        <v>6510</v>
      </c>
      <c r="X52" s="631">
        <v>5077</v>
      </c>
      <c r="Y52" s="631">
        <v>2</v>
      </c>
      <c r="Z52" s="631">
        <v>12</v>
      </c>
      <c r="AA52" s="631" t="s">
        <v>512</v>
      </c>
      <c r="AB52" s="632" t="s">
        <v>512</v>
      </c>
      <c r="AC52" s="633">
        <v>0</v>
      </c>
      <c r="AD52" s="633">
        <v>0</v>
      </c>
      <c r="AE52" s="631">
        <v>0</v>
      </c>
      <c r="AF52" s="631">
        <v>0</v>
      </c>
      <c r="AG52" s="631">
        <v>1</v>
      </c>
      <c r="AH52" s="631">
        <v>5</v>
      </c>
      <c r="AI52" s="631" t="s">
        <v>512</v>
      </c>
      <c r="AJ52" s="631" t="s">
        <v>512</v>
      </c>
      <c r="AK52" s="631">
        <v>1</v>
      </c>
      <c r="AL52" s="631">
        <v>29</v>
      </c>
      <c r="AM52" s="631" t="s">
        <v>512</v>
      </c>
      <c r="AN52" s="632" t="s">
        <v>512</v>
      </c>
      <c r="AO52" s="633">
        <v>0</v>
      </c>
      <c r="AP52" s="633">
        <v>0</v>
      </c>
      <c r="AQ52" s="631">
        <v>0</v>
      </c>
      <c r="AR52" s="631">
        <v>0</v>
      </c>
      <c r="AS52" s="631">
        <v>0</v>
      </c>
      <c r="AT52" s="631">
        <v>0</v>
      </c>
      <c r="AU52" s="631">
        <v>0</v>
      </c>
      <c r="AV52" s="631">
        <v>0</v>
      </c>
      <c r="AW52" s="631">
        <v>0</v>
      </c>
      <c r="AX52" s="631">
        <v>0</v>
      </c>
      <c r="AY52" s="631">
        <v>0</v>
      </c>
      <c r="AZ52" s="632">
        <v>0</v>
      </c>
      <c r="BA52" s="633">
        <v>4</v>
      </c>
      <c r="BB52" s="633">
        <v>138</v>
      </c>
      <c r="BC52" s="631">
        <v>501335</v>
      </c>
      <c r="BD52" s="631">
        <v>329871</v>
      </c>
      <c r="BE52" s="631">
        <v>0</v>
      </c>
      <c r="BF52" s="631">
        <v>0</v>
      </c>
      <c r="BG52" s="631">
        <v>0</v>
      </c>
      <c r="BH52" s="631">
        <v>0</v>
      </c>
      <c r="BI52" s="631">
        <v>0</v>
      </c>
      <c r="BJ52" s="631">
        <v>0</v>
      </c>
      <c r="BK52" s="631">
        <v>0</v>
      </c>
      <c r="BL52" s="632">
        <v>0</v>
      </c>
      <c r="BM52" s="633">
        <v>0</v>
      </c>
      <c r="BN52" s="633">
        <v>0</v>
      </c>
      <c r="BO52" s="631">
        <v>0</v>
      </c>
      <c r="BP52" s="631">
        <v>0</v>
      </c>
      <c r="BQ52" s="631">
        <v>0</v>
      </c>
      <c r="BR52" s="631">
        <v>0</v>
      </c>
      <c r="BS52" s="631">
        <v>0</v>
      </c>
      <c r="BT52" s="631">
        <v>0</v>
      </c>
      <c r="BU52" s="631">
        <v>0</v>
      </c>
      <c r="BV52" s="631">
        <v>0</v>
      </c>
      <c r="BW52" s="631">
        <v>0</v>
      </c>
      <c r="BX52" s="632">
        <v>0</v>
      </c>
      <c r="BY52" s="633">
        <v>0</v>
      </c>
      <c r="BZ52" s="633">
        <v>0</v>
      </c>
      <c r="CA52" s="631">
        <v>0</v>
      </c>
      <c r="CB52" s="631">
        <v>0</v>
      </c>
      <c r="CC52" s="631">
        <v>0</v>
      </c>
      <c r="CD52" s="631">
        <v>0</v>
      </c>
      <c r="CE52" s="631">
        <v>0</v>
      </c>
      <c r="CF52" s="631">
        <v>0</v>
      </c>
      <c r="CG52" s="631">
        <v>0</v>
      </c>
      <c r="CH52" s="631">
        <v>0</v>
      </c>
      <c r="CI52" s="631">
        <v>0</v>
      </c>
      <c r="CJ52" s="632">
        <v>0</v>
      </c>
      <c r="CK52" s="633">
        <v>0</v>
      </c>
      <c r="CL52" s="633">
        <v>0</v>
      </c>
      <c r="CM52" s="631">
        <v>0</v>
      </c>
      <c r="CN52" s="631">
        <v>0</v>
      </c>
      <c r="CO52" s="631">
        <v>0</v>
      </c>
      <c r="CP52" s="631">
        <v>0</v>
      </c>
      <c r="CQ52" s="631">
        <v>0</v>
      </c>
      <c r="CR52" s="631">
        <v>0</v>
      </c>
      <c r="CS52" s="631">
        <v>0</v>
      </c>
      <c r="CT52" s="631">
        <v>0</v>
      </c>
      <c r="CU52" s="631">
        <v>0</v>
      </c>
      <c r="CV52" s="635">
        <v>0</v>
      </c>
      <c r="CW52" s="633" t="e">
        <f>#REF!</f>
        <v>#REF!</v>
      </c>
      <c r="CX52" s="631" t="e">
        <f>#REF!</f>
        <v>#REF!</v>
      </c>
      <c r="CY52" s="631" t="e">
        <f>IF(AND(CW52&lt;=2,CW52&lt;&gt;0),"x",#REF!)</f>
        <v>#REF!</v>
      </c>
      <c r="CZ52" s="635" t="e">
        <f>IF(AND(CW52&lt;=2,CW52&lt;&gt;0),"x",#REF!)</f>
        <v>#REF!</v>
      </c>
      <c r="DA52" s="592"/>
      <c r="DB52" s="592"/>
    </row>
    <row r="53" spans="1:106" ht="15.75" customHeight="1">
      <c r="A53" s="592"/>
      <c r="B53" s="592"/>
      <c r="C53" s="592"/>
      <c r="D53" s="616" t="s">
        <v>2584</v>
      </c>
      <c r="E53" s="624">
        <v>98</v>
      </c>
      <c r="F53" s="622">
        <v>1082</v>
      </c>
      <c r="G53" s="622">
        <v>2349761</v>
      </c>
      <c r="H53" s="622">
        <v>1186751</v>
      </c>
      <c r="I53" s="622">
        <v>44</v>
      </c>
      <c r="J53" s="622">
        <v>488</v>
      </c>
      <c r="K53" s="622">
        <v>1044283</v>
      </c>
      <c r="L53" s="622">
        <v>671311</v>
      </c>
      <c r="M53" s="622">
        <v>22</v>
      </c>
      <c r="N53" s="622">
        <v>301</v>
      </c>
      <c r="O53" s="622">
        <v>825220</v>
      </c>
      <c r="P53" s="625">
        <v>339982</v>
      </c>
      <c r="Q53" s="626">
        <v>3</v>
      </c>
      <c r="R53" s="626">
        <v>16</v>
      </c>
      <c r="S53" s="622">
        <v>18173</v>
      </c>
      <c r="T53" s="622">
        <v>783</v>
      </c>
      <c r="U53" s="622">
        <v>3</v>
      </c>
      <c r="V53" s="622">
        <v>16</v>
      </c>
      <c r="W53" s="628" t="s">
        <v>512</v>
      </c>
      <c r="X53" s="628" t="s">
        <v>512</v>
      </c>
      <c r="Y53" s="622">
        <v>0</v>
      </c>
      <c r="Z53" s="622">
        <v>0</v>
      </c>
      <c r="AA53" s="622">
        <v>0</v>
      </c>
      <c r="AB53" s="625">
        <v>0</v>
      </c>
      <c r="AC53" s="626">
        <v>0</v>
      </c>
      <c r="AD53" s="626">
        <v>0</v>
      </c>
      <c r="AE53" s="622">
        <v>0</v>
      </c>
      <c r="AF53" s="622">
        <v>0</v>
      </c>
      <c r="AG53" s="622">
        <v>2</v>
      </c>
      <c r="AH53" s="622">
        <v>13</v>
      </c>
      <c r="AI53" s="622" t="s">
        <v>512</v>
      </c>
      <c r="AJ53" s="622" t="s">
        <v>512</v>
      </c>
      <c r="AK53" s="622">
        <v>0</v>
      </c>
      <c r="AL53" s="622">
        <v>0</v>
      </c>
      <c r="AM53" s="622">
        <v>0</v>
      </c>
      <c r="AN53" s="625">
        <v>0</v>
      </c>
      <c r="AO53" s="626">
        <v>0</v>
      </c>
      <c r="AP53" s="626">
        <v>0</v>
      </c>
      <c r="AQ53" s="622">
        <v>0</v>
      </c>
      <c r="AR53" s="622">
        <v>0</v>
      </c>
      <c r="AS53" s="622">
        <v>0</v>
      </c>
      <c r="AT53" s="622">
        <v>0</v>
      </c>
      <c r="AU53" s="622">
        <v>0</v>
      </c>
      <c r="AV53" s="622">
        <v>0</v>
      </c>
      <c r="AW53" s="622">
        <v>0</v>
      </c>
      <c r="AX53" s="622">
        <v>0</v>
      </c>
      <c r="AY53" s="622">
        <v>0</v>
      </c>
      <c r="AZ53" s="625">
        <v>0</v>
      </c>
      <c r="BA53" s="626">
        <v>18</v>
      </c>
      <c r="BB53" s="626">
        <v>153</v>
      </c>
      <c r="BC53" s="622">
        <v>296028</v>
      </c>
      <c r="BD53" s="622">
        <v>119697</v>
      </c>
      <c r="BE53" s="622">
        <v>0</v>
      </c>
      <c r="BF53" s="622">
        <v>0</v>
      </c>
      <c r="BG53" s="622">
        <v>0</v>
      </c>
      <c r="BH53" s="622">
        <v>0</v>
      </c>
      <c r="BI53" s="622">
        <v>0</v>
      </c>
      <c r="BJ53" s="622">
        <v>0</v>
      </c>
      <c r="BK53" s="622">
        <v>0</v>
      </c>
      <c r="BL53" s="625">
        <v>0</v>
      </c>
      <c r="BM53" s="626">
        <v>1</v>
      </c>
      <c r="BN53" s="626">
        <v>6</v>
      </c>
      <c r="BO53" s="622" t="s">
        <v>512</v>
      </c>
      <c r="BP53" s="622" t="s">
        <v>512</v>
      </c>
      <c r="BQ53" s="622">
        <v>0</v>
      </c>
      <c r="BR53" s="622">
        <v>0</v>
      </c>
      <c r="BS53" s="622">
        <v>0</v>
      </c>
      <c r="BT53" s="622">
        <v>0</v>
      </c>
      <c r="BU53" s="622">
        <v>3</v>
      </c>
      <c r="BV53" s="622">
        <v>46</v>
      </c>
      <c r="BW53" s="622">
        <v>64588</v>
      </c>
      <c r="BX53" s="625">
        <v>18919</v>
      </c>
      <c r="BY53" s="626">
        <v>0</v>
      </c>
      <c r="BZ53" s="626">
        <v>0</v>
      </c>
      <c r="CA53" s="622">
        <v>0</v>
      </c>
      <c r="CB53" s="622">
        <v>0</v>
      </c>
      <c r="CC53" s="622">
        <v>1</v>
      </c>
      <c r="CD53" s="622">
        <v>25</v>
      </c>
      <c r="CE53" s="622" t="s">
        <v>512</v>
      </c>
      <c r="CF53" s="622" t="s">
        <v>512</v>
      </c>
      <c r="CG53" s="622">
        <v>1</v>
      </c>
      <c r="CH53" s="622">
        <v>18</v>
      </c>
      <c r="CI53" s="622" t="s">
        <v>512</v>
      </c>
      <c r="CJ53" s="625" t="s">
        <v>512</v>
      </c>
      <c r="CK53" s="626">
        <v>0</v>
      </c>
      <c r="CL53" s="626">
        <v>0</v>
      </c>
      <c r="CM53" s="622">
        <v>0</v>
      </c>
      <c r="CN53" s="622">
        <v>0</v>
      </c>
      <c r="CO53" s="622">
        <v>0</v>
      </c>
      <c r="CP53" s="622">
        <v>0</v>
      </c>
      <c r="CQ53" s="622">
        <v>0</v>
      </c>
      <c r="CR53" s="622">
        <v>0</v>
      </c>
      <c r="CS53" s="622">
        <v>0</v>
      </c>
      <c r="CT53" s="622">
        <v>0</v>
      </c>
      <c r="CU53" s="622">
        <v>0</v>
      </c>
      <c r="CV53" s="627">
        <v>0</v>
      </c>
      <c r="CW53" s="626" t="e">
        <f>#REF!</f>
        <v>#REF!</v>
      </c>
      <c r="CX53" s="622" t="e">
        <f>#REF!</f>
        <v>#REF!</v>
      </c>
      <c r="CY53" s="622" t="e">
        <f>IF(AND(CW53&lt;=2,CW53&lt;&gt;0),"x",#REF!)</f>
        <v>#REF!</v>
      </c>
      <c r="CZ53" s="627" t="e">
        <f>IF(AND(CW53&lt;=2,CW53&lt;&gt;0),"x",#REF!)</f>
        <v>#REF!</v>
      </c>
      <c r="DA53" s="592"/>
      <c r="DB53" s="592"/>
    </row>
    <row r="54" spans="1:106" ht="15.75" customHeight="1">
      <c r="A54" s="592"/>
      <c r="B54" s="592"/>
      <c r="C54" s="592"/>
      <c r="D54" s="616" t="s">
        <v>2585</v>
      </c>
      <c r="E54" s="624">
        <v>2</v>
      </c>
      <c r="F54" s="622">
        <v>24</v>
      </c>
      <c r="G54" s="622" t="s">
        <v>512</v>
      </c>
      <c r="H54" s="622" t="s">
        <v>512</v>
      </c>
      <c r="I54" s="622">
        <v>0</v>
      </c>
      <c r="J54" s="622">
        <v>0</v>
      </c>
      <c r="K54" s="622">
        <v>0</v>
      </c>
      <c r="L54" s="622">
        <v>0</v>
      </c>
      <c r="M54" s="622">
        <v>0</v>
      </c>
      <c r="N54" s="622">
        <v>0</v>
      </c>
      <c r="O54" s="622">
        <v>0</v>
      </c>
      <c r="P54" s="625">
        <v>0</v>
      </c>
      <c r="Q54" s="626">
        <v>0</v>
      </c>
      <c r="R54" s="626">
        <v>0</v>
      </c>
      <c r="S54" s="622">
        <v>0</v>
      </c>
      <c r="T54" s="622">
        <v>0</v>
      </c>
      <c r="U54" s="622">
        <v>1</v>
      </c>
      <c r="V54" s="622">
        <v>6</v>
      </c>
      <c r="W54" s="622" t="s">
        <v>512</v>
      </c>
      <c r="X54" s="622" t="s">
        <v>512</v>
      </c>
      <c r="Y54" s="622">
        <v>0</v>
      </c>
      <c r="Z54" s="622">
        <v>0</v>
      </c>
      <c r="AA54" s="622">
        <v>0</v>
      </c>
      <c r="AB54" s="625">
        <v>0</v>
      </c>
      <c r="AC54" s="626">
        <v>0</v>
      </c>
      <c r="AD54" s="626">
        <v>0</v>
      </c>
      <c r="AE54" s="622">
        <v>0</v>
      </c>
      <c r="AF54" s="622">
        <v>0</v>
      </c>
      <c r="AG54" s="622">
        <v>0</v>
      </c>
      <c r="AH54" s="622">
        <v>0</v>
      </c>
      <c r="AI54" s="622">
        <v>0</v>
      </c>
      <c r="AJ54" s="622">
        <v>0</v>
      </c>
      <c r="AK54" s="622">
        <v>0</v>
      </c>
      <c r="AL54" s="622">
        <v>0</v>
      </c>
      <c r="AM54" s="622">
        <v>0</v>
      </c>
      <c r="AN54" s="625">
        <v>0</v>
      </c>
      <c r="AO54" s="626">
        <v>0</v>
      </c>
      <c r="AP54" s="626">
        <v>0</v>
      </c>
      <c r="AQ54" s="622">
        <v>0</v>
      </c>
      <c r="AR54" s="622">
        <v>0</v>
      </c>
      <c r="AS54" s="622">
        <v>0</v>
      </c>
      <c r="AT54" s="622">
        <v>0</v>
      </c>
      <c r="AU54" s="622">
        <v>0</v>
      </c>
      <c r="AV54" s="622">
        <v>0</v>
      </c>
      <c r="AW54" s="622">
        <v>0</v>
      </c>
      <c r="AX54" s="622">
        <v>0</v>
      </c>
      <c r="AY54" s="622">
        <v>0</v>
      </c>
      <c r="AZ54" s="625">
        <v>0</v>
      </c>
      <c r="BA54" s="626">
        <v>0</v>
      </c>
      <c r="BB54" s="626">
        <v>0</v>
      </c>
      <c r="BC54" s="622">
        <v>0</v>
      </c>
      <c r="BD54" s="622">
        <v>0</v>
      </c>
      <c r="BE54" s="622">
        <v>0</v>
      </c>
      <c r="BF54" s="622">
        <v>0</v>
      </c>
      <c r="BG54" s="622">
        <v>0</v>
      </c>
      <c r="BH54" s="622">
        <v>0</v>
      </c>
      <c r="BI54" s="622">
        <v>0</v>
      </c>
      <c r="BJ54" s="622">
        <v>0</v>
      </c>
      <c r="BK54" s="622">
        <v>0</v>
      </c>
      <c r="BL54" s="625">
        <v>0</v>
      </c>
      <c r="BM54" s="626">
        <v>0</v>
      </c>
      <c r="BN54" s="626">
        <v>0</v>
      </c>
      <c r="BO54" s="622">
        <v>0</v>
      </c>
      <c r="BP54" s="622">
        <v>0</v>
      </c>
      <c r="BQ54" s="622">
        <v>0</v>
      </c>
      <c r="BR54" s="622">
        <v>0</v>
      </c>
      <c r="BS54" s="622">
        <v>0</v>
      </c>
      <c r="BT54" s="622">
        <v>0</v>
      </c>
      <c r="BU54" s="622">
        <v>0</v>
      </c>
      <c r="BV54" s="622">
        <v>0</v>
      </c>
      <c r="BW54" s="622">
        <v>0</v>
      </c>
      <c r="BX54" s="625">
        <v>0</v>
      </c>
      <c r="BY54" s="626">
        <v>0</v>
      </c>
      <c r="BZ54" s="626">
        <v>0</v>
      </c>
      <c r="CA54" s="622">
        <v>0</v>
      </c>
      <c r="CB54" s="622">
        <v>0</v>
      </c>
      <c r="CC54" s="622">
        <v>0</v>
      </c>
      <c r="CD54" s="622">
        <v>0</v>
      </c>
      <c r="CE54" s="622">
        <v>0</v>
      </c>
      <c r="CF54" s="622">
        <v>0</v>
      </c>
      <c r="CG54" s="622">
        <v>1</v>
      </c>
      <c r="CH54" s="622">
        <v>18</v>
      </c>
      <c r="CI54" s="622" t="s">
        <v>512</v>
      </c>
      <c r="CJ54" s="625" t="s">
        <v>512</v>
      </c>
      <c r="CK54" s="626">
        <v>0</v>
      </c>
      <c r="CL54" s="626">
        <v>0</v>
      </c>
      <c r="CM54" s="622">
        <v>0</v>
      </c>
      <c r="CN54" s="622">
        <v>0</v>
      </c>
      <c r="CO54" s="622">
        <v>0</v>
      </c>
      <c r="CP54" s="622">
        <v>0</v>
      </c>
      <c r="CQ54" s="622">
        <v>0</v>
      </c>
      <c r="CR54" s="622">
        <v>0</v>
      </c>
      <c r="CS54" s="622">
        <v>0</v>
      </c>
      <c r="CT54" s="622">
        <v>0</v>
      </c>
      <c r="CU54" s="622">
        <v>0</v>
      </c>
      <c r="CV54" s="627">
        <v>0</v>
      </c>
      <c r="CW54" s="626" t="e">
        <f>#REF!</f>
        <v>#REF!</v>
      </c>
      <c r="CX54" s="622" t="e">
        <f>#REF!</f>
        <v>#REF!</v>
      </c>
      <c r="CY54" s="622" t="e">
        <f>IF(AND(CW54&lt;=2,CW54&lt;&gt;0),"x",#REF!)</f>
        <v>#REF!</v>
      </c>
      <c r="CZ54" s="627" t="e">
        <f>IF(AND(CW54&lt;=2,CW54&lt;&gt;0),"x",#REF!)</f>
        <v>#REF!</v>
      </c>
      <c r="DA54" s="592"/>
      <c r="DB54" s="592"/>
    </row>
    <row r="55" spans="1:106" ht="15.75" customHeight="1">
      <c r="A55" s="592"/>
      <c r="B55" s="592"/>
      <c r="C55" s="592"/>
      <c r="D55" s="616" t="s">
        <v>2586</v>
      </c>
      <c r="E55" s="624">
        <v>4</v>
      </c>
      <c r="F55" s="622">
        <v>107</v>
      </c>
      <c r="G55" s="622">
        <v>234435</v>
      </c>
      <c r="H55" s="622">
        <v>89980</v>
      </c>
      <c r="I55" s="622">
        <v>1</v>
      </c>
      <c r="J55" s="622">
        <v>13</v>
      </c>
      <c r="K55" s="622" t="s">
        <v>512</v>
      </c>
      <c r="L55" s="622" t="s">
        <v>512</v>
      </c>
      <c r="M55" s="622">
        <v>1</v>
      </c>
      <c r="N55" s="622">
        <v>86</v>
      </c>
      <c r="O55" s="622" t="s">
        <v>512</v>
      </c>
      <c r="P55" s="625" t="s">
        <v>512</v>
      </c>
      <c r="Q55" s="626">
        <v>0</v>
      </c>
      <c r="R55" s="626">
        <v>0</v>
      </c>
      <c r="S55" s="628">
        <v>0</v>
      </c>
      <c r="T55" s="628">
        <v>0</v>
      </c>
      <c r="U55" s="622">
        <v>1</v>
      </c>
      <c r="V55" s="622">
        <v>4</v>
      </c>
      <c r="W55" s="622" t="s">
        <v>512</v>
      </c>
      <c r="X55" s="622" t="s">
        <v>512</v>
      </c>
      <c r="Y55" s="622">
        <v>0</v>
      </c>
      <c r="Z55" s="622">
        <v>0</v>
      </c>
      <c r="AA55" s="622">
        <v>0</v>
      </c>
      <c r="AB55" s="625">
        <v>0</v>
      </c>
      <c r="AC55" s="626">
        <v>0</v>
      </c>
      <c r="AD55" s="626">
        <v>0</v>
      </c>
      <c r="AE55" s="622">
        <v>0</v>
      </c>
      <c r="AF55" s="622">
        <v>0</v>
      </c>
      <c r="AG55" s="622">
        <v>0</v>
      </c>
      <c r="AH55" s="622">
        <v>0</v>
      </c>
      <c r="AI55" s="622">
        <v>0</v>
      </c>
      <c r="AJ55" s="622">
        <v>0</v>
      </c>
      <c r="AK55" s="622">
        <v>0</v>
      </c>
      <c r="AL55" s="622">
        <v>0</v>
      </c>
      <c r="AM55" s="622">
        <v>0</v>
      </c>
      <c r="AN55" s="625">
        <v>0</v>
      </c>
      <c r="AO55" s="626">
        <v>0</v>
      </c>
      <c r="AP55" s="626">
        <v>0</v>
      </c>
      <c r="AQ55" s="628">
        <v>0</v>
      </c>
      <c r="AR55" s="628">
        <v>0</v>
      </c>
      <c r="AS55" s="622">
        <v>0</v>
      </c>
      <c r="AT55" s="622">
        <v>0</v>
      </c>
      <c r="AU55" s="622">
        <v>0</v>
      </c>
      <c r="AV55" s="622">
        <v>0</v>
      </c>
      <c r="AW55" s="622">
        <v>0</v>
      </c>
      <c r="AX55" s="622">
        <v>0</v>
      </c>
      <c r="AY55" s="622">
        <v>0</v>
      </c>
      <c r="AZ55" s="625">
        <v>0</v>
      </c>
      <c r="BA55" s="626">
        <v>1</v>
      </c>
      <c r="BB55" s="626">
        <v>4</v>
      </c>
      <c r="BC55" s="622" t="s">
        <v>512</v>
      </c>
      <c r="BD55" s="622" t="s">
        <v>512</v>
      </c>
      <c r="BE55" s="622">
        <v>0</v>
      </c>
      <c r="BF55" s="622">
        <v>0</v>
      </c>
      <c r="BG55" s="622">
        <v>0</v>
      </c>
      <c r="BH55" s="622">
        <v>0</v>
      </c>
      <c r="BI55" s="622">
        <v>0</v>
      </c>
      <c r="BJ55" s="622">
        <v>0</v>
      </c>
      <c r="BK55" s="622">
        <v>0</v>
      </c>
      <c r="BL55" s="625">
        <v>0</v>
      </c>
      <c r="BM55" s="626">
        <v>0</v>
      </c>
      <c r="BN55" s="626">
        <v>0</v>
      </c>
      <c r="BO55" s="622">
        <v>0</v>
      </c>
      <c r="BP55" s="622">
        <v>0</v>
      </c>
      <c r="BQ55" s="622">
        <v>0</v>
      </c>
      <c r="BR55" s="622">
        <v>0</v>
      </c>
      <c r="BS55" s="622">
        <v>0</v>
      </c>
      <c r="BT55" s="622">
        <v>0</v>
      </c>
      <c r="BU55" s="622">
        <v>0</v>
      </c>
      <c r="BV55" s="622">
        <v>0</v>
      </c>
      <c r="BW55" s="622">
        <v>0</v>
      </c>
      <c r="BX55" s="625">
        <v>0</v>
      </c>
      <c r="BY55" s="626">
        <v>0</v>
      </c>
      <c r="BZ55" s="626">
        <v>0</v>
      </c>
      <c r="CA55" s="622">
        <v>0</v>
      </c>
      <c r="CB55" s="622">
        <v>0</v>
      </c>
      <c r="CC55" s="622">
        <v>0</v>
      </c>
      <c r="CD55" s="622">
        <v>0</v>
      </c>
      <c r="CE55" s="622">
        <v>0</v>
      </c>
      <c r="CF55" s="622">
        <v>0</v>
      </c>
      <c r="CG55" s="622">
        <v>0</v>
      </c>
      <c r="CH55" s="622">
        <v>0</v>
      </c>
      <c r="CI55" s="622">
        <v>0</v>
      </c>
      <c r="CJ55" s="625">
        <v>0</v>
      </c>
      <c r="CK55" s="626">
        <v>0</v>
      </c>
      <c r="CL55" s="626">
        <v>0</v>
      </c>
      <c r="CM55" s="622">
        <v>0</v>
      </c>
      <c r="CN55" s="622">
        <v>0</v>
      </c>
      <c r="CO55" s="622">
        <v>0</v>
      </c>
      <c r="CP55" s="622">
        <v>0</v>
      </c>
      <c r="CQ55" s="622">
        <v>0</v>
      </c>
      <c r="CR55" s="622">
        <v>0</v>
      </c>
      <c r="CS55" s="622">
        <v>0</v>
      </c>
      <c r="CT55" s="622">
        <v>0</v>
      </c>
      <c r="CU55" s="622">
        <v>0</v>
      </c>
      <c r="CV55" s="627">
        <v>0</v>
      </c>
      <c r="CW55" s="626" t="e">
        <f>#REF!</f>
        <v>#REF!</v>
      </c>
      <c r="CX55" s="622" t="e">
        <f>#REF!</f>
        <v>#REF!</v>
      </c>
      <c r="CY55" s="622" t="e">
        <f>IF(AND(CW55&lt;=2,CW55&lt;&gt;0),"x",#REF!)</f>
        <v>#REF!</v>
      </c>
      <c r="CZ55" s="627" t="e">
        <f>IF(AND(CW55&lt;=2,CW55&lt;&gt;0),"x",#REF!)</f>
        <v>#REF!</v>
      </c>
      <c r="DA55" s="592"/>
      <c r="DB55" s="592"/>
    </row>
    <row r="56" spans="1:106" ht="15.75" customHeight="1">
      <c r="A56" s="592"/>
      <c r="B56" s="592"/>
      <c r="C56" s="592"/>
      <c r="D56" s="616" t="s">
        <v>2587</v>
      </c>
      <c r="E56" s="624">
        <v>18</v>
      </c>
      <c r="F56" s="622">
        <v>126</v>
      </c>
      <c r="G56" s="622">
        <v>94091</v>
      </c>
      <c r="H56" s="622">
        <v>38254</v>
      </c>
      <c r="I56" s="622">
        <v>10</v>
      </c>
      <c r="J56" s="622">
        <v>72</v>
      </c>
      <c r="K56" s="622">
        <v>17604</v>
      </c>
      <c r="L56" s="622">
        <v>8312</v>
      </c>
      <c r="M56" s="622">
        <v>2</v>
      </c>
      <c r="N56" s="622">
        <v>9</v>
      </c>
      <c r="O56" s="622" t="s">
        <v>512</v>
      </c>
      <c r="P56" s="625" t="s">
        <v>512</v>
      </c>
      <c r="Q56" s="626">
        <v>1</v>
      </c>
      <c r="R56" s="626">
        <v>7</v>
      </c>
      <c r="S56" s="622" t="s">
        <v>512</v>
      </c>
      <c r="T56" s="622" t="s">
        <v>512</v>
      </c>
      <c r="U56" s="622">
        <v>0</v>
      </c>
      <c r="V56" s="622">
        <v>0</v>
      </c>
      <c r="W56" s="622">
        <v>0</v>
      </c>
      <c r="X56" s="622">
        <v>0</v>
      </c>
      <c r="Y56" s="622">
        <v>0</v>
      </c>
      <c r="Z56" s="622">
        <v>0</v>
      </c>
      <c r="AA56" s="622">
        <v>0</v>
      </c>
      <c r="AB56" s="625">
        <v>0</v>
      </c>
      <c r="AC56" s="626">
        <v>0</v>
      </c>
      <c r="AD56" s="626">
        <v>0</v>
      </c>
      <c r="AE56" s="622">
        <v>0</v>
      </c>
      <c r="AF56" s="622">
        <v>0</v>
      </c>
      <c r="AG56" s="622">
        <v>0</v>
      </c>
      <c r="AH56" s="622">
        <v>0</v>
      </c>
      <c r="AI56" s="622">
        <v>0</v>
      </c>
      <c r="AJ56" s="622">
        <v>0</v>
      </c>
      <c r="AK56" s="622">
        <v>0</v>
      </c>
      <c r="AL56" s="622">
        <v>0</v>
      </c>
      <c r="AM56" s="622">
        <v>0</v>
      </c>
      <c r="AN56" s="625">
        <v>0</v>
      </c>
      <c r="AO56" s="626">
        <v>0</v>
      </c>
      <c r="AP56" s="626">
        <v>0</v>
      </c>
      <c r="AQ56" s="622">
        <v>0</v>
      </c>
      <c r="AR56" s="622">
        <v>0</v>
      </c>
      <c r="AS56" s="622">
        <v>0</v>
      </c>
      <c r="AT56" s="622">
        <v>0</v>
      </c>
      <c r="AU56" s="622">
        <v>0</v>
      </c>
      <c r="AV56" s="622">
        <v>0</v>
      </c>
      <c r="AW56" s="622">
        <v>0</v>
      </c>
      <c r="AX56" s="622">
        <v>0</v>
      </c>
      <c r="AY56" s="622">
        <v>0</v>
      </c>
      <c r="AZ56" s="625">
        <v>0</v>
      </c>
      <c r="BA56" s="626">
        <v>4</v>
      </c>
      <c r="BB56" s="626">
        <v>32</v>
      </c>
      <c r="BC56" s="622">
        <v>63139</v>
      </c>
      <c r="BD56" s="622">
        <v>22029</v>
      </c>
      <c r="BE56" s="622">
        <v>0</v>
      </c>
      <c r="BF56" s="622">
        <v>0</v>
      </c>
      <c r="BG56" s="622">
        <v>0</v>
      </c>
      <c r="BH56" s="622">
        <v>0</v>
      </c>
      <c r="BI56" s="622">
        <v>0</v>
      </c>
      <c r="BJ56" s="622">
        <v>0</v>
      </c>
      <c r="BK56" s="622">
        <v>0</v>
      </c>
      <c r="BL56" s="625">
        <v>0</v>
      </c>
      <c r="BM56" s="626">
        <v>1</v>
      </c>
      <c r="BN56" s="626">
        <v>6</v>
      </c>
      <c r="BO56" s="622" t="s">
        <v>512</v>
      </c>
      <c r="BP56" s="622" t="s">
        <v>512</v>
      </c>
      <c r="BQ56" s="622">
        <v>0</v>
      </c>
      <c r="BR56" s="622">
        <v>0</v>
      </c>
      <c r="BS56" s="622">
        <v>0</v>
      </c>
      <c r="BT56" s="622">
        <v>0</v>
      </c>
      <c r="BU56" s="622">
        <v>0</v>
      </c>
      <c r="BV56" s="622">
        <v>0</v>
      </c>
      <c r="BW56" s="622">
        <v>0</v>
      </c>
      <c r="BX56" s="625">
        <v>0</v>
      </c>
      <c r="BY56" s="626">
        <v>0</v>
      </c>
      <c r="BZ56" s="626">
        <v>0</v>
      </c>
      <c r="CA56" s="622">
        <v>0</v>
      </c>
      <c r="CB56" s="622">
        <v>0</v>
      </c>
      <c r="CC56" s="622">
        <v>0</v>
      </c>
      <c r="CD56" s="622">
        <v>0</v>
      </c>
      <c r="CE56" s="622">
        <v>0</v>
      </c>
      <c r="CF56" s="622">
        <v>0</v>
      </c>
      <c r="CG56" s="622">
        <v>0</v>
      </c>
      <c r="CH56" s="622">
        <v>0</v>
      </c>
      <c r="CI56" s="622">
        <v>0</v>
      </c>
      <c r="CJ56" s="625">
        <v>0</v>
      </c>
      <c r="CK56" s="626">
        <v>0</v>
      </c>
      <c r="CL56" s="626">
        <v>0</v>
      </c>
      <c r="CM56" s="622">
        <v>0</v>
      </c>
      <c r="CN56" s="622">
        <v>0</v>
      </c>
      <c r="CO56" s="622">
        <v>0</v>
      </c>
      <c r="CP56" s="622">
        <v>0</v>
      </c>
      <c r="CQ56" s="622">
        <v>0</v>
      </c>
      <c r="CR56" s="622">
        <v>0</v>
      </c>
      <c r="CS56" s="622">
        <v>0</v>
      </c>
      <c r="CT56" s="622">
        <v>0</v>
      </c>
      <c r="CU56" s="622">
        <v>0</v>
      </c>
      <c r="CV56" s="627">
        <v>0</v>
      </c>
      <c r="CW56" s="626" t="e">
        <f>#REF!</f>
        <v>#REF!</v>
      </c>
      <c r="CX56" s="622" t="e">
        <f>#REF!</f>
        <v>#REF!</v>
      </c>
      <c r="CY56" s="622" t="e">
        <f>IF(AND(CW56&lt;=2,CW56&lt;&gt;0),"x",#REF!)</f>
        <v>#REF!</v>
      </c>
      <c r="CZ56" s="627" t="e">
        <f>IF(AND(CW56&lt;=2,CW56&lt;&gt;0),"x",#REF!)</f>
        <v>#REF!</v>
      </c>
      <c r="DA56" s="592"/>
      <c r="DB56" s="592"/>
    </row>
    <row r="57" spans="1:106" ht="15.75" customHeight="1">
      <c r="A57" s="592"/>
      <c r="B57" s="592"/>
      <c r="C57" s="592"/>
      <c r="D57" s="638" t="s">
        <v>2588</v>
      </c>
      <c r="E57" s="624">
        <v>15</v>
      </c>
      <c r="F57" s="626">
        <v>182</v>
      </c>
      <c r="G57" s="622">
        <v>401661</v>
      </c>
      <c r="H57" s="622">
        <v>144791</v>
      </c>
      <c r="I57" s="622">
        <v>5</v>
      </c>
      <c r="J57" s="622">
        <v>41</v>
      </c>
      <c r="K57" s="622">
        <v>24043</v>
      </c>
      <c r="L57" s="622">
        <v>11964</v>
      </c>
      <c r="M57" s="622">
        <v>3</v>
      </c>
      <c r="N57" s="622">
        <v>59</v>
      </c>
      <c r="O57" s="622">
        <v>252079</v>
      </c>
      <c r="P57" s="625">
        <v>101957</v>
      </c>
      <c r="Q57" s="626">
        <v>2</v>
      </c>
      <c r="R57" s="626">
        <v>9</v>
      </c>
      <c r="S57" s="622" t="s">
        <v>512</v>
      </c>
      <c r="T57" s="622" t="s">
        <v>512</v>
      </c>
      <c r="U57" s="622">
        <v>0</v>
      </c>
      <c r="V57" s="622">
        <v>0</v>
      </c>
      <c r="W57" s="622">
        <v>0</v>
      </c>
      <c r="X57" s="622">
        <v>0</v>
      </c>
      <c r="Y57" s="622">
        <v>0</v>
      </c>
      <c r="Z57" s="622">
        <v>0</v>
      </c>
      <c r="AA57" s="622">
        <v>0</v>
      </c>
      <c r="AB57" s="625">
        <v>0</v>
      </c>
      <c r="AC57" s="626">
        <v>0</v>
      </c>
      <c r="AD57" s="626">
        <v>0</v>
      </c>
      <c r="AE57" s="622">
        <v>0</v>
      </c>
      <c r="AF57" s="622">
        <v>0</v>
      </c>
      <c r="AG57" s="622">
        <v>0</v>
      </c>
      <c r="AH57" s="622">
        <v>0</v>
      </c>
      <c r="AI57" s="622">
        <v>0</v>
      </c>
      <c r="AJ57" s="622">
        <v>0</v>
      </c>
      <c r="AK57" s="622">
        <v>0</v>
      </c>
      <c r="AL57" s="622">
        <v>0</v>
      </c>
      <c r="AM57" s="622">
        <v>0</v>
      </c>
      <c r="AN57" s="625">
        <v>0</v>
      </c>
      <c r="AO57" s="626">
        <v>0</v>
      </c>
      <c r="AP57" s="626">
        <v>0</v>
      </c>
      <c r="AQ57" s="622">
        <v>0</v>
      </c>
      <c r="AR57" s="622">
        <v>0</v>
      </c>
      <c r="AS57" s="622">
        <v>0</v>
      </c>
      <c r="AT57" s="622">
        <v>0</v>
      </c>
      <c r="AU57" s="622">
        <v>0</v>
      </c>
      <c r="AV57" s="622">
        <v>0</v>
      </c>
      <c r="AW57" s="622">
        <v>0</v>
      </c>
      <c r="AX57" s="622">
        <v>0</v>
      </c>
      <c r="AY57" s="622">
        <v>0</v>
      </c>
      <c r="AZ57" s="625">
        <v>0</v>
      </c>
      <c r="BA57" s="626">
        <v>3</v>
      </c>
      <c r="BB57" s="626">
        <v>36</v>
      </c>
      <c r="BC57" s="622">
        <v>51911</v>
      </c>
      <c r="BD57" s="622">
        <v>17641</v>
      </c>
      <c r="BE57" s="622">
        <v>0</v>
      </c>
      <c r="BF57" s="622">
        <v>0</v>
      </c>
      <c r="BG57" s="622">
        <v>0</v>
      </c>
      <c r="BH57" s="622">
        <v>0</v>
      </c>
      <c r="BI57" s="622">
        <v>0</v>
      </c>
      <c r="BJ57" s="622">
        <v>0</v>
      </c>
      <c r="BK57" s="622">
        <v>0</v>
      </c>
      <c r="BL57" s="625">
        <v>0</v>
      </c>
      <c r="BM57" s="626">
        <v>0</v>
      </c>
      <c r="BN57" s="626">
        <v>0</v>
      </c>
      <c r="BO57" s="622">
        <v>0</v>
      </c>
      <c r="BP57" s="622">
        <v>0</v>
      </c>
      <c r="BQ57" s="622">
        <v>0</v>
      </c>
      <c r="BR57" s="622">
        <v>0</v>
      </c>
      <c r="BS57" s="622">
        <v>0</v>
      </c>
      <c r="BT57" s="622">
        <v>0</v>
      </c>
      <c r="BU57" s="622">
        <v>2</v>
      </c>
      <c r="BV57" s="622">
        <v>37</v>
      </c>
      <c r="BW57" s="622" t="s">
        <v>512</v>
      </c>
      <c r="BX57" s="625" t="s">
        <v>512</v>
      </c>
      <c r="BY57" s="626">
        <v>0</v>
      </c>
      <c r="BZ57" s="626">
        <v>0</v>
      </c>
      <c r="CA57" s="622">
        <v>0</v>
      </c>
      <c r="CB57" s="622">
        <v>0</v>
      </c>
      <c r="CC57" s="622">
        <v>0</v>
      </c>
      <c r="CD57" s="622">
        <v>0</v>
      </c>
      <c r="CE57" s="622">
        <v>0</v>
      </c>
      <c r="CF57" s="622">
        <v>0</v>
      </c>
      <c r="CG57" s="622">
        <v>0</v>
      </c>
      <c r="CH57" s="622">
        <v>0</v>
      </c>
      <c r="CI57" s="622">
        <v>0</v>
      </c>
      <c r="CJ57" s="625">
        <v>0</v>
      </c>
      <c r="CK57" s="626">
        <v>0</v>
      </c>
      <c r="CL57" s="626">
        <v>0</v>
      </c>
      <c r="CM57" s="622">
        <v>0</v>
      </c>
      <c r="CN57" s="622">
        <v>0</v>
      </c>
      <c r="CO57" s="622">
        <v>0</v>
      </c>
      <c r="CP57" s="622">
        <v>0</v>
      </c>
      <c r="CQ57" s="622">
        <v>0</v>
      </c>
      <c r="CR57" s="622">
        <v>0</v>
      </c>
      <c r="CS57" s="622">
        <v>0</v>
      </c>
      <c r="CT57" s="622">
        <v>0</v>
      </c>
      <c r="CU57" s="622">
        <v>0</v>
      </c>
      <c r="CV57" s="627">
        <v>0</v>
      </c>
      <c r="CW57" s="626" t="e">
        <f>#REF!</f>
        <v>#REF!</v>
      </c>
      <c r="CX57" s="622" t="e">
        <f>#REF!</f>
        <v>#REF!</v>
      </c>
      <c r="CY57" s="622" t="e">
        <f>IF(AND(CW57&lt;=2,CW57&lt;&gt;0),"x",#REF!)</f>
        <v>#REF!</v>
      </c>
      <c r="CZ57" s="627" t="e">
        <f>IF(AND(CW57&lt;=2,CW57&lt;&gt;0),"x",#REF!)</f>
        <v>#REF!</v>
      </c>
      <c r="DA57" s="592"/>
      <c r="DB57" s="592"/>
    </row>
    <row r="58" spans="1:106" ht="15.75" customHeight="1">
      <c r="A58" s="592"/>
      <c r="B58" s="592"/>
      <c r="C58" s="592"/>
      <c r="D58" s="638" t="s">
        <v>2589</v>
      </c>
      <c r="E58" s="624">
        <v>12</v>
      </c>
      <c r="F58" s="626">
        <v>181</v>
      </c>
      <c r="G58" s="622">
        <v>337020</v>
      </c>
      <c r="H58" s="622">
        <v>194476</v>
      </c>
      <c r="I58" s="622">
        <v>9</v>
      </c>
      <c r="J58" s="622">
        <v>126</v>
      </c>
      <c r="K58" s="622">
        <v>200031</v>
      </c>
      <c r="L58" s="622">
        <v>128933</v>
      </c>
      <c r="M58" s="622">
        <v>3</v>
      </c>
      <c r="N58" s="622">
        <v>55</v>
      </c>
      <c r="O58" s="622">
        <v>136989</v>
      </c>
      <c r="P58" s="625">
        <v>65543</v>
      </c>
      <c r="Q58" s="626">
        <v>0</v>
      </c>
      <c r="R58" s="626">
        <v>0</v>
      </c>
      <c r="S58" s="622">
        <v>0</v>
      </c>
      <c r="T58" s="622">
        <v>0</v>
      </c>
      <c r="U58" s="622">
        <v>0</v>
      </c>
      <c r="V58" s="622">
        <v>0</v>
      </c>
      <c r="W58" s="622">
        <v>0</v>
      </c>
      <c r="X58" s="622">
        <v>0</v>
      </c>
      <c r="Y58" s="622">
        <v>0</v>
      </c>
      <c r="Z58" s="622">
        <v>0</v>
      </c>
      <c r="AA58" s="622">
        <v>0</v>
      </c>
      <c r="AB58" s="625">
        <v>0</v>
      </c>
      <c r="AC58" s="626">
        <v>0</v>
      </c>
      <c r="AD58" s="626">
        <v>0</v>
      </c>
      <c r="AE58" s="622">
        <v>0</v>
      </c>
      <c r="AF58" s="622">
        <v>0</v>
      </c>
      <c r="AG58" s="622">
        <v>0</v>
      </c>
      <c r="AH58" s="622">
        <v>0</v>
      </c>
      <c r="AI58" s="622">
        <v>0</v>
      </c>
      <c r="AJ58" s="622">
        <v>0</v>
      </c>
      <c r="AK58" s="622">
        <v>0</v>
      </c>
      <c r="AL58" s="622">
        <v>0</v>
      </c>
      <c r="AM58" s="622">
        <v>0</v>
      </c>
      <c r="AN58" s="625">
        <v>0</v>
      </c>
      <c r="AO58" s="626">
        <v>0</v>
      </c>
      <c r="AP58" s="626">
        <v>0</v>
      </c>
      <c r="AQ58" s="622">
        <v>0</v>
      </c>
      <c r="AR58" s="622">
        <v>0</v>
      </c>
      <c r="AS58" s="622">
        <v>0</v>
      </c>
      <c r="AT58" s="622">
        <v>0</v>
      </c>
      <c r="AU58" s="622">
        <v>0</v>
      </c>
      <c r="AV58" s="622">
        <v>0</v>
      </c>
      <c r="AW58" s="622">
        <v>0</v>
      </c>
      <c r="AX58" s="622">
        <v>0</v>
      </c>
      <c r="AY58" s="622">
        <v>0</v>
      </c>
      <c r="AZ58" s="625">
        <v>0</v>
      </c>
      <c r="BA58" s="626">
        <v>0</v>
      </c>
      <c r="BB58" s="626">
        <v>0</v>
      </c>
      <c r="BC58" s="622">
        <v>0</v>
      </c>
      <c r="BD58" s="622">
        <v>0</v>
      </c>
      <c r="BE58" s="622">
        <v>0</v>
      </c>
      <c r="BF58" s="622">
        <v>0</v>
      </c>
      <c r="BG58" s="622">
        <v>0</v>
      </c>
      <c r="BH58" s="622">
        <v>0</v>
      </c>
      <c r="BI58" s="622">
        <v>0</v>
      </c>
      <c r="BJ58" s="622">
        <v>0</v>
      </c>
      <c r="BK58" s="622">
        <v>0</v>
      </c>
      <c r="BL58" s="625">
        <v>0</v>
      </c>
      <c r="BM58" s="626">
        <v>0</v>
      </c>
      <c r="BN58" s="626">
        <v>0</v>
      </c>
      <c r="BO58" s="622">
        <v>0</v>
      </c>
      <c r="BP58" s="622">
        <v>0</v>
      </c>
      <c r="BQ58" s="622">
        <v>0</v>
      </c>
      <c r="BR58" s="622">
        <v>0</v>
      </c>
      <c r="BS58" s="622">
        <v>0</v>
      </c>
      <c r="BT58" s="622">
        <v>0</v>
      </c>
      <c r="BU58" s="622">
        <v>0</v>
      </c>
      <c r="BV58" s="622">
        <v>0</v>
      </c>
      <c r="BW58" s="622">
        <v>0</v>
      </c>
      <c r="BX58" s="625">
        <v>0</v>
      </c>
      <c r="BY58" s="626">
        <v>0</v>
      </c>
      <c r="BZ58" s="626">
        <v>0</v>
      </c>
      <c r="CA58" s="622">
        <v>0</v>
      </c>
      <c r="CB58" s="622">
        <v>0</v>
      </c>
      <c r="CC58" s="622">
        <v>0</v>
      </c>
      <c r="CD58" s="622">
        <v>0</v>
      </c>
      <c r="CE58" s="622">
        <v>0</v>
      </c>
      <c r="CF58" s="622">
        <v>0</v>
      </c>
      <c r="CG58" s="622">
        <v>0</v>
      </c>
      <c r="CH58" s="622">
        <v>0</v>
      </c>
      <c r="CI58" s="622">
        <v>0</v>
      </c>
      <c r="CJ58" s="625">
        <v>0</v>
      </c>
      <c r="CK58" s="626">
        <v>0</v>
      </c>
      <c r="CL58" s="626">
        <v>0</v>
      </c>
      <c r="CM58" s="622">
        <v>0</v>
      </c>
      <c r="CN58" s="622">
        <v>0</v>
      </c>
      <c r="CO58" s="622">
        <v>0</v>
      </c>
      <c r="CP58" s="622">
        <v>0</v>
      </c>
      <c r="CQ58" s="622">
        <v>0</v>
      </c>
      <c r="CR58" s="622">
        <v>0</v>
      </c>
      <c r="CS58" s="622">
        <v>0</v>
      </c>
      <c r="CT58" s="622">
        <v>0</v>
      </c>
      <c r="CU58" s="622">
        <v>0</v>
      </c>
      <c r="CV58" s="627">
        <v>0</v>
      </c>
      <c r="CW58" s="626" t="e">
        <f>#REF!</f>
        <v>#REF!</v>
      </c>
      <c r="CX58" s="622" t="e">
        <f>#REF!</f>
        <v>#REF!</v>
      </c>
      <c r="CY58" s="622" t="e">
        <f>IF(AND(CW58&lt;=2,CW58&lt;&gt;0),"x",#REF!)</f>
        <v>#REF!</v>
      </c>
      <c r="CZ58" s="627" t="e">
        <f>IF(AND(CW58&lt;=2,CW58&lt;&gt;0),"x",#REF!)</f>
        <v>#REF!</v>
      </c>
      <c r="DA58" s="592"/>
      <c r="DB58" s="592"/>
    </row>
    <row r="59" spans="1:106" ht="15.75" customHeight="1">
      <c r="A59" s="592"/>
      <c r="B59" s="592"/>
      <c r="C59" s="592"/>
      <c r="D59" s="638" t="s">
        <v>2590</v>
      </c>
      <c r="E59" s="624">
        <v>14</v>
      </c>
      <c r="F59" s="626">
        <v>153</v>
      </c>
      <c r="G59" s="622">
        <v>485739</v>
      </c>
      <c r="H59" s="622">
        <v>266453</v>
      </c>
      <c r="I59" s="622">
        <v>3</v>
      </c>
      <c r="J59" s="622">
        <v>50</v>
      </c>
      <c r="K59" s="628" t="s">
        <v>512</v>
      </c>
      <c r="L59" s="628" t="s">
        <v>512</v>
      </c>
      <c r="M59" s="622">
        <v>5</v>
      </c>
      <c r="N59" s="622">
        <v>50</v>
      </c>
      <c r="O59" s="622">
        <v>152930</v>
      </c>
      <c r="P59" s="625">
        <v>54309</v>
      </c>
      <c r="Q59" s="626">
        <v>0</v>
      </c>
      <c r="R59" s="626">
        <v>0</v>
      </c>
      <c r="S59" s="622">
        <v>0</v>
      </c>
      <c r="T59" s="622">
        <v>0</v>
      </c>
      <c r="U59" s="622">
        <v>0</v>
      </c>
      <c r="V59" s="622">
        <v>0</v>
      </c>
      <c r="W59" s="622">
        <v>0</v>
      </c>
      <c r="X59" s="622">
        <v>0</v>
      </c>
      <c r="Y59" s="622">
        <v>0</v>
      </c>
      <c r="Z59" s="622">
        <v>0</v>
      </c>
      <c r="AA59" s="622">
        <v>0</v>
      </c>
      <c r="AB59" s="625">
        <v>0</v>
      </c>
      <c r="AC59" s="626">
        <v>0</v>
      </c>
      <c r="AD59" s="626">
        <v>0</v>
      </c>
      <c r="AE59" s="622">
        <v>0</v>
      </c>
      <c r="AF59" s="622">
        <v>0</v>
      </c>
      <c r="AG59" s="622">
        <v>2</v>
      </c>
      <c r="AH59" s="622">
        <v>13</v>
      </c>
      <c r="AI59" s="628" t="s">
        <v>512</v>
      </c>
      <c r="AJ59" s="628" t="s">
        <v>512</v>
      </c>
      <c r="AK59" s="622">
        <v>0</v>
      </c>
      <c r="AL59" s="622">
        <v>0</v>
      </c>
      <c r="AM59" s="622">
        <v>0</v>
      </c>
      <c r="AN59" s="625">
        <v>0</v>
      </c>
      <c r="AO59" s="626">
        <v>0</v>
      </c>
      <c r="AP59" s="626">
        <v>0</v>
      </c>
      <c r="AQ59" s="622">
        <v>0</v>
      </c>
      <c r="AR59" s="622">
        <v>0</v>
      </c>
      <c r="AS59" s="622">
        <v>0</v>
      </c>
      <c r="AT59" s="622">
        <v>0</v>
      </c>
      <c r="AU59" s="622">
        <v>0</v>
      </c>
      <c r="AV59" s="622">
        <v>0</v>
      </c>
      <c r="AW59" s="622">
        <v>0</v>
      </c>
      <c r="AX59" s="622">
        <v>0</v>
      </c>
      <c r="AY59" s="622">
        <v>0</v>
      </c>
      <c r="AZ59" s="625">
        <v>0</v>
      </c>
      <c r="BA59" s="626">
        <v>4</v>
      </c>
      <c r="BB59" s="626">
        <v>40</v>
      </c>
      <c r="BC59" s="622">
        <v>78672</v>
      </c>
      <c r="BD59" s="622">
        <v>33605</v>
      </c>
      <c r="BE59" s="622">
        <v>0</v>
      </c>
      <c r="BF59" s="622">
        <v>0</v>
      </c>
      <c r="BG59" s="622">
        <v>0</v>
      </c>
      <c r="BH59" s="622">
        <v>0</v>
      </c>
      <c r="BI59" s="622">
        <v>0</v>
      </c>
      <c r="BJ59" s="622">
        <v>0</v>
      </c>
      <c r="BK59" s="622">
        <v>0</v>
      </c>
      <c r="BL59" s="625">
        <v>0</v>
      </c>
      <c r="BM59" s="626">
        <v>0</v>
      </c>
      <c r="BN59" s="626">
        <v>0</v>
      </c>
      <c r="BO59" s="622">
        <v>0</v>
      </c>
      <c r="BP59" s="622">
        <v>0</v>
      </c>
      <c r="BQ59" s="622">
        <v>0</v>
      </c>
      <c r="BR59" s="622">
        <v>0</v>
      </c>
      <c r="BS59" s="622">
        <v>0</v>
      </c>
      <c r="BT59" s="622">
        <v>0</v>
      </c>
      <c r="BU59" s="622">
        <v>0</v>
      </c>
      <c r="BV59" s="622">
        <v>0</v>
      </c>
      <c r="BW59" s="622">
        <v>0</v>
      </c>
      <c r="BX59" s="625">
        <v>0</v>
      </c>
      <c r="BY59" s="626">
        <v>0</v>
      </c>
      <c r="BZ59" s="626">
        <v>0</v>
      </c>
      <c r="CA59" s="622">
        <v>0</v>
      </c>
      <c r="CB59" s="622">
        <v>0</v>
      </c>
      <c r="CC59" s="622">
        <v>0</v>
      </c>
      <c r="CD59" s="622">
        <v>0</v>
      </c>
      <c r="CE59" s="622">
        <v>0</v>
      </c>
      <c r="CF59" s="622">
        <v>0</v>
      </c>
      <c r="CG59" s="622">
        <v>0</v>
      </c>
      <c r="CH59" s="622">
        <v>0</v>
      </c>
      <c r="CI59" s="622">
        <v>0</v>
      </c>
      <c r="CJ59" s="625">
        <v>0</v>
      </c>
      <c r="CK59" s="626">
        <v>0</v>
      </c>
      <c r="CL59" s="626">
        <v>0</v>
      </c>
      <c r="CM59" s="622">
        <v>0</v>
      </c>
      <c r="CN59" s="622">
        <v>0</v>
      </c>
      <c r="CO59" s="622">
        <v>0</v>
      </c>
      <c r="CP59" s="622">
        <v>0</v>
      </c>
      <c r="CQ59" s="622">
        <v>0</v>
      </c>
      <c r="CR59" s="622">
        <v>0</v>
      </c>
      <c r="CS59" s="622">
        <v>0</v>
      </c>
      <c r="CT59" s="622">
        <v>0</v>
      </c>
      <c r="CU59" s="622">
        <v>0</v>
      </c>
      <c r="CV59" s="627">
        <v>0</v>
      </c>
      <c r="CW59" s="626" t="e">
        <f>#REF!</f>
        <v>#REF!</v>
      </c>
      <c r="CX59" s="622" t="e">
        <f>#REF!</f>
        <v>#REF!</v>
      </c>
      <c r="CY59" s="628" t="e">
        <f>IF(AND(CW59&lt;=2,CW59&lt;&gt;0),"x",#REF!)</f>
        <v>#REF!</v>
      </c>
      <c r="CZ59" s="636" t="e">
        <f>IF(AND(CW59&lt;=2,CW59&lt;&gt;0),"x",#REF!)</f>
        <v>#REF!</v>
      </c>
      <c r="DA59" s="592"/>
      <c r="DB59" s="592"/>
    </row>
    <row r="60" spans="1:106" ht="15.75" customHeight="1">
      <c r="A60" s="592"/>
      <c r="B60" s="592"/>
      <c r="C60" s="592"/>
      <c r="D60" s="638" t="s">
        <v>2591</v>
      </c>
      <c r="E60" s="624">
        <v>9</v>
      </c>
      <c r="F60" s="626">
        <v>76</v>
      </c>
      <c r="G60" s="622">
        <v>86707</v>
      </c>
      <c r="H60" s="622">
        <v>47468</v>
      </c>
      <c r="I60" s="622">
        <v>5</v>
      </c>
      <c r="J60" s="622">
        <v>45</v>
      </c>
      <c r="K60" s="622">
        <v>27587</v>
      </c>
      <c r="L60" s="622">
        <v>17210</v>
      </c>
      <c r="M60" s="622">
        <v>1</v>
      </c>
      <c r="N60" s="622">
        <v>5</v>
      </c>
      <c r="O60" s="622" t="s">
        <v>512</v>
      </c>
      <c r="P60" s="625" t="s">
        <v>512</v>
      </c>
      <c r="Q60" s="626">
        <v>0</v>
      </c>
      <c r="R60" s="626">
        <v>0</v>
      </c>
      <c r="S60" s="622">
        <v>0</v>
      </c>
      <c r="T60" s="622">
        <v>0</v>
      </c>
      <c r="U60" s="622">
        <v>1</v>
      </c>
      <c r="V60" s="622">
        <v>6</v>
      </c>
      <c r="W60" s="622" t="s">
        <v>512</v>
      </c>
      <c r="X60" s="622" t="s">
        <v>512</v>
      </c>
      <c r="Y60" s="622">
        <v>0</v>
      </c>
      <c r="Z60" s="622">
        <v>0</v>
      </c>
      <c r="AA60" s="622">
        <v>0</v>
      </c>
      <c r="AB60" s="625">
        <v>0</v>
      </c>
      <c r="AC60" s="626">
        <v>0</v>
      </c>
      <c r="AD60" s="626">
        <v>0</v>
      </c>
      <c r="AE60" s="622">
        <v>0</v>
      </c>
      <c r="AF60" s="622">
        <v>0</v>
      </c>
      <c r="AG60" s="622">
        <v>0</v>
      </c>
      <c r="AH60" s="622">
        <v>0</v>
      </c>
      <c r="AI60" s="622">
        <v>0</v>
      </c>
      <c r="AJ60" s="622">
        <v>0</v>
      </c>
      <c r="AK60" s="622">
        <v>0</v>
      </c>
      <c r="AL60" s="622">
        <v>0</v>
      </c>
      <c r="AM60" s="622">
        <v>0</v>
      </c>
      <c r="AN60" s="625">
        <v>0</v>
      </c>
      <c r="AO60" s="626">
        <v>0</v>
      </c>
      <c r="AP60" s="626">
        <v>0</v>
      </c>
      <c r="AQ60" s="622">
        <v>0</v>
      </c>
      <c r="AR60" s="622">
        <v>0</v>
      </c>
      <c r="AS60" s="622">
        <v>0</v>
      </c>
      <c r="AT60" s="622">
        <v>0</v>
      </c>
      <c r="AU60" s="622">
        <v>0</v>
      </c>
      <c r="AV60" s="622">
        <v>0</v>
      </c>
      <c r="AW60" s="622">
        <v>0</v>
      </c>
      <c r="AX60" s="622">
        <v>0</v>
      </c>
      <c r="AY60" s="622">
        <v>0</v>
      </c>
      <c r="AZ60" s="625">
        <v>0</v>
      </c>
      <c r="BA60" s="626">
        <v>2</v>
      </c>
      <c r="BB60" s="626">
        <v>20</v>
      </c>
      <c r="BC60" s="622" t="s">
        <v>512</v>
      </c>
      <c r="BD60" s="622" t="s">
        <v>512</v>
      </c>
      <c r="BE60" s="622">
        <v>0</v>
      </c>
      <c r="BF60" s="622">
        <v>0</v>
      </c>
      <c r="BG60" s="622">
        <v>0</v>
      </c>
      <c r="BH60" s="622">
        <v>0</v>
      </c>
      <c r="BI60" s="622">
        <v>0</v>
      </c>
      <c r="BJ60" s="622">
        <v>0</v>
      </c>
      <c r="BK60" s="622">
        <v>0</v>
      </c>
      <c r="BL60" s="625">
        <v>0</v>
      </c>
      <c r="BM60" s="626">
        <v>0</v>
      </c>
      <c r="BN60" s="626">
        <v>0</v>
      </c>
      <c r="BO60" s="622">
        <v>0</v>
      </c>
      <c r="BP60" s="622">
        <v>0</v>
      </c>
      <c r="BQ60" s="622">
        <v>0</v>
      </c>
      <c r="BR60" s="622">
        <v>0</v>
      </c>
      <c r="BS60" s="622">
        <v>0</v>
      </c>
      <c r="BT60" s="622">
        <v>0</v>
      </c>
      <c r="BU60" s="622">
        <v>0</v>
      </c>
      <c r="BV60" s="622">
        <v>0</v>
      </c>
      <c r="BW60" s="622">
        <v>0</v>
      </c>
      <c r="BX60" s="625">
        <v>0</v>
      </c>
      <c r="BY60" s="626">
        <v>0</v>
      </c>
      <c r="BZ60" s="626">
        <v>0</v>
      </c>
      <c r="CA60" s="622">
        <v>0</v>
      </c>
      <c r="CB60" s="622">
        <v>0</v>
      </c>
      <c r="CC60" s="622">
        <v>0</v>
      </c>
      <c r="CD60" s="622">
        <v>0</v>
      </c>
      <c r="CE60" s="622">
        <v>0</v>
      </c>
      <c r="CF60" s="622">
        <v>0</v>
      </c>
      <c r="CG60" s="622">
        <v>0</v>
      </c>
      <c r="CH60" s="622">
        <v>0</v>
      </c>
      <c r="CI60" s="622">
        <v>0</v>
      </c>
      <c r="CJ60" s="625">
        <v>0</v>
      </c>
      <c r="CK60" s="626">
        <v>0</v>
      </c>
      <c r="CL60" s="626">
        <v>0</v>
      </c>
      <c r="CM60" s="622">
        <v>0</v>
      </c>
      <c r="CN60" s="622">
        <v>0</v>
      </c>
      <c r="CO60" s="622">
        <v>0</v>
      </c>
      <c r="CP60" s="622">
        <v>0</v>
      </c>
      <c r="CQ60" s="622">
        <v>0</v>
      </c>
      <c r="CR60" s="622">
        <v>0</v>
      </c>
      <c r="CS60" s="622">
        <v>0</v>
      </c>
      <c r="CT60" s="622">
        <v>0</v>
      </c>
      <c r="CU60" s="622">
        <v>0</v>
      </c>
      <c r="CV60" s="627">
        <v>0</v>
      </c>
      <c r="CW60" s="626" t="e">
        <f>#REF!</f>
        <v>#REF!</v>
      </c>
      <c r="CX60" s="622" t="e">
        <f>#REF!</f>
        <v>#REF!</v>
      </c>
      <c r="CY60" s="622" t="e">
        <f>IF(AND(CW60&lt;=2,CW60&lt;&gt;0),"x",#REF!)</f>
        <v>#REF!</v>
      </c>
      <c r="CZ60" s="627" t="e">
        <f>IF(AND(CW60&lt;=2,CW60&lt;&gt;0),"x",#REF!)</f>
        <v>#REF!</v>
      </c>
      <c r="DA60" s="592"/>
      <c r="DB60" s="592"/>
    </row>
    <row r="61" spans="1:106" ht="15.75" customHeight="1">
      <c r="A61" s="592"/>
      <c r="B61" s="592"/>
      <c r="C61" s="592"/>
      <c r="D61" s="638" t="s">
        <v>2592</v>
      </c>
      <c r="E61" s="624">
        <v>6</v>
      </c>
      <c r="F61" s="626">
        <v>69</v>
      </c>
      <c r="G61" s="622">
        <v>297364</v>
      </c>
      <c r="H61" s="622">
        <v>168831</v>
      </c>
      <c r="I61" s="622">
        <v>4</v>
      </c>
      <c r="J61" s="622">
        <v>60</v>
      </c>
      <c r="K61" s="628" t="s">
        <v>512</v>
      </c>
      <c r="L61" s="628" t="s">
        <v>512</v>
      </c>
      <c r="M61" s="622">
        <v>2</v>
      </c>
      <c r="N61" s="622">
        <v>9</v>
      </c>
      <c r="O61" s="622" t="s">
        <v>512</v>
      </c>
      <c r="P61" s="625" t="s">
        <v>512</v>
      </c>
      <c r="Q61" s="626">
        <v>0</v>
      </c>
      <c r="R61" s="626">
        <v>0</v>
      </c>
      <c r="S61" s="622">
        <v>0</v>
      </c>
      <c r="T61" s="622">
        <v>0</v>
      </c>
      <c r="U61" s="622">
        <v>0</v>
      </c>
      <c r="V61" s="622">
        <v>0</v>
      </c>
      <c r="W61" s="622">
        <v>0</v>
      </c>
      <c r="X61" s="622">
        <v>0</v>
      </c>
      <c r="Y61" s="622">
        <v>0</v>
      </c>
      <c r="Z61" s="622">
        <v>0</v>
      </c>
      <c r="AA61" s="622">
        <v>0</v>
      </c>
      <c r="AB61" s="625">
        <v>0</v>
      </c>
      <c r="AC61" s="626">
        <v>0</v>
      </c>
      <c r="AD61" s="626">
        <v>0</v>
      </c>
      <c r="AE61" s="622">
        <v>0</v>
      </c>
      <c r="AF61" s="622">
        <v>0</v>
      </c>
      <c r="AG61" s="622">
        <v>0</v>
      </c>
      <c r="AH61" s="622">
        <v>0</v>
      </c>
      <c r="AI61" s="622">
        <v>0</v>
      </c>
      <c r="AJ61" s="622">
        <v>0</v>
      </c>
      <c r="AK61" s="622">
        <v>0</v>
      </c>
      <c r="AL61" s="622">
        <v>0</v>
      </c>
      <c r="AM61" s="622">
        <v>0</v>
      </c>
      <c r="AN61" s="625">
        <v>0</v>
      </c>
      <c r="AO61" s="626">
        <v>0</v>
      </c>
      <c r="AP61" s="626">
        <v>0</v>
      </c>
      <c r="AQ61" s="622">
        <v>0</v>
      </c>
      <c r="AR61" s="622">
        <v>0</v>
      </c>
      <c r="AS61" s="622">
        <v>0</v>
      </c>
      <c r="AT61" s="622">
        <v>0</v>
      </c>
      <c r="AU61" s="622">
        <v>0</v>
      </c>
      <c r="AV61" s="622">
        <v>0</v>
      </c>
      <c r="AW61" s="622">
        <v>0</v>
      </c>
      <c r="AX61" s="622">
        <v>0</v>
      </c>
      <c r="AY61" s="622">
        <v>0</v>
      </c>
      <c r="AZ61" s="625">
        <v>0</v>
      </c>
      <c r="BA61" s="626">
        <v>0</v>
      </c>
      <c r="BB61" s="626">
        <v>0</v>
      </c>
      <c r="BC61" s="622">
        <v>0</v>
      </c>
      <c r="BD61" s="622">
        <v>0</v>
      </c>
      <c r="BE61" s="622">
        <v>0</v>
      </c>
      <c r="BF61" s="622">
        <v>0</v>
      </c>
      <c r="BG61" s="622">
        <v>0</v>
      </c>
      <c r="BH61" s="622">
        <v>0</v>
      </c>
      <c r="BI61" s="622">
        <v>0</v>
      </c>
      <c r="BJ61" s="622">
        <v>0</v>
      </c>
      <c r="BK61" s="622">
        <v>0</v>
      </c>
      <c r="BL61" s="625">
        <v>0</v>
      </c>
      <c r="BM61" s="626">
        <v>0</v>
      </c>
      <c r="BN61" s="626">
        <v>0</v>
      </c>
      <c r="BO61" s="622">
        <v>0</v>
      </c>
      <c r="BP61" s="622">
        <v>0</v>
      </c>
      <c r="BQ61" s="622">
        <v>0</v>
      </c>
      <c r="BR61" s="622">
        <v>0</v>
      </c>
      <c r="BS61" s="622">
        <v>0</v>
      </c>
      <c r="BT61" s="622">
        <v>0</v>
      </c>
      <c r="BU61" s="622">
        <v>0</v>
      </c>
      <c r="BV61" s="622">
        <v>0</v>
      </c>
      <c r="BW61" s="622">
        <v>0</v>
      </c>
      <c r="BX61" s="625">
        <v>0</v>
      </c>
      <c r="BY61" s="626">
        <v>0</v>
      </c>
      <c r="BZ61" s="626">
        <v>0</v>
      </c>
      <c r="CA61" s="622">
        <v>0</v>
      </c>
      <c r="CB61" s="622">
        <v>0</v>
      </c>
      <c r="CC61" s="622">
        <v>0</v>
      </c>
      <c r="CD61" s="622">
        <v>0</v>
      </c>
      <c r="CE61" s="622">
        <v>0</v>
      </c>
      <c r="CF61" s="622">
        <v>0</v>
      </c>
      <c r="CG61" s="622">
        <v>0</v>
      </c>
      <c r="CH61" s="622">
        <v>0</v>
      </c>
      <c r="CI61" s="622">
        <v>0</v>
      </c>
      <c r="CJ61" s="625">
        <v>0</v>
      </c>
      <c r="CK61" s="626">
        <v>0</v>
      </c>
      <c r="CL61" s="626">
        <v>0</v>
      </c>
      <c r="CM61" s="622">
        <v>0</v>
      </c>
      <c r="CN61" s="622">
        <v>0</v>
      </c>
      <c r="CO61" s="622">
        <v>0</v>
      </c>
      <c r="CP61" s="622">
        <v>0</v>
      </c>
      <c r="CQ61" s="622">
        <v>0</v>
      </c>
      <c r="CR61" s="622">
        <v>0</v>
      </c>
      <c r="CS61" s="622">
        <v>0</v>
      </c>
      <c r="CT61" s="622">
        <v>0</v>
      </c>
      <c r="CU61" s="622">
        <v>0</v>
      </c>
      <c r="CV61" s="627">
        <v>0</v>
      </c>
      <c r="CW61" s="626" t="e">
        <f>#REF!</f>
        <v>#REF!</v>
      </c>
      <c r="CX61" s="622" t="e">
        <f>#REF!</f>
        <v>#REF!</v>
      </c>
      <c r="CY61" s="622" t="e">
        <f>IF(AND(CW61&lt;=2,CW61&lt;&gt;0),"x",#REF!)</f>
        <v>#REF!</v>
      </c>
      <c r="CZ61" s="627" t="e">
        <f>IF(AND(CW61&lt;=2,CW61&lt;&gt;0),"x",#REF!)</f>
        <v>#REF!</v>
      </c>
      <c r="DA61" s="592"/>
      <c r="DB61" s="592"/>
    </row>
    <row r="62" spans="1:106" ht="15.75" customHeight="1">
      <c r="A62" s="592"/>
      <c r="B62" s="592"/>
      <c r="C62" s="592"/>
      <c r="D62" s="638" t="s">
        <v>2593</v>
      </c>
      <c r="E62" s="624">
        <v>8</v>
      </c>
      <c r="F62" s="626">
        <v>75</v>
      </c>
      <c r="G62" s="622">
        <v>234405</v>
      </c>
      <c r="H62" s="622">
        <v>144623</v>
      </c>
      <c r="I62" s="622">
        <v>3</v>
      </c>
      <c r="J62" s="622">
        <v>47</v>
      </c>
      <c r="K62" s="622">
        <v>167111</v>
      </c>
      <c r="L62" s="622">
        <v>116270</v>
      </c>
      <c r="M62" s="622">
        <v>2</v>
      </c>
      <c r="N62" s="622">
        <v>13</v>
      </c>
      <c r="O62" s="622" t="s">
        <v>512</v>
      </c>
      <c r="P62" s="625" t="s">
        <v>512</v>
      </c>
      <c r="Q62" s="626">
        <v>0</v>
      </c>
      <c r="R62" s="626">
        <v>0</v>
      </c>
      <c r="S62" s="622">
        <v>0</v>
      </c>
      <c r="T62" s="622">
        <v>0</v>
      </c>
      <c r="U62" s="622">
        <v>0</v>
      </c>
      <c r="V62" s="622">
        <v>0</v>
      </c>
      <c r="W62" s="622">
        <v>0</v>
      </c>
      <c r="X62" s="622">
        <v>0</v>
      </c>
      <c r="Y62" s="622">
        <v>0</v>
      </c>
      <c r="Z62" s="622">
        <v>0</v>
      </c>
      <c r="AA62" s="622">
        <v>0</v>
      </c>
      <c r="AB62" s="625">
        <v>0</v>
      </c>
      <c r="AC62" s="626">
        <v>0</v>
      </c>
      <c r="AD62" s="626">
        <v>0</v>
      </c>
      <c r="AE62" s="622">
        <v>0</v>
      </c>
      <c r="AF62" s="622">
        <v>0</v>
      </c>
      <c r="AG62" s="622">
        <v>0</v>
      </c>
      <c r="AH62" s="622">
        <v>0</v>
      </c>
      <c r="AI62" s="622">
        <v>0</v>
      </c>
      <c r="AJ62" s="622">
        <v>0</v>
      </c>
      <c r="AK62" s="622">
        <v>0</v>
      </c>
      <c r="AL62" s="622">
        <v>0</v>
      </c>
      <c r="AM62" s="622">
        <v>0</v>
      </c>
      <c r="AN62" s="625">
        <v>0</v>
      </c>
      <c r="AO62" s="626">
        <v>0</v>
      </c>
      <c r="AP62" s="626">
        <v>0</v>
      </c>
      <c r="AQ62" s="622">
        <v>0</v>
      </c>
      <c r="AR62" s="622">
        <v>0</v>
      </c>
      <c r="AS62" s="622">
        <v>0</v>
      </c>
      <c r="AT62" s="622">
        <v>0</v>
      </c>
      <c r="AU62" s="622">
        <v>0</v>
      </c>
      <c r="AV62" s="622">
        <v>0</v>
      </c>
      <c r="AW62" s="622">
        <v>0</v>
      </c>
      <c r="AX62" s="622">
        <v>0</v>
      </c>
      <c r="AY62" s="622">
        <v>0</v>
      </c>
      <c r="AZ62" s="625">
        <v>0</v>
      </c>
      <c r="BA62" s="626">
        <v>3</v>
      </c>
      <c r="BB62" s="626">
        <v>15</v>
      </c>
      <c r="BC62" s="628" t="s">
        <v>512</v>
      </c>
      <c r="BD62" s="628" t="s">
        <v>512</v>
      </c>
      <c r="BE62" s="622">
        <v>0</v>
      </c>
      <c r="BF62" s="622">
        <v>0</v>
      </c>
      <c r="BG62" s="622">
        <v>0</v>
      </c>
      <c r="BH62" s="622">
        <v>0</v>
      </c>
      <c r="BI62" s="622">
        <v>0</v>
      </c>
      <c r="BJ62" s="622">
        <v>0</v>
      </c>
      <c r="BK62" s="622">
        <v>0</v>
      </c>
      <c r="BL62" s="625">
        <v>0</v>
      </c>
      <c r="BM62" s="626">
        <v>0</v>
      </c>
      <c r="BN62" s="626">
        <v>0</v>
      </c>
      <c r="BO62" s="622">
        <v>0</v>
      </c>
      <c r="BP62" s="622">
        <v>0</v>
      </c>
      <c r="BQ62" s="622">
        <v>0</v>
      </c>
      <c r="BR62" s="622">
        <v>0</v>
      </c>
      <c r="BS62" s="622">
        <v>0</v>
      </c>
      <c r="BT62" s="622">
        <v>0</v>
      </c>
      <c r="BU62" s="622">
        <v>0</v>
      </c>
      <c r="BV62" s="622">
        <v>0</v>
      </c>
      <c r="BW62" s="622">
        <v>0</v>
      </c>
      <c r="BX62" s="625">
        <v>0</v>
      </c>
      <c r="BY62" s="626">
        <v>0</v>
      </c>
      <c r="BZ62" s="626">
        <v>0</v>
      </c>
      <c r="CA62" s="622">
        <v>0</v>
      </c>
      <c r="CB62" s="622">
        <v>0</v>
      </c>
      <c r="CC62" s="622">
        <v>0</v>
      </c>
      <c r="CD62" s="622">
        <v>0</v>
      </c>
      <c r="CE62" s="622">
        <v>0</v>
      </c>
      <c r="CF62" s="622">
        <v>0</v>
      </c>
      <c r="CG62" s="622">
        <v>0</v>
      </c>
      <c r="CH62" s="622">
        <v>0</v>
      </c>
      <c r="CI62" s="622">
        <v>0</v>
      </c>
      <c r="CJ62" s="625">
        <v>0</v>
      </c>
      <c r="CK62" s="626">
        <v>0</v>
      </c>
      <c r="CL62" s="626">
        <v>0</v>
      </c>
      <c r="CM62" s="622">
        <v>0</v>
      </c>
      <c r="CN62" s="622">
        <v>0</v>
      </c>
      <c r="CO62" s="622">
        <v>0</v>
      </c>
      <c r="CP62" s="622">
        <v>0</v>
      </c>
      <c r="CQ62" s="622">
        <v>0</v>
      </c>
      <c r="CR62" s="622">
        <v>0</v>
      </c>
      <c r="CS62" s="622">
        <v>0</v>
      </c>
      <c r="CT62" s="622">
        <v>0</v>
      </c>
      <c r="CU62" s="622">
        <v>0</v>
      </c>
      <c r="CV62" s="627">
        <v>0</v>
      </c>
      <c r="CW62" s="626" t="e">
        <f>#REF!</f>
        <v>#REF!</v>
      </c>
      <c r="CX62" s="622" t="e">
        <f>#REF!</f>
        <v>#REF!</v>
      </c>
      <c r="CY62" s="622" t="e">
        <f>IF(AND(CW62&lt;=2,CW62&lt;&gt;0),"x",#REF!)</f>
        <v>#REF!</v>
      </c>
      <c r="CZ62" s="627" t="e">
        <f>IF(AND(CW62&lt;=2,CW62&lt;&gt;0),"x",#REF!)</f>
        <v>#REF!</v>
      </c>
      <c r="DA62" s="592"/>
      <c r="DB62" s="592"/>
    </row>
    <row r="63" spans="1:106" ht="15.75" customHeight="1">
      <c r="A63" s="592"/>
      <c r="B63" s="592"/>
      <c r="C63" s="592"/>
      <c r="D63" s="638" t="s">
        <v>2594</v>
      </c>
      <c r="E63" s="624">
        <v>4</v>
      </c>
      <c r="F63" s="626">
        <v>21</v>
      </c>
      <c r="G63" s="628" t="s">
        <v>512</v>
      </c>
      <c r="H63" s="628" t="s">
        <v>512</v>
      </c>
      <c r="I63" s="622">
        <v>1</v>
      </c>
      <c r="J63" s="622">
        <v>5</v>
      </c>
      <c r="K63" s="622" t="s">
        <v>512</v>
      </c>
      <c r="L63" s="622" t="s">
        <v>512</v>
      </c>
      <c r="M63" s="622">
        <v>2</v>
      </c>
      <c r="N63" s="622">
        <v>10</v>
      </c>
      <c r="O63" s="622" t="s">
        <v>512</v>
      </c>
      <c r="P63" s="625" t="s">
        <v>512</v>
      </c>
      <c r="Q63" s="626">
        <v>0</v>
      </c>
      <c r="R63" s="626">
        <v>0</v>
      </c>
      <c r="S63" s="622">
        <v>0</v>
      </c>
      <c r="T63" s="622">
        <v>0</v>
      </c>
      <c r="U63" s="622">
        <v>0</v>
      </c>
      <c r="V63" s="622">
        <v>0</v>
      </c>
      <c r="W63" s="622">
        <v>0</v>
      </c>
      <c r="X63" s="622">
        <v>0</v>
      </c>
      <c r="Y63" s="622">
        <v>0</v>
      </c>
      <c r="Z63" s="622">
        <v>0</v>
      </c>
      <c r="AA63" s="622">
        <v>0</v>
      </c>
      <c r="AB63" s="625">
        <v>0</v>
      </c>
      <c r="AC63" s="626">
        <v>0</v>
      </c>
      <c r="AD63" s="626">
        <v>0</v>
      </c>
      <c r="AE63" s="622">
        <v>0</v>
      </c>
      <c r="AF63" s="622">
        <v>0</v>
      </c>
      <c r="AG63" s="622">
        <v>0</v>
      </c>
      <c r="AH63" s="622">
        <v>0</v>
      </c>
      <c r="AI63" s="622">
        <v>0</v>
      </c>
      <c r="AJ63" s="622">
        <v>0</v>
      </c>
      <c r="AK63" s="622">
        <v>0</v>
      </c>
      <c r="AL63" s="622">
        <v>0</v>
      </c>
      <c r="AM63" s="622">
        <v>0</v>
      </c>
      <c r="AN63" s="625">
        <v>0</v>
      </c>
      <c r="AO63" s="626">
        <v>0</v>
      </c>
      <c r="AP63" s="626">
        <v>0</v>
      </c>
      <c r="AQ63" s="622">
        <v>0</v>
      </c>
      <c r="AR63" s="622">
        <v>0</v>
      </c>
      <c r="AS63" s="622">
        <v>0</v>
      </c>
      <c r="AT63" s="622">
        <v>0</v>
      </c>
      <c r="AU63" s="622">
        <v>0</v>
      </c>
      <c r="AV63" s="622">
        <v>0</v>
      </c>
      <c r="AW63" s="622">
        <v>0</v>
      </c>
      <c r="AX63" s="622">
        <v>0</v>
      </c>
      <c r="AY63" s="622">
        <v>0</v>
      </c>
      <c r="AZ63" s="625">
        <v>0</v>
      </c>
      <c r="BA63" s="626">
        <v>1</v>
      </c>
      <c r="BB63" s="626">
        <v>6</v>
      </c>
      <c r="BC63" s="622" t="s">
        <v>512</v>
      </c>
      <c r="BD63" s="622" t="s">
        <v>512</v>
      </c>
      <c r="BE63" s="622">
        <v>0</v>
      </c>
      <c r="BF63" s="622">
        <v>0</v>
      </c>
      <c r="BG63" s="622">
        <v>0</v>
      </c>
      <c r="BH63" s="622">
        <v>0</v>
      </c>
      <c r="BI63" s="622">
        <v>0</v>
      </c>
      <c r="BJ63" s="622">
        <v>0</v>
      </c>
      <c r="BK63" s="622">
        <v>0</v>
      </c>
      <c r="BL63" s="625">
        <v>0</v>
      </c>
      <c r="BM63" s="626">
        <v>0</v>
      </c>
      <c r="BN63" s="626">
        <v>0</v>
      </c>
      <c r="BO63" s="622">
        <v>0</v>
      </c>
      <c r="BP63" s="622">
        <v>0</v>
      </c>
      <c r="BQ63" s="622">
        <v>0</v>
      </c>
      <c r="BR63" s="622">
        <v>0</v>
      </c>
      <c r="BS63" s="622">
        <v>0</v>
      </c>
      <c r="BT63" s="622">
        <v>0</v>
      </c>
      <c r="BU63" s="622">
        <v>0</v>
      </c>
      <c r="BV63" s="622">
        <v>0</v>
      </c>
      <c r="BW63" s="622">
        <v>0</v>
      </c>
      <c r="BX63" s="625">
        <v>0</v>
      </c>
      <c r="BY63" s="626">
        <v>0</v>
      </c>
      <c r="BZ63" s="626">
        <v>0</v>
      </c>
      <c r="CA63" s="622">
        <v>0</v>
      </c>
      <c r="CB63" s="622">
        <v>0</v>
      </c>
      <c r="CC63" s="622">
        <v>0</v>
      </c>
      <c r="CD63" s="622">
        <v>0</v>
      </c>
      <c r="CE63" s="622">
        <v>0</v>
      </c>
      <c r="CF63" s="622">
        <v>0</v>
      </c>
      <c r="CG63" s="622">
        <v>0</v>
      </c>
      <c r="CH63" s="622">
        <v>0</v>
      </c>
      <c r="CI63" s="622">
        <v>0</v>
      </c>
      <c r="CJ63" s="625">
        <v>0</v>
      </c>
      <c r="CK63" s="626">
        <v>0</v>
      </c>
      <c r="CL63" s="626">
        <v>0</v>
      </c>
      <c r="CM63" s="622">
        <v>0</v>
      </c>
      <c r="CN63" s="622">
        <v>0</v>
      </c>
      <c r="CO63" s="622">
        <v>0</v>
      </c>
      <c r="CP63" s="622">
        <v>0</v>
      </c>
      <c r="CQ63" s="622">
        <v>0</v>
      </c>
      <c r="CR63" s="622">
        <v>0</v>
      </c>
      <c r="CS63" s="622">
        <v>0</v>
      </c>
      <c r="CT63" s="622">
        <v>0</v>
      </c>
      <c r="CU63" s="622">
        <v>0</v>
      </c>
      <c r="CV63" s="627">
        <v>0</v>
      </c>
      <c r="CW63" s="626" t="e">
        <f>#REF!</f>
        <v>#REF!</v>
      </c>
      <c r="CX63" s="622" t="e">
        <f>#REF!</f>
        <v>#REF!</v>
      </c>
      <c r="CY63" s="622" t="e">
        <f>IF(AND(CW63&lt;=2,CW63&lt;&gt;0),"x",#REF!)</f>
        <v>#REF!</v>
      </c>
      <c r="CZ63" s="627" t="e">
        <f>IF(AND(CW63&lt;=2,CW63&lt;&gt;0),"x",#REF!)</f>
        <v>#REF!</v>
      </c>
      <c r="DA63" s="592"/>
      <c r="DB63" s="592"/>
    </row>
    <row r="64" spans="1:106" ht="15.75" customHeight="1">
      <c r="A64" s="592"/>
      <c r="B64" s="592"/>
      <c r="C64" s="592"/>
      <c r="D64" s="639" t="s">
        <v>2595</v>
      </c>
      <c r="E64" s="630">
        <v>6</v>
      </c>
      <c r="F64" s="633">
        <v>68</v>
      </c>
      <c r="G64" s="631">
        <v>107081</v>
      </c>
      <c r="H64" s="631">
        <v>67564</v>
      </c>
      <c r="I64" s="631">
        <v>3</v>
      </c>
      <c r="J64" s="631">
        <v>29</v>
      </c>
      <c r="K64" s="631">
        <v>71778</v>
      </c>
      <c r="L64" s="631">
        <v>50693</v>
      </c>
      <c r="M64" s="631">
        <v>1</v>
      </c>
      <c r="N64" s="631">
        <v>5</v>
      </c>
      <c r="O64" s="631" t="s">
        <v>512</v>
      </c>
      <c r="P64" s="632" t="s">
        <v>512</v>
      </c>
      <c r="Q64" s="633">
        <v>0</v>
      </c>
      <c r="R64" s="633">
        <v>0</v>
      </c>
      <c r="S64" s="631">
        <v>0</v>
      </c>
      <c r="T64" s="631">
        <v>0</v>
      </c>
      <c r="U64" s="631">
        <v>0</v>
      </c>
      <c r="V64" s="631">
        <v>0</v>
      </c>
      <c r="W64" s="631">
        <v>0</v>
      </c>
      <c r="X64" s="631">
        <v>0</v>
      </c>
      <c r="Y64" s="631">
        <v>0</v>
      </c>
      <c r="Z64" s="631">
        <v>0</v>
      </c>
      <c r="AA64" s="631">
        <v>0</v>
      </c>
      <c r="AB64" s="632">
        <v>0</v>
      </c>
      <c r="AC64" s="633">
        <v>0</v>
      </c>
      <c r="AD64" s="633">
        <v>0</v>
      </c>
      <c r="AE64" s="631">
        <v>0</v>
      </c>
      <c r="AF64" s="631">
        <v>0</v>
      </c>
      <c r="AG64" s="631">
        <v>0</v>
      </c>
      <c r="AH64" s="631">
        <v>0</v>
      </c>
      <c r="AI64" s="631">
        <v>0</v>
      </c>
      <c r="AJ64" s="631">
        <v>0</v>
      </c>
      <c r="AK64" s="631">
        <v>0</v>
      </c>
      <c r="AL64" s="631">
        <v>0</v>
      </c>
      <c r="AM64" s="631">
        <v>0</v>
      </c>
      <c r="AN64" s="632">
        <v>0</v>
      </c>
      <c r="AO64" s="633">
        <v>0</v>
      </c>
      <c r="AP64" s="633">
        <v>0</v>
      </c>
      <c r="AQ64" s="631">
        <v>0</v>
      </c>
      <c r="AR64" s="631">
        <v>0</v>
      </c>
      <c r="AS64" s="631">
        <v>0</v>
      </c>
      <c r="AT64" s="631">
        <v>0</v>
      </c>
      <c r="AU64" s="631">
        <v>0</v>
      </c>
      <c r="AV64" s="631">
        <v>0</v>
      </c>
      <c r="AW64" s="631">
        <v>0</v>
      </c>
      <c r="AX64" s="631">
        <v>0</v>
      </c>
      <c r="AY64" s="631">
        <v>0</v>
      </c>
      <c r="AZ64" s="632">
        <v>0</v>
      </c>
      <c r="BA64" s="633">
        <v>0</v>
      </c>
      <c r="BB64" s="633">
        <v>0</v>
      </c>
      <c r="BC64" s="631">
        <v>0</v>
      </c>
      <c r="BD64" s="631">
        <v>0</v>
      </c>
      <c r="BE64" s="631">
        <v>0</v>
      </c>
      <c r="BF64" s="631">
        <v>0</v>
      </c>
      <c r="BG64" s="631">
        <v>0</v>
      </c>
      <c r="BH64" s="631">
        <v>0</v>
      </c>
      <c r="BI64" s="631">
        <v>0</v>
      </c>
      <c r="BJ64" s="631">
        <v>0</v>
      </c>
      <c r="BK64" s="631">
        <v>0</v>
      </c>
      <c r="BL64" s="632">
        <v>0</v>
      </c>
      <c r="BM64" s="633">
        <v>0</v>
      </c>
      <c r="BN64" s="633">
        <v>0</v>
      </c>
      <c r="BO64" s="631">
        <v>0</v>
      </c>
      <c r="BP64" s="631">
        <v>0</v>
      </c>
      <c r="BQ64" s="631">
        <v>0</v>
      </c>
      <c r="BR64" s="631">
        <v>0</v>
      </c>
      <c r="BS64" s="631">
        <v>0</v>
      </c>
      <c r="BT64" s="631">
        <v>0</v>
      </c>
      <c r="BU64" s="631">
        <v>1</v>
      </c>
      <c r="BV64" s="631">
        <v>9</v>
      </c>
      <c r="BW64" s="631" t="s">
        <v>512</v>
      </c>
      <c r="BX64" s="632" t="s">
        <v>512</v>
      </c>
      <c r="BY64" s="633">
        <v>0</v>
      </c>
      <c r="BZ64" s="633">
        <v>0</v>
      </c>
      <c r="CA64" s="631">
        <v>0</v>
      </c>
      <c r="CB64" s="631">
        <v>0</v>
      </c>
      <c r="CC64" s="631">
        <v>1</v>
      </c>
      <c r="CD64" s="631">
        <v>25</v>
      </c>
      <c r="CE64" s="631" t="s">
        <v>512</v>
      </c>
      <c r="CF64" s="631" t="s">
        <v>512</v>
      </c>
      <c r="CG64" s="631">
        <v>0</v>
      </c>
      <c r="CH64" s="631">
        <v>0</v>
      </c>
      <c r="CI64" s="631">
        <v>0</v>
      </c>
      <c r="CJ64" s="632">
        <v>0</v>
      </c>
      <c r="CK64" s="633">
        <v>0</v>
      </c>
      <c r="CL64" s="633">
        <v>0</v>
      </c>
      <c r="CM64" s="631">
        <v>0</v>
      </c>
      <c r="CN64" s="631">
        <v>0</v>
      </c>
      <c r="CO64" s="631">
        <v>0</v>
      </c>
      <c r="CP64" s="631">
        <v>0</v>
      </c>
      <c r="CQ64" s="631">
        <v>0</v>
      </c>
      <c r="CR64" s="631">
        <v>0</v>
      </c>
      <c r="CS64" s="631">
        <v>0</v>
      </c>
      <c r="CT64" s="631">
        <v>0</v>
      </c>
      <c r="CU64" s="631">
        <v>0</v>
      </c>
      <c r="CV64" s="635">
        <v>0</v>
      </c>
      <c r="CW64" s="633" t="e">
        <f>#REF!</f>
        <v>#REF!</v>
      </c>
      <c r="CX64" s="631" t="e">
        <f>#REF!</f>
        <v>#REF!</v>
      </c>
      <c r="CY64" s="631" t="e">
        <f>IF(AND(CW64&lt;=2,CW64&lt;&gt;0),"x",#REF!)</f>
        <v>#REF!</v>
      </c>
      <c r="CZ64" s="635" t="e">
        <f>IF(AND(CW64&lt;=2,CW64&lt;&gt;0),"x",#REF!)</f>
        <v>#REF!</v>
      </c>
      <c r="DA64" s="592"/>
      <c r="DB64" s="592"/>
    </row>
    <row r="65" spans="1:106" ht="18" customHeight="1">
      <c r="A65" s="592"/>
      <c r="B65" s="592"/>
      <c r="C65" s="592"/>
      <c r="D65" s="592"/>
      <c r="E65" s="1413"/>
      <c r="F65" s="1412"/>
      <c r="G65" s="1412"/>
      <c r="H65" s="1412"/>
      <c r="I65" s="1412"/>
      <c r="J65" s="1412"/>
      <c r="K65" s="1412"/>
      <c r="L65" s="1412"/>
      <c r="M65" s="1412"/>
      <c r="N65" s="1412"/>
      <c r="O65" s="1412"/>
      <c r="P65" s="1412"/>
      <c r="Q65" s="1412"/>
      <c r="R65" s="1412"/>
      <c r="S65" s="1412"/>
      <c r="T65" s="1412"/>
      <c r="U65" s="1412"/>
      <c r="V65" s="1412"/>
      <c r="W65" s="1412"/>
      <c r="X65" s="1412"/>
      <c r="Y65" s="1412"/>
      <c r="Z65" s="1412"/>
      <c r="AA65" s="1412"/>
      <c r="AB65" s="1412"/>
      <c r="AC65" s="1412"/>
      <c r="AD65" s="1412"/>
      <c r="AE65" s="1412"/>
      <c r="AF65" s="1412"/>
      <c r="AG65" s="1412"/>
      <c r="AH65" s="1412"/>
      <c r="AI65" s="1412"/>
      <c r="AJ65" s="1412"/>
      <c r="AK65" s="1412"/>
      <c r="AL65" s="1412"/>
      <c r="AM65" s="1412"/>
      <c r="AN65" s="1412"/>
      <c r="AO65" s="1412"/>
      <c r="AP65" s="1412"/>
      <c r="AQ65" s="1412"/>
      <c r="AR65" s="1412"/>
      <c r="AS65" s="1412"/>
      <c r="AT65" s="1412"/>
      <c r="AU65" s="1412"/>
      <c r="AV65" s="1412"/>
      <c r="AW65" s="1412"/>
      <c r="AX65" s="1412"/>
      <c r="AY65" s="1412"/>
      <c r="AZ65" s="1412"/>
      <c r="BA65" s="1412"/>
      <c r="BB65" s="1412"/>
      <c r="BC65" s="1412"/>
      <c r="BD65" s="1412"/>
      <c r="BE65" s="1412"/>
      <c r="BF65" s="1412"/>
      <c r="BG65" s="1412"/>
      <c r="BH65" s="1412"/>
      <c r="BI65" s="1412"/>
      <c r="BJ65" s="1412"/>
      <c r="BK65" s="1412"/>
      <c r="BL65" s="1412"/>
      <c r="BM65" s="1412"/>
      <c r="BN65" s="1412"/>
      <c r="BO65" s="1412"/>
      <c r="BP65" s="1412"/>
      <c r="BQ65" s="1412"/>
      <c r="BR65" s="1412"/>
      <c r="BS65" s="1412"/>
      <c r="BT65" s="1412"/>
      <c r="BU65" s="1412"/>
      <c r="BV65" s="1412"/>
      <c r="BW65" s="1412"/>
      <c r="BX65" s="1412"/>
      <c r="BY65" s="1412"/>
      <c r="BZ65" s="1412"/>
      <c r="CA65" s="1412"/>
      <c r="CB65" s="1412"/>
      <c r="CC65" s="1412"/>
      <c r="CD65" s="1412"/>
      <c r="CE65" s="1412"/>
      <c r="CF65" s="1412"/>
      <c r="CG65" s="1412"/>
      <c r="CH65" s="1412"/>
      <c r="CI65" s="1412"/>
      <c r="CJ65" s="1412"/>
      <c r="CK65" s="1412"/>
      <c r="CL65" s="1412"/>
      <c r="CM65" s="1412"/>
      <c r="CN65" s="1412"/>
      <c r="CO65" s="1412"/>
      <c r="CP65" s="1412"/>
      <c r="CQ65" s="1412"/>
      <c r="CR65" s="1412"/>
      <c r="CS65" s="1412"/>
      <c r="CT65" s="1412"/>
      <c r="CU65" s="1412"/>
      <c r="CV65" s="1412"/>
      <c r="CW65" s="1412"/>
      <c r="CX65" s="1412"/>
      <c r="CY65" s="1412"/>
      <c r="CZ65" s="1412"/>
      <c r="DA65" s="1412"/>
      <c r="DB65" s="1412"/>
    </row>
  </sheetData>
  <mergeCells count="35">
    <mergeCell ref="D4:J4"/>
    <mergeCell ref="E7:H7"/>
    <mergeCell ref="I7:L7"/>
    <mergeCell ref="M7:P7"/>
    <mergeCell ref="Q7:T7"/>
    <mergeCell ref="U7:X7"/>
    <mergeCell ref="Y7:AB7"/>
    <mergeCell ref="AC7:AF7"/>
    <mergeCell ref="AG7:AJ7"/>
    <mergeCell ref="AK7:AN7"/>
    <mergeCell ref="AO7:AR7"/>
    <mergeCell ref="AS7:AV7"/>
    <mergeCell ref="AW7:AZ7"/>
    <mergeCell ref="BA7:BD7"/>
    <mergeCell ref="BE7:BH7"/>
    <mergeCell ref="BI7:BL7"/>
    <mergeCell ref="CS7:CV7"/>
    <mergeCell ref="CW7:CZ7"/>
    <mergeCell ref="BM7:BP7"/>
    <mergeCell ref="BQ7:BT7"/>
    <mergeCell ref="BU7:BX7"/>
    <mergeCell ref="BY7:CB7"/>
    <mergeCell ref="CC7:CF7"/>
    <mergeCell ref="CG7:CJ7"/>
    <mergeCell ref="CK7:CN7"/>
    <mergeCell ref="CO7:CR7"/>
    <mergeCell ref="E65:P65"/>
    <mergeCell ref="Q65:AB65"/>
    <mergeCell ref="AC65:AN65"/>
    <mergeCell ref="AO65:AZ65"/>
    <mergeCell ref="CW65:DB65"/>
    <mergeCell ref="BA65:BL65"/>
    <mergeCell ref="BM65:BX65"/>
    <mergeCell ref="BY65:CJ65"/>
    <mergeCell ref="CK65:CV65"/>
  </mergeCells>
  <conditionalFormatting sqref="CH65 CZ65 CX65 CD65 BZ65 BV65 BR65 BJ65 BF65 AX65 AT65 AL65 AH65 Z65 V65 N65 J65 BN65 BB65 AP65 AD65 R65 CT65 CL65 CP65">
    <cfRule type="expression" priority="1" dxfId="2" stopIfTrue="1">
      <formula>IF(AND(I65&lt;=2,I65&lt;&gt;0),TRUE,FALSE)</formula>
    </cfRule>
  </conditionalFormatting>
  <conditionalFormatting sqref="DA65 CQ12:CQ65 CM12:CM65 CE12:CE65 CA12:CA65 BS12:BS65 BO12:BO65 BG12:BG65 BC12:BC65 AU12:AU65 AQ12:AQ65 AI12:AI65 AE12:AE65 W12:W65 S12:S65 K12:K65 BK12:BK65 AY12:AY65 AM12:AM65 G12:G65 BW12:BW65 O12:O65 CI12:CI65 AA12:AA65 CY12:CY64 CU12:CU65">
    <cfRule type="expression" priority="2" dxfId="2" stopIfTrue="1">
      <formula>IF(AND(E12&lt;=2,E12&lt;&gt;0),TRUE,FALSE)</formula>
    </cfRule>
  </conditionalFormatting>
  <conditionalFormatting sqref="DB65 CJ12 CR12:CR65 CN12:CN65 CF12:CF65 CB12:CB65 BT12:BT65 BP12:BP65 BH12:BH65 BD12:BD65 AV12:AV65 AR12:AR65 AJ12:AJ65 AF12:AF65 X12:X65 T12:T65 L12:L65 BL12:BL65 AZ12:AZ65 AN12:AN65 H12:H65 BX12:BX65 P12:P65 CJ16:CJ65 AB12:AB65 CZ12:CZ64 CV12:CV65">
    <cfRule type="expression" priority="3" dxfId="2" stopIfTrue="1">
      <formula>IF(AND(E12&lt;=2,E12&lt;&gt;0),TRUE,FALSE)</formula>
    </cfRule>
  </conditionalFormatting>
  <conditionalFormatting sqref="D12:D55 D57:D63">
    <cfRule type="expression" priority="4" dxfId="3" stopIfTrue="1">
      <formula>IF(RIGHT(D12,1)="郡",TRUE,FALSE)</formula>
    </cfRule>
    <cfRule type="expression" priority="5" dxfId="4" stopIfTrue="1">
      <formula>IF(D13="",TRUE,FALSE)</formula>
    </cfRule>
  </conditionalFormatting>
  <conditionalFormatting sqref="D65">
    <cfRule type="expression" priority="6" dxfId="3" stopIfTrue="1">
      <formula>IF(RIGHT(D65,1)="郡",TRUE,FALSE)</formula>
    </cfRule>
    <cfRule type="expression" priority="7" dxfId="3" stopIfTrue="1">
      <formula>IF(isnull(D65),TRUE,FALSE)</formula>
    </cfRule>
  </conditionalFormatting>
  <conditionalFormatting sqref="D64 D56">
    <cfRule type="expression" priority="8" dxfId="3" stopIfTrue="1">
      <formula>IF(RIGHT(D56,1)="郡",TRUE,FALSE)</formula>
    </cfRule>
    <cfRule type="expression" priority="9" dxfId="4" stopIfTrue="1">
      <formula>IF(#REF!="",TRUE,FALSE)</formula>
    </cfRule>
  </conditionalFormatting>
  <conditionalFormatting sqref="F1:F65536">
    <cfRule type="expression" priority="10" dxfId="5" stopIfTrue="1">
      <formula>IF(AND(E1&lt;=2,E1&lt;&gt;0),TRUE,FALSE)</formula>
    </cfRule>
  </conditionalFormatting>
  <printOptions/>
  <pageMargins left="0.76" right="0.1968503937007874" top="0.97" bottom="0.31496062992125984" header="0.76" footer="0.1968503937007874"/>
  <pageSetup horizontalDpi="600" verticalDpi="600" orientation="portrait" paperSize="9" scale="82" r:id="rId1"/>
  <headerFooter alignWithMargins="0">
    <oddHeader>&amp;L&amp;"ＭＳ Ｐ明朝,標準"第１２表　市町村統計表（従業者４人以上の事業所）</oddHeader>
  </headerFooter>
  <colBreaks count="8" manualBreakCount="8">
    <brk id="16" max="65535" man="1"/>
    <brk id="28" max="65535" man="1"/>
    <brk id="40" max="65535" man="1"/>
    <brk id="52" max="65535" man="1"/>
    <brk id="64" max="65535" man="1"/>
    <brk id="76" max="65535" man="1"/>
    <brk id="88" max="65535" man="1"/>
    <brk id="10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1:I37"/>
  <sheetViews>
    <sheetView workbookViewId="0" topLeftCell="A1">
      <selection activeCell="A1" sqref="A1"/>
    </sheetView>
  </sheetViews>
  <sheetFormatPr defaultColWidth="8.796875" defaultRowHeight="14.25"/>
  <cols>
    <col min="1" max="1" width="4" style="861" customWidth="1"/>
    <col min="2" max="2" width="2.19921875" style="861" customWidth="1"/>
    <col min="3" max="3" width="14.19921875" style="861" customWidth="1"/>
    <col min="4" max="9" width="11" style="861" customWidth="1"/>
    <col min="10" max="10" width="2.5" style="861" customWidth="1"/>
    <col min="11" max="16384" width="9" style="861" customWidth="1"/>
  </cols>
  <sheetData>
    <row r="1" ht="18.75" customHeight="1">
      <c r="A1" s="1207"/>
    </row>
    <row r="2" ht="18.75" customHeight="1">
      <c r="B2" s="862" t="s">
        <v>119</v>
      </c>
    </row>
    <row r="3" spans="8:9" ht="18.75" customHeight="1" thickBot="1">
      <c r="H3" s="1219" t="s">
        <v>120</v>
      </c>
      <c r="I3" s="1219"/>
    </row>
    <row r="4" spans="2:9" ht="18.75" customHeight="1">
      <c r="B4" s="1220" t="s">
        <v>2628</v>
      </c>
      <c r="C4" s="1221"/>
      <c r="D4" s="1224" t="s">
        <v>510</v>
      </c>
      <c r="E4" s="1225"/>
      <c r="F4" s="1226" t="s">
        <v>511</v>
      </c>
      <c r="G4" s="1227"/>
      <c r="H4" s="1227"/>
      <c r="I4" s="1228"/>
    </row>
    <row r="5" spans="2:9" ht="18.75" customHeight="1" thickBot="1">
      <c r="B5" s="1222" t="s">
        <v>56</v>
      </c>
      <c r="C5" s="1223"/>
      <c r="D5" s="945" t="s">
        <v>57</v>
      </c>
      <c r="E5" s="1069" t="s">
        <v>58</v>
      </c>
      <c r="F5" s="947" t="s">
        <v>77</v>
      </c>
      <c r="G5" s="948" t="s">
        <v>121</v>
      </c>
      <c r="H5" s="945" t="s">
        <v>61</v>
      </c>
      <c r="I5" s="949" t="s">
        <v>62</v>
      </c>
    </row>
    <row r="6" spans="2:9" ht="15" thickBot="1" thickTop="1">
      <c r="B6" s="1120" t="s">
        <v>63</v>
      </c>
      <c r="C6" s="1121"/>
      <c r="D6" s="1122">
        <v>2709</v>
      </c>
      <c r="E6" s="1071">
        <v>100</v>
      </c>
      <c r="F6" s="1089">
        <v>2479</v>
      </c>
      <c r="G6" s="955">
        <v>100</v>
      </c>
      <c r="H6" s="1090">
        <v>-230</v>
      </c>
      <c r="I6" s="1123">
        <v>-8.490217792543374</v>
      </c>
    </row>
    <row r="7" spans="2:9" ht="14.25" thickTop="1">
      <c r="B7" s="1124" t="s">
        <v>64</v>
      </c>
      <c r="C7" s="1125"/>
      <c r="D7" s="1126">
        <v>2241</v>
      </c>
      <c r="E7" s="1073">
        <v>82.72425249169434</v>
      </c>
      <c r="F7" s="1091">
        <v>2059</v>
      </c>
      <c r="G7" s="963">
        <v>83.05768455022186</v>
      </c>
      <c r="H7" s="1127">
        <v>-182</v>
      </c>
      <c r="I7" s="1128">
        <v>-8.121374386434628</v>
      </c>
    </row>
    <row r="8" spans="2:9" ht="14.25" thickBot="1">
      <c r="B8" s="1129" t="s">
        <v>65</v>
      </c>
      <c r="C8" s="1130"/>
      <c r="D8" s="994">
        <v>468</v>
      </c>
      <c r="E8" s="995">
        <v>17.275747508305646</v>
      </c>
      <c r="F8" s="1097">
        <v>420</v>
      </c>
      <c r="G8" s="980">
        <v>16.942315449778135</v>
      </c>
      <c r="H8" s="1131">
        <v>-48</v>
      </c>
      <c r="I8" s="1132">
        <v>-10.256410256410255</v>
      </c>
    </row>
    <row r="9" spans="1:9" ht="14.25" thickTop="1">
      <c r="A9" s="1054">
        <v>201</v>
      </c>
      <c r="B9" s="1100"/>
      <c r="C9" s="1133" t="s">
        <v>22</v>
      </c>
      <c r="D9" s="1126">
        <v>618</v>
      </c>
      <c r="E9" s="1073">
        <v>22.812846068660022</v>
      </c>
      <c r="F9" s="1102">
        <v>577</v>
      </c>
      <c r="G9" s="988">
        <v>23.275514320290437</v>
      </c>
      <c r="H9" s="1103">
        <v>-41</v>
      </c>
      <c r="I9" s="1134">
        <v>-6.634304207119741</v>
      </c>
    </row>
    <row r="10" spans="1:9" ht="13.5">
      <c r="A10" s="1054">
        <v>203</v>
      </c>
      <c r="B10" s="967"/>
      <c r="C10" s="1135" t="s">
        <v>66</v>
      </c>
      <c r="D10" s="969">
        <v>141</v>
      </c>
      <c r="E10" s="1075">
        <v>5.204872646733112</v>
      </c>
      <c r="F10" s="1094">
        <v>137</v>
      </c>
      <c r="G10" s="972">
        <v>5.526421944332392</v>
      </c>
      <c r="H10" s="1105">
        <v>-4</v>
      </c>
      <c r="I10" s="1136">
        <v>-2.8368794326241136</v>
      </c>
    </row>
    <row r="11" spans="1:9" ht="13.5">
      <c r="A11" s="1054">
        <v>204</v>
      </c>
      <c r="B11" s="967"/>
      <c r="C11" s="1135" t="s">
        <v>67</v>
      </c>
      <c r="D11" s="969">
        <v>97</v>
      </c>
      <c r="E11" s="1075">
        <v>3.580657069029162</v>
      </c>
      <c r="F11" s="1094">
        <v>89</v>
      </c>
      <c r="G11" s="972">
        <v>3.5901573215006053</v>
      </c>
      <c r="H11" s="1105">
        <v>-8</v>
      </c>
      <c r="I11" s="1136">
        <v>-8.24742268041237</v>
      </c>
    </row>
    <row r="12" spans="1:9" ht="13.5">
      <c r="A12" s="1054">
        <v>206</v>
      </c>
      <c r="B12" s="967"/>
      <c r="C12" s="1135" t="s">
        <v>68</v>
      </c>
      <c r="D12" s="969">
        <v>71</v>
      </c>
      <c r="E12" s="1075">
        <v>2.620893318567737</v>
      </c>
      <c r="F12" s="1094">
        <v>69</v>
      </c>
      <c r="G12" s="972">
        <v>2.7833803953206937</v>
      </c>
      <c r="H12" s="1105">
        <v>-2</v>
      </c>
      <c r="I12" s="1136">
        <v>-2.8169014084507045</v>
      </c>
    </row>
    <row r="13" spans="1:9" ht="13.5">
      <c r="A13" s="1054">
        <v>208</v>
      </c>
      <c r="B13" s="967"/>
      <c r="C13" s="1135" t="s">
        <v>69</v>
      </c>
      <c r="D13" s="969">
        <v>112</v>
      </c>
      <c r="E13" s="1075">
        <v>4.1343669250646</v>
      </c>
      <c r="F13" s="1094">
        <v>106</v>
      </c>
      <c r="G13" s="972">
        <v>4.275917708753529</v>
      </c>
      <c r="H13" s="1105">
        <v>-6</v>
      </c>
      <c r="I13" s="1136">
        <v>-5.357142857142857</v>
      </c>
    </row>
    <row r="14" spans="1:9" ht="13.5">
      <c r="A14" s="1054">
        <v>210</v>
      </c>
      <c r="B14" s="967"/>
      <c r="C14" s="1135" t="s">
        <v>70</v>
      </c>
      <c r="D14" s="969">
        <v>77</v>
      </c>
      <c r="E14" s="1075">
        <v>2.842377260981912</v>
      </c>
      <c r="F14" s="1094">
        <v>69</v>
      </c>
      <c r="G14" s="972">
        <v>2.7833803953206937</v>
      </c>
      <c r="H14" s="1105">
        <v>-8</v>
      </c>
      <c r="I14" s="1136">
        <v>-10.38961038961039</v>
      </c>
    </row>
    <row r="15" spans="1:9" ht="13.5">
      <c r="A15" s="1054">
        <v>213</v>
      </c>
      <c r="B15" s="967"/>
      <c r="C15" s="1135" t="s">
        <v>71</v>
      </c>
      <c r="D15" s="969">
        <v>29</v>
      </c>
      <c r="E15" s="1075">
        <v>1.0705057216685123</v>
      </c>
      <c r="F15" s="1094">
        <v>27</v>
      </c>
      <c r="G15" s="972">
        <v>1.0891488503428801</v>
      </c>
      <c r="H15" s="1105">
        <v>-2</v>
      </c>
      <c r="I15" s="1136">
        <v>-6.896551724137931</v>
      </c>
    </row>
    <row r="16" spans="1:9" ht="13.5">
      <c r="A16" s="1054">
        <v>214</v>
      </c>
      <c r="B16" s="967"/>
      <c r="C16" s="1135" t="s">
        <v>34</v>
      </c>
      <c r="D16" s="969">
        <v>35</v>
      </c>
      <c r="E16" s="1075">
        <v>1.2919896640826873</v>
      </c>
      <c r="F16" s="1094">
        <v>32</v>
      </c>
      <c r="G16" s="972">
        <v>1.290843081887858</v>
      </c>
      <c r="H16" s="1105">
        <v>-3</v>
      </c>
      <c r="I16" s="1136">
        <v>-8.571428571428571</v>
      </c>
    </row>
    <row r="17" spans="1:9" ht="13.5">
      <c r="A17" s="1054">
        <v>215</v>
      </c>
      <c r="B17" s="967"/>
      <c r="C17" s="1135" t="s">
        <v>72</v>
      </c>
      <c r="D17" s="969">
        <v>161</v>
      </c>
      <c r="E17" s="1075">
        <v>5.943152454780361</v>
      </c>
      <c r="F17" s="1094">
        <v>147</v>
      </c>
      <c r="G17" s="972">
        <v>5.929810407422348</v>
      </c>
      <c r="H17" s="1105">
        <v>-14</v>
      </c>
      <c r="I17" s="1136">
        <v>-8.695652173913043</v>
      </c>
    </row>
    <row r="18" spans="1:9" ht="13.5">
      <c r="A18" s="1054">
        <v>216</v>
      </c>
      <c r="B18" s="967"/>
      <c r="C18" s="1135" t="s">
        <v>36</v>
      </c>
      <c r="D18" s="969">
        <v>108</v>
      </c>
      <c r="E18" s="1075">
        <v>3.9867109634551494</v>
      </c>
      <c r="F18" s="1094">
        <v>103</v>
      </c>
      <c r="G18" s="972">
        <v>4.154901169826543</v>
      </c>
      <c r="H18" s="1105">
        <v>-5</v>
      </c>
      <c r="I18" s="1136">
        <v>-4.62962962962963</v>
      </c>
    </row>
    <row r="19" spans="1:9" ht="13.5">
      <c r="A19" s="1054">
        <v>217</v>
      </c>
      <c r="B19" s="967"/>
      <c r="C19" s="1135" t="s">
        <v>37</v>
      </c>
      <c r="D19" s="969">
        <v>96</v>
      </c>
      <c r="E19" s="1075">
        <v>3.5437430786267994</v>
      </c>
      <c r="F19" s="1094">
        <v>86</v>
      </c>
      <c r="G19" s="972">
        <v>3.4691407825736182</v>
      </c>
      <c r="H19" s="1105">
        <v>-10</v>
      </c>
      <c r="I19" s="1136">
        <v>-10.416666666666668</v>
      </c>
    </row>
    <row r="20" spans="1:9" ht="13.5">
      <c r="A20" s="1054">
        <v>218</v>
      </c>
      <c r="B20" s="967"/>
      <c r="C20" s="1135" t="s">
        <v>38</v>
      </c>
      <c r="D20" s="969">
        <v>184</v>
      </c>
      <c r="E20" s="1075">
        <v>6.792174234034699</v>
      </c>
      <c r="F20" s="1094">
        <v>160</v>
      </c>
      <c r="G20" s="972">
        <v>6.45421540943929</v>
      </c>
      <c r="H20" s="1105">
        <v>-24</v>
      </c>
      <c r="I20" s="1136">
        <v>-13.043478260869565</v>
      </c>
    </row>
    <row r="21" spans="1:9" ht="13.5">
      <c r="A21" s="1054">
        <v>219</v>
      </c>
      <c r="B21" s="1086"/>
      <c r="C21" s="1137" t="s">
        <v>39</v>
      </c>
      <c r="D21" s="969">
        <v>70</v>
      </c>
      <c r="E21" s="1075">
        <v>2.5839793281653747</v>
      </c>
      <c r="F21" s="1094">
        <v>63</v>
      </c>
      <c r="G21" s="972">
        <v>2.5413473174667205</v>
      </c>
      <c r="H21" s="1105">
        <v>-7</v>
      </c>
      <c r="I21" s="1136">
        <v>-10</v>
      </c>
    </row>
    <row r="22" spans="1:9" ht="13.5">
      <c r="A22" s="1054">
        <v>220</v>
      </c>
      <c r="B22" s="967"/>
      <c r="C22" s="1135" t="s">
        <v>40</v>
      </c>
      <c r="D22" s="969">
        <v>71</v>
      </c>
      <c r="E22" s="1075">
        <v>2.620893318567737</v>
      </c>
      <c r="F22" s="1094">
        <v>64</v>
      </c>
      <c r="G22" s="972">
        <v>2.581686163775716</v>
      </c>
      <c r="H22" s="1105">
        <v>-7</v>
      </c>
      <c r="I22" s="1136">
        <v>-9.859154929577464</v>
      </c>
    </row>
    <row r="23" spans="1:9" ht="13.5">
      <c r="A23" s="1054">
        <v>221</v>
      </c>
      <c r="B23" s="967"/>
      <c r="C23" s="1135" t="s">
        <v>122</v>
      </c>
      <c r="D23" s="969">
        <v>92</v>
      </c>
      <c r="E23" s="1075">
        <v>3.3960871170173497</v>
      </c>
      <c r="F23" s="1094">
        <v>91</v>
      </c>
      <c r="G23" s="972">
        <v>3.670835014118596</v>
      </c>
      <c r="H23" s="1105">
        <v>-1</v>
      </c>
      <c r="I23" s="1136">
        <v>-1.0869565217391304</v>
      </c>
    </row>
    <row r="24" spans="1:9" ht="13.5">
      <c r="A24" s="1054">
        <v>222</v>
      </c>
      <c r="B24" s="1086"/>
      <c r="C24" s="1138" t="s">
        <v>113</v>
      </c>
      <c r="D24" s="977">
        <v>59</v>
      </c>
      <c r="E24" s="1077">
        <v>2.177925433739387</v>
      </c>
      <c r="F24" s="1097">
        <v>51</v>
      </c>
      <c r="G24" s="980">
        <v>2.0572811617587736</v>
      </c>
      <c r="H24" s="1131">
        <v>-8</v>
      </c>
      <c r="I24" s="1132">
        <v>-13.559322033898304</v>
      </c>
    </row>
    <row r="25" spans="1:9" ht="13.5">
      <c r="A25" s="1054">
        <v>223</v>
      </c>
      <c r="B25" s="967"/>
      <c r="C25" s="1135" t="s">
        <v>42</v>
      </c>
      <c r="D25" s="969">
        <v>172</v>
      </c>
      <c r="E25" s="1075">
        <v>6.349206349206349</v>
      </c>
      <c r="F25" s="1094">
        <v>143</v>
      </c>
      <c r="G25" s="972">
        <v>5.768455022186365</v>
      </c>
      <c r="H25" s="1105">
        <v>-29</v>
      </c>
      <c r="I25" s="1136">
        <v>-16.86046511627907</v>
      </c>
    </row>
    <row r="26" spans="1:9" ht="14.25" thickBot="1">
      <c r="A26" s="1054">
        <v>224</v>
      </c>
      <c r="B26" s="992"/>
      <c r="C26" s="1139" t="s">
        <v>43</v>
      </c>
      <c r="D26" s="994">
        <v>48</v>
      </c>
      <c r="E26" s="1082">
        <v>1.7718715393133997</v>
      </c>
      <c r="F26" s="1140">
        <v>45</v>
      </c>
      <c r="G26" s="997">
        <v>1.8152480839048004</v>
      </c>
      <c r="H26" s="1107">
        <v>-3</v>
      </c>
      <c r="I26" s="1141">
        <v>-6.25</v>
      </c>
    </row>
    <row r="27" spans="1:9" ht="14.25" thickTop="1">
      <c r="A27" s="1054">
        <v>300</v>
      </c>
      <c r="B27" s="1000"/>
      <c r="C27" s="1142" t="s">
        <v>2561</v>
      </c>
      <c r="D27" s="1126">
        <v>1</v>
      </c>
      <c r="E27" s="1073">
        <v>0.03691399040236249</v>
      </c>
      <c r="F27" s="1143">
        <v>0</v>
      </c>
      <c r="G27" s="1144">
        <v>0</v>
      </c>
      <c r="H27" s="1105">
        <v>-1</v>
      </c>
      <c r="I27" s="1145" t="s">
        <v>74</v>
      </c>
    </row>
    <row r="28" spans="1:9" ht="13.5">
      <c r="A28" s="1054">
        <v>380</v>
      </c>
      <c r="B28" s="967"/>
      <c r="C28" s="1135" t="s">
        <v>2564</v>
      </c>
      <c r="D28" s="969">
        <v>62</v>
      </c>
      <c r="E28" s="1075">
        <v>2.288667404946475</v>
      </c>
      <c r="F28" s="1094">
        <v>58</v>
      </c>
      <c r="G28" s="972">
        <v>2.3396530859217424</v>
      </c>
      <c r="H28" s="1105">
        <v>-4</v>
      </c>
      <c r="I28" s="1136">
        <v>-6.451612903225806</v>
      </c>
    </row>
    <row r="29" spans="1:9" ht="13.5">
      <c r="A29" s="1054">
        <v>400</v>
      </c>
      <c r="B29" s="967"/>
      <c r="C29" s="1135" t="s">
        <v>2566</v>
      </c>
      <c r="D29" s="969">
        <v>26</v>
      </c>
      <c r="E29" s="1075">
        <v>0.9597637504614249</v>
      </c>
      <c r="F29" s="1094">
        <v>24</v>
      </c>
      <c r="G29" s="972">
        <v>0.9681323114158934</v>
      </c>
      <c r="H29" s="1105">
        <v>-2</v>
      </c>
      <c r="I29" s="1136">
        <v>-7.6923076923076925</v>
      </c>
    </row>
    <row r="30" spans="1:9" ht="13.5">
      <c r="A30" s="1054">
        <v>440</v>
      </c>
      <c r="B30" s="967"/>
      <c r="C30" s="1135" t="s">
        <v>2568</v>
      </c>
      <c r="D30" s="969">
        <v>98</v>
      </c>
      <c r="E30" s="1075">
        <v>3.6175710594315245</v>
      </c>
      <c r="F30" s="1094">
        <v>91</v>
      </c>
      <c r="G30" s="972">
        <v>3.670835014118596</v>
      </c>
      <c r="H30" s="1105">
        <v>-7</v>
      </c>
      <c r="I30" s="1136">
        <v>-7.142857142857142</v>
      </c>
    </row>
    <row r="31" spans="1:9" ht="13.5">
      <c r="A31" s="1054">
        <v>460</v>
      </c>
      <c r="B31" s="967"/>
      <c r="C31" s="1135" t="s">
        <v>2573</v>
      </c>
      <c r="D31" s="969">
        <v>44</v>
      </c>
      <c r="E31" s="1075">
        <v>1.6242155777039495</v>
      </c>
      <c r="F31" s="1094">
        <v>40</v>
      </c>
      <c r="G31" s="972">
        <v>1.6135538523598225</v>
      </c>
      <c r="H31" s="1105">
        <v>-4</v>
      </c>
      <c r="I31" s="1136">
        <v>-9.090909090909092</v>
      </c>
    </row>
    <row r="32" spans="1:9" ht="13.5">
      <c r="A32" s="1054">
        <v>480</v>
      </c>
      <c r="B32" s="967"/>
      <c r="C32" s="1135" t="s">
        <v>2575</v>
      </c>
      <c r="D32" s="969">
        <v>74</v>
      </c>
      <c r="E32" s="1075">
        <v>2.7316352897748244</v>
      </c>
      <c r="F32" s="1094">
        <v>66</v>
      </c>
      <c r="G32" s="972">
        <v>2.662363856393707</v>
      </c>
      <c r="H32" s="1105">
        <v>-8</v>
      </c>
      <c r="I32" s="1136">
        <v>-10.81081081081081</v>
      </c>
    </row>
    <row r="33" spans="1:9" ht="13.5">
      <c r="A33" s="1054">
        <v>500</v>
      </c>
      <c r="B33" s="967"/>
      <c r="C33" s="1135" t="s">
        <v>2580</v>
      </c>
      <c r="D33" s="969">
        <v>53</v>
      </c>
      <c r="E33" s="1075">
        <v>1.9564414913252122</v>
      </c>
      <c r="F33" s="1094">
        <v>43</v>
      </c>
      <c r="G33" s="972">
        <v>1.7345703912868091</v>
      </c>
      <c r="H33" s="1105">
        <v>-10</v>
      </c>
      <c r="I33" s="1136">
        <v>-18.867924528301888</v>
      </c>
    </row>
    <row r="34" spans="1:9" ht="14.25" thickBot="1">
      <c r="A34" s="1054">
        <v>520</v>
      </c>
      <c r="B34" s="1001"/>
      <c r="C34" s="1146" t="s">
        <v>2584</v>
      </c>
      <c r="D34" s="1003">
        <v>110</v>
      </c>
      <c r="E34" s="1084">
        <v>4.060538944259875</v>
      </c>
      <c r="F34" s="1113">
        <v>98</v>
      </c>
      <c r="G34" s="1006">
        <v>3.953206938281565</v>
      </c>
      <c r="H34" s="1115">
        <v>-12</v>
      </c>
      <c r="I34" s="1147">
        <v>-10.909090909090908</v>
      </c>
    </row>
    <row r="35" ht="13.5">
      <c r="B35" s="942"/>
    </row>
    <row r="36" ht="13.5">
      <c r="B36" s="942"/>
    </row>
    <row r="37" ht="13.5">
      <c r="B37" s="1148"/>
    </row>
  </sheetData>
  <mergeCells count="5">
    <mergeCell ref="B5:C5"/>
    <mergeCell ref="H3:I3"/>
    <mergeCell ref="B4:C4"/>
    <mergeCell ref="D4:E4"/>
    <mergeCell ref="F4:I4"/>
  </mergeCells>
  <printOptions/>
  <pageMargins left="0.69" right="0.55" top="0.47" bottom="0.43" header="0.24" footer="0.1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/>
  <dimension ref="A1:J35"/>
  <sheetViews>
    <sheetView zoomScale="95" zoomScaleNormal="95" workbookViewId="0" topLeftCell="A1">
      <selection activeCell="A1" sqref="A1"/>
    </sheetView>
  </sheetViews>
  <sheetFormatPr defaultColWidth="8.796875" defaultRowHeight="14.25"/>
  <cols>
    <col min="1" max="1" width="3.09765625" style="861" customWidth="1"/>
    <col min="2" max="2" width="4.5" style="861" customWidth="1"/>
    <col min="3" max="3" width="2.59765625" style="861" customWidth="1"/>
    <col min="4" max="5" width="11.59765625" style="861" customWidth="1"/>
    <col min="6" max="6" width="8.59765625" style="861" customWidth="1"/>
    <col min="7" max="7" width="11.59765625" style="861" customWidth="1"/>
    <col min="8" max="8" width="8.59765625" style="861" customWidth="1"/>
    <col min="9" max="9" width="11.59765625" style="861" customWidth="1"/>
    <col min="10" max="10" width="10.5" style="861" customWidth="1"/>
    <col min="11" max="11" width="12.59765625" style="861" customWidth="1"/>
    <col min="12" max="16384" width="9" style="861" customWidth="1"/>
  </cols>
  <sheetData>
    <row r="1" spans="1:2" ht="17.25">
      <c r="A1" s="943"/>
      <c r="B1" s="943"/>
    </row>
    <row r="2" spans="1:3" ht="17.25">
      <c r="A2" s="943"/>
      <c r="B2" s="943"/>
      <c r="C2" s="862" t="s">
        <v>116</v>
      </c>
    </row>
    <row r="3" spans="9:10" ht="14.25" thickBot="1">
      <c r="I3" s="1230" t="s">
        <v>117</v>
      </c>
      <c r="J3" s="1230"/>
    </row>
    <row r="4" spans="3:10" ht="13.5">
      <c r="C4" s="1085"/>
      <c r="D4" s="440" t="s">
        <v>2628</v>
      </c>
      <c r="E4" s="1215" t="s">
        <v>510</v>
      </c>
      <c r="F4" s="1216"/>
      <c r="G4" s="1229" t="s">
        <v>511</v>
      </c>
      <c r="H4" s="1217"/>
      <c r="I4" s="1217"/>
      <c r="J4" s="1218"/>
    </row>
    <row r="5" spans="3:10" ht="14.25" thickBot="1">
      <c r="C5" s="1086" t="s">
        <v>91</v>
      </c>
      <c r="D5" s="1087"/>
      <c r="E5" s="947" t="s">
        <v>92</v>
      </c>
      <c r="F5" s="948" t="s">
        <v>93</v>
      </c>
      <c r="G5" s="947" t="s">
        <v>92</v>
      </c>
      <c r="H5" s="948" t="s">
        <v>93</v>
      </c>
      <c r="I5" s="948" t="s">
        <v>94</v>
      </c>
      <c r="J5" s="949" t="s">
        <v>95</v>
      </c>
    </row>
    <row r="6" spans="3:10" ht="15" thickBot="1" thickTop="1">
      <c r="C6" s="1088" t="s">
        <v>96</v>
      </c>
      <c r="D6" s="1070"/>
      <c r="E6" s="1089">
        <v>76991</v>
      </c>
      <c r="F6" s="955">
        <v>100</v>
      </c>
      <c r="G6" s="1089">
        <v>71283</v>
      </c>
      <c r="H6" s="955">
        <v>100</v>
      </c>
      <c r="I6" s="1090">
        <v>-5708</v>
      </c>
      <c r="J6" s="957">
        <v>-7.41385356730008</v>
      </c>
    </row>
    <row r="7" spans="3:10" ht="14.25" thickTop="1">
      <c r="C7" s="1000" t="s">
        <v>97</v>
      </c>
      <c r="D7" s="1072"/>
      <c r="E7" s="1091">
        <v>14403</v>
      </c>
      <c r="F7" s="963">
        <v>18.707381382239483</v>
      </c>
      <c r="G7" s="1091">
        <v>13387</v>
      </c>
      <c r="H7" s="963">
        <v>18.780073790384805</v>
      </c>
      <c r="I7" s="1092">
        <v>-1016</v>
      </c>
      <c r="J7" s="965">
        <v>-7.05408595431507</v>
      </c>
    </row>
    <row r="8" spans="1:10" ht="13.5">
      <c r="A8" s="1054">
        <v>12</v>
      </c>
      <c r="B8" s="1054"/>
      <c r="C8" s="967"/>
      <c r="D8" s="1093" t="s">
        <v>2668</v>
      </c>
      <c r="E8" s="1094">
        <v>1263</v>
      </c>
      <c r="F8" s="963">
        <v>1.640451481341975</v>
      </c>
      <c r="G8" s="1094">
        <v>1152</v>
      </c>
      <c r="H8" s="972">
        <v>1.616093598754261</v>
      </c>
      <c r="I8" s="1095">
        <v>-111</v>
      </c>
      <c r="J8" s="965">
        <v>-8.788598574821847</v>
      </c>
    </row>
    <row r="9" spans="1:10" ht="13.5">
      <c r="A9" s="1054">
        <v>14</v>
      </c>
      <c r="B9" s="1054"/>
      <c r="C9" s="967"/>
      <c r="D9" s="1093" t="s">
        <v>144</v>
      </c>
      <c r="E9" s="1094">
        <v>801</v>
      </c>
      <c r="F9" s="963">
        <v>1.040381343273889</v>
      </c>
      <c r="G9" s="1094">
        <v>802</v>
      </c>
      <c r="H9" s="972">
        <v>1.1250929394105187</v>
      </c>
      <c r="I9" s="1095">
        <v>1</v>
      </c>
      <c r="J9" s="965">
        <v>0.12484394506866181</v>
      </c>
    </row>
    <row r="10" spans="1:10" ht="13.5">
      <c r="A10" s="1054">
        <v>16</v>
      </c>
      <c r="B10" s="1054"/>
      <c r="C10" s="967"/>
      <c r="D10" s="1093" t="s">
        <v>2669</v>
      </c>
      <c r="E10" s="1094">
        <v>552</v>
      </c>
      <c r="F10" s="963">
        <v>0.7169669182112195</v>
      </c>
      <c r="G10" s="1094">
        <v>452</v>
      </c>
      <c r="H10" s="972">
        <v>0.6340922800667761</v>
      </c>
      <c r="I10" s="1095">
        <v>-100</v>
      </c>
      <c r="J10" s="965">
        <v>-18.115942028985515</v>
      </c>
    </row>
    <row r="11" spans="1:10" ht="13.5">
      <c r="A11" s="1054">
        <v>17</v>
      </c>
      <c r="B11" s="1054"/>
      <c r="C11" s="967"/>
      <c r="D11" s="1093" t="s">
        <v>2670</v>
      </c>
      <c r="E11" s="1094">
        <v>167</v>
      </c>
      <c r="F11" s="963">
        <v>0.21690846982114795</v>
      </c>
      <c r="G11" s="1094">
        <v>169</v>
      </c>
      <c r="H11" s="972">
        <v>0.23708317551169286</v>
      </c>
      <c r="I11" s="1095">
        <v>2</v>
      </c>
      <c r="J11" s="965">
        <v>1.1976047904191773</v>
      </c>
    </row>
    <row r="12" spans="1:10" ht="13.5">
      <c r="A12" s="1054">
        <v>18</v>
      </c>
      <c r="B12" s="1054"/>
      <c r="C12" s="967"/>
      <c r="D12" s="1093" t="s">
        <v>370</v>
      </c>
      <c r="E12" s="1094">
        <v>912</v>
      </c>
      <c r="F12" s="963">
        <v>1.1845540387837539</v>
      </c>
      <c r="G12" s="1094">
        <v>855</v>
      </c>
      <c r="H12" s="972">
        <v>1.1994444678254284</v>
      </c>
      <c r="I12" s="1095">
        <v>-57</v>
      </c>
      <c r="J12" s="965">
        <v>-6.25</v>
      </c>
    </row>
    <row r="13" spans="1:10" ht="13.5">
      <c r="A13" s="1054">
        <v>19</v>
      </c>
      <c r="B13" s="1054"/>
      <c r="C13" s="967"/>
      <c r="D13" s="1093" t="s">
        <v>2542</v>
      </c>
      <c r="E13" s="1094">
        <v>34</v>
      </c>
      <c r="F13" s="963">
        <v>0.044161005831850474</v>
      </c>
      <c r="G13" s="1094">
        <v>29</v>
      </c>
      <c r="H13" s="972">
        <v>0.04068291177419581</v>
      </c>
      <c r="I13" s="1095">
        <v>-5</v>
      </c>
      <c r="J13" s="965">
        <v>-14.705882352941174</v>
      </c>
    </row>
    <row r="14" spans="1:10" ht="13.5">
      <c r="A14" s="1054">
        <v>21</v>
      </c>
      <c r="B14" s="1054"/>
      <c r="C14" s="967"/>
      <c r="D14" s="1093" t="s">
        <v>2671</v>
      </c>
      <c r="E14" s="1094">
        <v>6817</v>
      </c>
      <c r="F14" s="963">
        <v>8.85428166928602</v>
      </c>
      <c r="G14" s="1094">
        <v>6427</v>
      </c>
      <c r="H14" s="972">
        <v>9.016174964577809</v>
      </c>
      <c r="I14" s="1095">
        <v>-390</v>
      </c>
      <c r="J14" s="965">
        <v>-5.720991638550686</v>
      </c>
    </row>
    <row r="15" spans="1:10" ht="13.5">
      <c r="A15" s="1054">
        <v>22</v>
      </c>
      <c r="B15" s="1054"/>
      <c r="C15" s="967"/>
      <c r="D15" s="1093" t="s">
        <v>2672</v>
      </c>
      <c r="E15" s="1094">
        <v>181</v>
      </c>
      <c r="F15" s="963">
        <v>0.23509241339896872</v>
      </c>
      <c r="G15" s="1094">
        <v>168</v>
      </c>
      <c r="H15" s="972">
        <v>0.2356803164849964</v>
      </c>
      <c r="I15" s="1095">
        <v>-13</v>
      </c>
      <c r="J15" s="965">
        <v>-7.182320441988949</v>
      </c>
    </row>
    <row r="16" spans="1:10" ht="13.5">
      <c r="A16" s="1054">
        <v>23</v>
      </c>
      <c r="B16" s="1054"/>
      <c r="C16" s="967"/>
      <c r="D16" s="1093" t="s">
        <v>2673</v>
      </c>
      <c r="E16" s="1094">
        <v>765</v>
      </c>
      <c r="F16" s="963">
        <v>0.9936226312166356</v>
      </c>
      <c r="G16" s="1094">
        <v>616</v>
      </c>
      <c r="H16" s="972">
        <v>0.8641611604449869</v>
      </c>
      <c r="I16" s="1095">
        <v>-149</v>
      </c>
      <c r="J16" s="965">
        <v>-19.477124183006538</v>
      </c>
    </row>
    <row r="17" spans="1:10" ht="14.25" thickBot="1">
      <c r="A17" s="1054">
        <v>24</v>
      </c>
      <c r="B17" s="1054"/>
      <c r="C17" s="975"/>
      <c r="D17" s="1096" t="s">
        <v>2674</v>
      </c>
      <c r="E17" s="1094">
        <v>2911</v>
      </c>
      <c r="F17" s="995">
        <v>3.7809614110740215</v>
      </c>
      <c r="G17" s="1097">
        <v>2717</v>
      </c>
      <c r="H17" s="980">
        <v>3.8115679755341385</v>
      </c>
      <c r="I17" s="1098">
        <v>-194</v>
      </c>
      <c r="J17" s="1099">
        <v>-6.66437650291995</v>
      </c>
    </row>
    <row r="18" spans="1:10" ht="14.25" thickTop="1">
      <c r="A18" s="1054"/>
      <c r="B18" s="1054"/>
      <c r="C18" s="1100" t="s">
        <v>98</v>
      </c>
      <c r="D18" s="1101"/>
      <c r="E18" s="1102">
        <v>24479</v>
      </c>
      <c r="F18" s="963">
        <v>31.794625345819643</v>
      </c>
      <c r="G18" s="1102">
        <v>20993</v>
      </c>
      <c r="H18" s="988">
        <v>29.45021954743768</v>
      </c>
      <c r="I18" s="1103">
        <v>-3486</v>
      </c>
      <c r="J18" s="990">
        <v>-14.240777809551048</v>
      </c>
    </row>
    <row r="19" spans="1:10" ht="13.5">
      <c r="A19" s="1054">
        <v>25</v>
      </c>
      <c r="B19" s="1054"/>
      <c r="C19" s="1000"/>
      <c r="D19" s="1104" t="s">
        <v>99</v>
      </c>
      <c r="E19" s="1094">
        <v>619</v>
      </c>
      <c r="F19" s="963">
        <v>0.8039900767622189</v>
      </c>
      <c r="G19" s="1091">
        <v>362</v>
      </c>
      <c r="H19" s="963">
        <v>0.5078349676640994</v>
      </c>
      <c r="I19" s="1105">
        <v>-257</v>
      </c>
      <c r="J19" s="965">
        <v>-41.51857835218094</v>
      </c>
    </row>
    <row r="20" spans="1:10" ht="13.5">
      <c r="A20" s="1054">
        <v>26</v>
      </c>
      <c r="B20" s="1054"/>
      <c r="C20" s="1000"/>
      <c r="D20" s="1104" t="s">
        <v>100</v>
      </c>
      <c r="E20" s="1094">
        <v>3404</v>
      </c>
      <c r="F20" s="963">
        <v>4.4212959956358535</v>
      </c>
      <c r="G20" s="1091">
        <v>2943</v>
      </c>
      <c r="H20" s="963">
        <v>4.128614115567526</v>
      </c>
      <c r="I20" s="1105">
        <v>-461</v>
      </c>
      <c r="J20" s="965">
        <v>-13.542890716803754</v>
      </c>
    </row>
    <row r="21" spans="1:10" ht="13.5">
      <c r="A21" s="1054">
        <v>27</v>
      </c>
      <c r="B21" s="1054"/>
      <c r="C21" s="967"/>
      <c r="D21" s="1093" t="s">
        <v>101</v>
      </c>
      <c r="E21" s="1094">
        <v>281</v>
      </c>
      <c r="F21" s="963">
        <v>0.36497772466911715</v>
      </c>
      <c r="G21" s="1094">
        <v>233</v>
      </c>
      <c r="H21" s="972">
        <v>0.3268661532202629</v>
      </c>
      <c r="I21" s="1105">
        <v>-48</v>
      </c>
      <c r="J21" s="965">
        <v>-17.081850533807824</v>
      </c>
    </row>
    <row r="22" spans="1:10" ht="13.5">
      <c r="A22" s="1054">
        <v>28</v>
      </c>
      <c r="B22" s="1054"/>
      <c r="C22" s="967"/>
      <c r="D22" s="1093" t="s">
        <v>102</v>
      </c>
      <c r="E22" s="1094">
        <v>16382</v>
      </c>
      <c r="F22" s="963">
        <v>21.27781169227572</v>
      </c>
      <c r="G22" s="1094">
        <v>13756</v>
      </c>
      <c r="H22" s="972">
        <v>19.29772877123578</v>
      </c>
      <c r="I22" s="1105">
        <v>-2626</v>
      </c>
      <c r="J22" s="965">
        <v>-16.02978879257722</v>
      </c>
    </row>
    <row r="23" spans="1:10" ht="13.5">
      <c r="A23" s="1054">
        <v>29</v>
      </c>
      <c r="B23" s="1054"/>
      <c r="C23" s="967"/>
      <c r="D23" s="1093" t="s">
        <v>115</v>
      </c>
      <c r="E23" s="1094">
        <v>2627</v>
      </c>
      <c r="F23" s="963">
        <v>3.4120871270668</v>
      </c>
      <c r="G23" s="1094">
        <v>2537</v>
      </c>
      <c r="H23" s="972">
        <v>3.559053350728785</v>
      </c>
      <c r="I23" s="1105">
        <v>-90</v>
      </c>
      <c r="J23" s="965">
        <v>-3.4259611724400543</v>
      </c>
    </row>
    <row r="24" spans="1:10" ht="13.5">
      <c r="A24" s="1054">
        <v>30</v>
      </c>
      <c r="B24" s="1054"/>
      <c r="C24" s="967"/>
      <c r="D24" s="1093" t="s">
        <v>118</v>
      </c>
      <c r="E24" s="1094">
        <v>502</v>
      </c>
      <c r="F24" s="963">
        <v>0.6520242625761453</v>
      </c>
      <c r="G24" s="1094">
        <v>567</v>
      </c>
      <c r="H24" s="972">
        <v>0.795421068136863</v>
      </c>
      <c r="I24" s="1105">
        <v>65</v>
      </c>
      <c r="J24" s="965">
        <v>12.948207171314749</v>
      </c>
    </row>
    <row r="25" spans="1:10" ht="14.25" thickBot="1">
      <c r="A25" s="1054">
        <v>31</v>
      </c>
      <c r="B25" s="1054"/>
      <c r="C25" s="992"/>
      <c r="D25" s="1096" t="s">
        <v>2675</v>
      </c>
      <c r="E25" s="1094">
        <v>664</v>
      </c>
      <c r="F25" s="1106">
        <v>0.8624384668337858</v>
      </c>
      <c r="G25" s="1097">
        <v>595</v>
      </c>
      <c r="H25" s="980">
        <v>0.8347011208843622</v>
      </c>
      <c r="I25" s="1107">
        <v>-69</v>
      </c>
      <c r="J25" s="1108">
        <v>-10.391566265060234</v>
      </c>
    </row>
    <row r="26" spans="1:10" ht="14.25" thickTop="1">
      <c r="A26" s="1054"/>
      <c r="B26" s="1054"/>
      <c r="C26" s="1000" t="s">
        <v>105</v>
      </c>
      <c r="D26" s="1101"/>
      <c r="E26" s="1102">
        <v>38109</v>
      </c>
      <c r="F26" s="986">
        <v>49.49799327194088</v>
      </c>
      <c r="G26" s="1102">
        <v>36903</v>
      </c>
      <c r="H26" s="988">
        <v>51.76970666217752</v>
      </c>
      <c r="I26" s="1092">
        <v>-1206</v>
      </c>
      <c r="J26" s="965">
        <v>-3.1646067857986253</v>
      </c>
    </row>
    <row r="27" spans="1:10" ht="13.5">
      <c r="A27" s="1054">
        <v>9</v>
      </c>
      <c r="B27" s="1054"/>
      <c r="C27" s="967"/>
      <c r="D27" s="1093" t="s">
        <v>2676</v>
      </c>
      <c r="E27" s="1094">
        <v>25591</v>
      </c>
      <c r="F27" s="961">
        <v>33.23895000714369</v>
      </c>
      <c r="G27" s="1094">
        <v>25172</v>
      </c>
      <c r="H27" s="972">
        <v>35.31276742000196</v>
      </c>
      <c r="I27" s="1095">
        <v>-419</v>
      </c>
      <c r="J27" s="965">
        <v>-1.6372943612988848</v>
      </c>
    </row>
    <row r="28" spans="1:10" ht="13.5">
      <c r="A28" s="1054">
        <v>10</v>
      </c>
      <c r="B28" s="1054"/>
      <c r="C28" s="967"/>
      <c r="D28" s="1093" t="s">
        <v>2677</v>
      </c>
      <c r="E28" s="1094">
        <v>5717</v>
      </c>
      <c r="F28" s="961">
        <v>7.425543245314388</v>
      </c>
      <c r="G28" s="1094">
        <v>5477</v>
      </c>
      <c r="H28" s="972">
        <v>7.683458889216223</v>
      </c>
      <c r="I28" s="1095">
        <v>-240</v>
      </c>
      <c r="J28" s="965">
        <v>-4.198005947175091</v>
      </c>
    </row>
    <row r="29" spans="1:10" ht="13.5">
      <c r="A29" s="1054">
        <v>11</v>
      </c>
      <c r="B29" s="1054"/>
      <c r="C29" s="967"/>
      <c r="D29" s="1093" t="s">
        <v>2678</v>
      </c>
      <c r="E29" s="1094">
        <v>2773</v>
      </c>
      <c r="F29" s="961">
        <v>3.601719681521217</v>
      </c>
      <c r="G29" s="1094">
        <v>2457</v>
      </c>
      <c r="H29" s="972">
        <v>3.4468246285930726</v>
      </c>
      <c r="I29" s="1095">
        <v>-316</v>
      </c>
      <c r="J29" s="965">
        <v>-11.395600432744317</v>
      </c>
    </row>
    <row r="30" spans="1:10" ht="13.5">
      <c r="A30" s="1054">
        <v>13</v>
      </c>
      <c r="B30" s="1054"/>
      <c r="C30" s="967"/>
      <c r="D30" s="1093" t="s">
        <v>2679</v>
      </c>
      <c r="E30" s="1094">
        <v>597</v>
      </c>
      <c r="F30" s="961">
        <v>0.7754153082827864</v>
      </c>
      <c r="G30" s="1094">
        <v>571</v>
      </c>
      <c r="H30" s="972">
        <v>0.8010325042436486</v>
      </c>
      <c r="I30" s="1095">
        <v>-26</v>
      </c>
      <c r="J30" s="965">
        <v>-4.355108877721946</v>
      </c>
    </row>
    <row r="31" spans="1:10" ht="13.5">
      <c r="A31" s="1054">
        <v>15</v>
      </c>
      <c r="B31" s="1054"/>
      <c r="C31" s="967"/>
      <c r="D31" s="1093" t="s">
        <v>106</v>
      </c>
      <c r="E31" s="1094">
        <v>2020</v>
      </c>
      <c r="F31" s="961">
        <v>2.623683287656999</v>
      </c>
      <c r="G31" s="1094">
        <v>1922</v>
      </c>
      <c r="H31" s="972">
        <v>2.696295049310495</v>
      </c>
      <c r="I31" s="1095">
        <v>-98</v>
      </c>
      <c r="J31" s="965">
        <v>-4.851485148514854</v>
      </c>
    </row>
    <row r="32" spans="1:10" ht="13.5">
      <c r="A32" s="1054">
        <v>20</v>
      </c>
      <c r="B32" s="1054"/>
      <c r="C32" s="967"/>
      <c r="D32" s="1093" t="s">
        <v>0</v>
      </c>
      <c r="E32" s="1094">
        <v>11</v>
      </c>
      <c r="F32" s="961">
        <v>0.01428738423971633</v>
      </c>
      <c r="G32" s="1109">
        <v>0</v>
      </c>
      <c r="H32" s="1110">
        <v>0</v>
      </c>
      <c r="I32" s="1095">
        <v>-11</v>
      </c>
      <c r="J32" s="1111" t="s">
        <v>108</v>
      </c>
    </row>
    <row r="33" spans="1:10" ht="14.25" thickBot="1">
      <c r="A33" s="1054">
        <v>32</v>
      </c>
      <c r="B33" s="1054"/>
      <c r="C33" s="1001"/>
      <c r="D33" s="1112" t="s">
        <v>1</v>
      </c>
      <c r="E33" s="1113">
        <v>1400</v>
      </c>
      <c r="F33" s="1114">
        <v>1.8183943577820785</v>
      </c>
      <c r="G33" s="1113">
        <v>1304</v>
      </c>
      <c r="H33" s="1006">
        <v>1.829328170812115</v>
      </c>
      <c r="I33" s="1115">
        <v>-96</v>
      </c>
      <c r="J33" s="1008">
        <v>-6.857142857142861</v>
      </c>
    </row>
    <row r="34" spans="1:10" ht="13.5">
      <c r="A34" s="1054"/>
      <c r="B34" s="1054"/>
      <c r="C34" s="1045"/>
      <c r="D34" s="1116"/>
      <c r="E34" s="1116"/>
      <c r="F34" s="1116"/>
      <c r="G34" s="1117"/>
      <c r="H34" s="1118"/>
      <c r="I34" s="1118"/>
      <c r="J34" s="1119"/>
    </row>
    <row r="35" ht="13.5">
      <c r="C35" s="1045"/>
    </row>
  </sheetData>
  <mergeCells count="3">
    <mergeCell ref="E4:F4"/>
    <mergeCell ref="G4:J4"/>
    <mergeCell ref="I3:J3"/>
  </mergeCells>
  <printOptions/>
  <pageMargins left="0.75" right="0.75" top="0.5" bottom="0.7" header="0.2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/>
  <dimension ref="A1:I18"/>
  <sheetViews>
    <sheetView workbookViewId="0" topLeftCell="A1">
      <selection activeCell="A1" sqref="A1"/>
    </sheetView>
  </sheetViews>
  <sheetFormatPr defaultColWidth="8.796875" defaultRowHeight="14.25"/>
  <cols>
    <col min="1" max="1" width="2.8984375" style="861" customWidth="1"/>
    <col min="2" max="2" width="4.3984375" style="861" customWidth="1"/>
    <col min="3" max="3" width="13" style="861" customWidth="1"/>
    <col min="4" max="9" width="10.19921875" style="861" customWidth="1"/>
    <col min="10" max="10" width="3.5" style="861" customWidth="1"/>
    <col min="11" max="16384" width="9" style="861" customWidth="1"/>
  </cols>
  <sheetData>
    <row r="1" ht="13.5">
      <c r="H1" s="862"/>
    </row>
    <row r="2" ht="23.25" customHeight="1">
      <c r="B2" s="862" t="s">
        <v>114</v>
      </c>
    </row>
    <row r="3" ht="23.25" customHeight="1" thickBot="1">
      <c r="H3" s="862" t="s">
        <v>110</v>
      </c>
    </row>
    <row r="4" spans="1:9" ht="23.25" customHeight="1">
      <c r="A4" s="943"/>
      <c r="B4" s="1220" t="s">
        <v>2628</v>
      </c>
      <c r="C4" s="1221"/>
      <c r="D4" s="1224" t="s">
        <v>510</v>
      </c>
      <c r="E4" s="1225"/>
      <c r="F4" s="1226" t="s">
        <v>511</v>
      </c>
      <c r="G4" s="1227"/>
      <c r="H4" s="1227"/>
      <c r="I4" s="1228"/>
    </row>
    <row r="5" spans="1:9" ht="23.25" customHeight="1" thickBot="1">
      <c r="A5" s="943"/>
      <c r="B5" s="1222" t="s">
        <v>76</v>
      </c>
      <c r="C5" s="1223"/>
      <c r="D5" s="945" t="s">
        <v>57</v>
      </c>
      <c r="E5" s="1069" t="s">
        <v>58</v>
      </c>
      <c r="F5" s="947" t="s">
        <v>111</v>
      </c>
      <c r="G5" s="948" t="s">
        <v>112</v>
      </c>
      <c r="H5" s="945" t="s">
        <v>61</v>
      </c>
      <c r="I5" s="949" t="s">
        <v>62</v>
      </c>
    </row>
    <row r="6" spans="1:9" ht="23.25" customHeight="1" thickBot="1" thickTop="1">
      <c r="A6" s="943"/>
      <c r="B6" s="950" t="s">
        <v>63</v>
      </c>
      <c r="C6" s="1070"/>
      <c r="D6" s="952">
        <v>76991</v>
      </c>
      <c r="E6" s="1071">
        <v>100</v>
      </c>
      <c r="F6" s="954">
        <v>71283</v>
      </c>
      <c r="G6" s="955">
        <v>100</v>
      </c>
      <c r="H6" s="956">
        <v>-5708</v>
      </c>
      <c r="I6" s="957">
        <v>-7.413853567300074</v>
      </c>
    </row>
    <row r="7" spans="1:9" ht="23.25" customHeight="1" thickTop="1">
      <c r="A7" s="943"/>
      <c r="B7" s="958" t="s">
        <v>79</v>
      </c>
      <c r="C7" s="1072"/>
      <c r="D7" s="960">
        <v>23198</v>
      </c>
      <c r="E7" s="1073">
        <v>30.13079450844904</v>
      </c>
      <c r="F7" s="962">
        <v>21794</v>
      </c>
      <c r="G7" s="963">
        <v>30.5739096278215</v>
      </c>
      <c r="H7" s="964">
        <v>-1404</v>
      </c>
      <c r="I7" s="965">
        <v>-6.052245883265798</v>
      </c>
    </row>
    <row r="8" spans="1:9" ht="23.25" customHeight="1">
      <c r="A8" s="966">
        <v>1</v>
      </c>
      <c r="B8" s="967"/>
      <c r="C8" s="1074" t="s">
        <v>80</v>
      </c>
      <c r="D8" s="969">
        <v>7828</v>
      </c>
      <c r="E8" s="1075">
        <v>10.167422166227222</v>
      </c>
      <c r="F8" s="971">
        <v>6834</v>
      </c>
      <c r="G8" s="972">
        <v>9.587138588443247</v>
      </c>
      <c r="H8" s="973">
        <v>-994</v>
      </c>
      <c r="I8" s="974">
        <v>-12.698007153806849</v>
      </c>
    </row>
    <row r="9" spans="1:9" ht="23.25" customHeight="1">
      <c r="A9" s="966">
        <v>2</v>
      </c>
      <c r="B9" s="967"/>
      <c r="C9" s="1074" t="s">
        <v>81</v>
      </c>
      <c r="D9" s="969">
        <v>8247</v>
      </c>
      <c r="E9" s="1075">
        <v>10.711641620449143</v>
      </c>
      <c r="F9" s="971">
        <v>8414</v>
      </c>
      <c r="G9" s="972">
        <v>11.80365585062357</v>
      </c>
      <c r="H9" s="973">
        <v>167</v>
      </c>
      <c r="I9" s="974">
        <v>2.0249787801624834</v>
      </c>
    </row>
    <row r="10" spans="1:9" ht="23.25" customHeight="1" thickBot="1">
      <c r="A10" s="966">
        <v>3</v>
      </c>
      <c r="B10" s="975"/>
      <c r="C10" s="1076" t="s">
        <v>82</v>
      </c>
      <c r="D10" s="969">
        <v>7123</v>
      </c>
      <c r="E10" s="1077">
        <v>9.251730721772674</v>
      </c>
      <c r="F10" s="979">
        <v>6546</v>
      </c>
      <c r="G10" s="980">
        <v>9.183115188754682</v>
      </c>
      <c r="H10" s="981">
        <v>-577</v>
      </c>
      <c r="I10" s="982">
        <v>-8.100519444054472</v>
      </c>
    </row>
    <row r="11" spans="1:9" ht="23.25" customHeight="1" thickTop="1">
      <c r="A11" s="966"/>
      <c r="B11" s="983" t="s">
        <v>83</v>
      </c>
      <c r="C11" s="1078"/>
      <c r="D11" s="985">
        <v>18592</v>
      </c>
      <c r="E11" s="1079">
        <v>24.148277071346</v>
      </c>
      <c r="F11" s="987">
        <v>17611</v>
      </c>
      <c r="G11" s="988">
        <v>24.70575031915043</v>
      </c>
      <c r="H11" s="989">
        <v>-981</v>
      </c>
      <c r="I11" s="990">
        <v>-5.276462994836488</v>
      </c>
    </row>
    <row r="12" spans="1:9" ht="23.25" customHeight="1">
      <c r="A12" s="966">
        <v>4</v>
      </c>
      <c r="B12" s="967"/>
      <c r="C12" s="1080" t="s">
        <v>84</v>
      </c>
      <c r="D12" s="969">
        <v>6864</v>
      </c>
      <c r="E12" s="1075">
        <v>8.91532776558299</v>
      </c>
      <c r="F12" s="971">
        <v>6615</v>
      </c>
      <c r="G12" s="972">
        <v>9.279912461596734</v>
      </c>
      <c r="H12" s="973">
        <v>-249</v>
      </c>
      <c r="I12" s="974">
        <v>-3.6276223776223775</v>
      </c>
    </row>
    <row r="13" spans="1:9" ht="23.25" customHeight="1" thickBot="1">
      <c r="A13" s="966">
        <v>5</v>
      </c>
      <c r="B13" s="992"/>
      <c r="C13" s="1081" t="s">
        <v>85</v>
      </c>
      <c r="D13" s="994">
        <v>11728</v>
      </c>
      <c r="E13" s="1082">
        <v>15.232949305763011</v>
      </c>
      <c r="F13" s="996">
        <v>10996</v>
      </c>
      <c r="G13" s="997">
        <v>15.425837857553695</v>
      </c>
      <c r="H13" s="998">
        <v>-732</v>
      </c>
      <c r="I13" s="999">
        <v>-6.241473396998636</v>
      </c>
    </row>
    <row r="14" spans="1:9" ht="23.25" customHeight="1" thickTop="1">
      <c r="A14" s="966"/>
      <c r="B14" s="1000" t="s">
        <v>86</v>
      </c>
      <c r="C14" s="1072"/>
      <c r="D14" s="960">
        <v>35201</v>
      </c>
      <c r="E14" s="1073">
        <v>45.720928420204956</v>
      </c>
      <c r="F14" s="962">
        <v>31878</v>
      </c>
      <c r="G14" s="963">
        <v>44.720340053028075</v>
      </c>
      <c r="H14" s="964">
        <v>-3323</v>
      </c>
      <c r="I14" s="965">
        <v>-9.44007272520667</v>
      </c>
    </row>
    <row r="15" spans="1:9" ht="23.25" customHeight="1">
      <c r="A15" s="966">
        <v>6</v>
      </c>
      <c r="B15" s="967"/>
      <c r="C15" s="1080" t="s">
        <v>87</v>
      </c>
      <c r="D15" s="969">
        <v>10628</v>
      </c>
      <c r="E15" s="1075">
        <v>13.804210881791379</v>
      </c>
      <c r="F15" s="971">
        <v>9708</v>
      </c>
      <c r="G15" s="972">
        <v>13.618955431168722</v>
      </c>
      <c r="H15" s="973">
        <v>-920</v>
      </c>
      <c r="I15" s="974">
        <v>-8.656379375235227</v>
      </c>
    </row>
    <row r="16" spans="1:9" ht="23.25" customHeight="1">
      <c r="A16" s="966">
        <v>7</v>
      </c>
      <c r="B16" s="967"/>
      <c r="C16" s="1080" t="s">
        <v>88</v>
      </c>
      <c r="D16" s="969">
        <v>6404</v>
      </c>
      <c r="E16" s="1075">
        <v>8.317855333740308</v>
      </c>
      <c r="F16" s="971">
        <v>5485</v>
      </c>
      <c r="G16" s="972">
        <v>7.694681761429793</v>
      </c>
      <c r="H16" s="973">
        <v>-919</v>
      </c>
      <c r="I16" s="974">
        <v>-14.350405996252341</v>
      </c>
    </row>
    <row r="17" spans="1:9" ht="23.25" customHeight="1" thickBot="1">
      <c r="A17" s="966">
        <v>8</v>
      </c>
      <c r="B17" s="1001"/>
      <c r="C17" s="1083" t="s">
        <v>89</v>
      </c>
      <c r="D17" s="1003">
        <v>18169</v>
      </c>
      <c r="E17" s="1084">
        <v>23.598862204673274</v>
      </c>
      <c r="F17" s="1005">
        <v>16685</v>
      </c>
      <c r="G17" s="1006">
        <v>23.406702860429554</v>
      </c>
      <c r="H17" s="1007">
        <v>-1484</v>
      </c>
      <c r="I17" s="1008">
        <v>-8.167758269580053</v>
      </c>
    </row>
    <row r="18" ht="13.5">
      <c r="B18" s="1009"/>
    </row>
  </sheetData>
  <mergeCells count="4">
    <mergeCell ref="B4:C4"/>
    <mergeCell ref="D4:E4"/>
    <mergeCell ref="F4:I4"/>
    <mergeCell ref="B5:C5"/>
  </mergeCells>
  <printOptions/>
  <pageMargins left="0.98" right="0.35" top="0.38" bottom="1" header="0.42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/>
  <dimension ref="A2:I35"/>
  <sheetViews>
    <sheetView workbookViewId="0" topLeftCell="A1">
      <selection activeCell="A1" sqref="A1"/>
    </sheetView>
  </sheetViews>
  <sheetFormatPr defaultColWidth="8.796875" defaultRowHeight="14.25"/>
  <cols>
    <col min="1" max="1" width="5.59765625" style="861" customWidth="1"/>
    <col min="2" max="2" width="2.59765625" style="861" customWidth="1"/>
    <col min="3" max="3" width="17.8984375" style="861" customWidth="1"/>
    <col min="4" max="9" width="10.19921875" style="861" customWidth="1"/>
    <col min="10" max="10" width="4.59765625" style="861" customWidth="1"/>
    <col min="11" max="16384" width="9" style="861" customWidth="1"/>
  </cols>
  <sheetData>
    <row r="2" ht="26.25" customHeight="1">
      <c r="B2" s="862" t="s">
        <v>109</v>
      </c>
    </row>
    <row r="3" ht="14.25" thickBot="1">
      <c r="H3" s="862" t="s">
        <v>110</v>
      </c>
    </row>
    <row r="4" spans="2:9" s="863" customFormat="1" ht="12">
      <c r="B4" s="1231" t="s">
        <v>2628</v>
      </c>
      <c r="C4" s="1232"/>
      <c r="D4" s="1233" t="s">
        <v>510</v>
      </c>
      <c r="E4" s="1234"/>
      <c r="F4" s="1235" t="s">
        <v>511</v>
      </c>
      <c r="G4" s="1236"/>
      <c r="H4" s="1236"/>
      <c r="I4" s="1237"/>
    </row>
    <row r="5" spans="2:9" s="863" customFormat="1" ht="12.75" thickBot="1">
      <c r="B5" s="1204" t="s">
        <v>56</v>
      </c>
      <c r="C5" s="1205"/>
      <c r="D5" s="868" t="s">
        <v>57</v>
      </c>
      <c r="E5" s="865" t="s">
        <v>58</v>
      </c>
      <c r="F5" s="866" t="s">
        <v>111</v>
      </c>
      <c r="G5" s="867" t="s">
        <v>112</v>
      </c>
      <c r="H5" s="868" t="s">
        <v>61</v>
      </c>
      <c r="I5" s="869" t="s">
        <v>62</v>
      </c>
    </row>
    <row r="6" spans="2:9" s="863" customFormat="1" ht="13.5" thickBot="1" thickTop="1">
      <c r="B6" s="870" t="s">
        <v>63</v>
      </c>
      <c r="C6" s="1050"/>
      <c r="D6" s="872">
        <v>76991</v>
      </c>
      <c r="E6" s="873">
        <v>100</v>
      </c>
      <c r="F6" s="874">
        <v>71283</v>
      </c>
      <c r="G6" s="875">
        <v>100</v>
      </c>
      <c r="H6" s="876">
        <v>-5708</v>
      </c>
      <c r="I6" s="877">
        <v>-7.413853567300074</v>
      </c>
    </row>
    <row r="7" spans="2:9" s="863" customFormat="1" ht="12.75" thickTop="1">
      <c r="B7" s="878" t="s">
        <v>64</v>
      </c>
      <c r="C7" s="1051"/>
      <c r="D7" s="1052">
        <v>66940</v>
      </c>
      <c r="E7" s="881">
        <v>86.94522736423738</v>
      </c>
      <c r="F7" s="882">
        <v>61798</v>
      </c>
      <c r="G7" s="883">
        <v>86.69388213178458</v>
      </c>
      <c r="H7" s="901">
        <v>-5142</v>
      </c>
      <c r="I7" s="1024">
        <v>-7.681505826112938</v>
      </c>
    </row>
    <row r="8" spans="2:9" s="863" customFormat="1" ht="12.75" thickBot="1">
      <c r="B8" s="886" t="s">
        <v>65</v>
      </c>
      <c r="C8" s="1053"/>
      <c r="D8" s="888">
        <v>10051</v>
      </c>
      <c r="E8" s="889">
        <v>13.054772635762621</v>
      </c>
      <c r="F8" s="890">
        <v>9485</v>
      </c>
      <c r="G8" s="891">
        <v>13.306117868215422</v>
      </c>
      <c r="H8" s="916">
        <v>-566</v>
      </c>
      <c r="I8" s="917">
        <v>-5.631280469605014</v>
      </c>
    </row>
    <row r="9" spans="1:9" s="863" customFormat="1" ht="14.25" thickTop="1">
      <c r="A9" s="1054">
        <v>201</v>
      </c>
      <c r="B9" s="895"/>
      <c r="C9" s="896" t="s">
        <v>22</v>
      </c>
      <c r="D9" s="1052">
        <v>13549</v>
      </c>
      <c r="E9" s="898">
        <v>17.598160823992416</v>
      </c>
      <c r="F9" s="899">
        <v>13256</v>
      </c>
      <c r="G9" s="900">
        <v>18.596299257887576</v>
      </c>
      <c r="H9" s="1055">
        <v>-293</v>
      </c>
      <c r="I9" s="885">
        <v>-2.1625212192781755</v>
      </c>
    </row>
    <row r="10" spans="1:9" s="863" customFormat="1" ht="13.5">
      <c r="A10" s="1054">
        <v>203</v>
      </c>
      <c r="B10" s="902"/>
      <c r="C10" s="903" t="s">
        <v>66</v>
      </c>
      <c r="D10" s="1056">
        <v>3689</v>
      </c>
      <c r="E10" s="905">
        <v>4.791469132755777</v>
      </c>
      <c r="F10" s="906">
        <v>3271</v>
      </c>
      <c r="G10" s="907">
        <v>4.588751876323948</v>
      </c>
      <c r="H10" s="884">
        <v>-418</v>
      </c>
      <c r="I10" s="908">
        <v>-11.33098400650583</v>
      </c>
    </row>
    <row r="11" spans="1:9" s="863" customFormat="1" ht="13.5">
      <c r="A11" s="1054">
        <v>204</v>
      </c>
      <c r="B11" s="902"/>
      <c r="C11" s="903" t="s">
        <v>67</v>
      </c>
      <c r="D11" s="1056">
        <v>1558</v>
      </c>
      <c r="E11" s="905">
        <v>2.023613149588913</v>
      </c>
      <c r="F11" s="906">
        <v>1437</v>
      </c>
      <c r="G11" s="907">
        <v>2.015908421362737</v>
      </c>
      <c r="H11" s="884">
        <v>-121</v>
      </c>
      <c r="I11" s="908">
        <v>-7.7663671373555845</v>
      </c>
    </row>
    <row r="12" spans="1:9" s="863" customFormat="1" ht="13.5">
      <c r="A12" s="1054">
        <v>206</v>
      </c>
      <c r="B12" s="902"/>
      <c r="C12" s="903" t="s">
        <v>68</v>
      </c>
      <c r="D12" s="1056">
        <v>1780</v>
      </c>
      <c r="E12" s="905">
        <v>2.3119585406086425</v>
      </c>
      <c r="F12" s="906">
        <v>1738</v>
      </c>
      <c r="G12" s="907">
        <v>2.4381689883983557</v>
      </c>
      <c r="H12" s="884">
        <v>-42</v>
      </c>
      <c r="I12" s="908">
        <v>-2.359550561797753</v>
      </c>
    </row>
    <row r="13" spans="1:9" s="863" customFormat="1" ht="13.5">
      <c r="A13" s="1054">
        <v>208</v>
      </c>
      <c r="B13" s="902"/>
      <c r="C13" s="903" t="s">
        <v>69</v>
      </c>
      <c r="D13" s="1056">
        <v>4861</v>
      </c>
      <c r="E13" s="905">
        <v>6.313724980841917</v>
      </c>
      <c r="F13" s="906">
        <v>3496</v>
      </c>
      <c r="G13" s="907">
        <v>4.90439515733064</v>
      </c>
      <c r="H13" s="884">
        <v>-1365</v>
      </c>
      <c r="I13" s="908">
        <v>-28.080641843242134</v>
      </c>
    </row>
    <row r="14" spans="1:9" s="863" customFormat="1" ht="13.5">
      <c r="A14" s="1054">
        <v>210</v>
      </c>
      <c r="B14" s="902"/>
      <c r="C14" s="903" t="s">
        <v>70</v>
      </c>
      <c r="D14" s="1056">
        <v>1246</v>
      </c>
      <c r="E14" s="905">
        <v>1.6183709784260498</v>
      </c>
      <c r="F14" s="906">
        <v>1174</v>
      </c>
      <c r="G14" s="907">
        <v>1.6469564973415822</v>
      </c>
      <c r="H14" s="884">
        <v>-72</v>
      </c>
      <c r="I14" s="908">
        <v>-5.778491171749598</v>
      </c>
    </row>
    <row r="15" spans="1:9" s="863" customFormat="1" ht="13.5">
      <c r="A15" s="1054">
        <v>213</v>
      </c>
      <c r="B15" s="902"/>
      <c r="C15" s="903" t="s">
        <v>71</v>
      </c>
      <c r="D15" s="1056">
        <v>359</v>
      </c>
      <c r="E15" s="905">
        <v>0.466288267459833</v>
      </c>
      <c r="F15" s="906">
        <v>341</v>
      </c>
      <c r="G15" s="907">
        <v>0.4783749281034749</v>
      </c>
      <c r="H15" s="884">
        <v>-18</v>
      </c>
      <c r="I15" s="908">
        <v>-5.013927576601671</v>
      </c>
    </row>
    <row r="16" spans="1:9" s="863" customFormat="1" ht="13.5">
      <c r="A16" s="1054">
        <v>214</v>
      </c>
      <c r="B16" s="902"/>
      <c r="C16" s="903" t="s">
        <v>34</v>
      </c>
      <c r="D16" s="1056">
        <v>985</v>
      </c>
      <c r="E16" s="905">
        <v>1.2793703160109624</v>
      </c>
      <c r="F16" s="906">
        <v>944</v>
      </c>
      <c r="G16" s="907">
        <v>1.3242989212014085</v>
      </c>
      <c r="H16" s="884">
        <v>-41</v>
      </c>
      <c r="I16" s="908">
        <v>-4.16243654822335</v>
      </c>
    </row>
    <row r="17" spans="1:9" s="863" customFormat="1" ht="13.5">
      <c r="A17" s="1054">
        <v>215</v>
      </c>
      <c r="B17" s="902"/>
      <c r="C17" s="903" t="s">
        <v>72</v>
      </c>
      <c r="D17" s="1056">
        <v>8588</v>
      </c>
      <c r="E17" s="905">
        <v>11.15455053188035</v>
      </c>
      <c r="F17" s="906">
        <v>7880</v>
      </c>
      <c r="G17" s="907">
        <v>11.054529130367689</v>
      </c>
      <c r="H17" s="884">
        <v>-708</v>
      </c>
      <c r="I17" s="908">
        <v>-8.24406148113647</v>
      </c>
    </row>
    <row r="18" spans="1:9" s="863" customFormat="1" ht="13.5">
      <c r="A18" s="1054">
        <v>216</v>
      </c>
      <c r="B18" s="902"/>
      <c r="C18" s="903" t="s">
        <v>36</v>
      </c>
      <c r="D18" s="1056">
        <v>3095</v>
      </c>
      <c r="E18" s="905">
        <v>4.019950383811095</v>
      </c>
      <c r="F18" s="906">
        <v>3012</v>
      </c>
      <c r="G18" s="907">
        <v>4.2254113884095785</v>
      </c>
      <c r="H18" s="884">
        <v>-83</v>
      </c>
      <c r="I18" s="908">
        <v>-2.6817447495961226</v>
      </c>
    </row>
    <row r="19" spans="1:9" s="863" customFormat="1" ht="13.5">
      <c r="A19" s="1054">
        <v>217</v>
      </c>
      <c r="B19" s="902"/>
      <c r="C19" s="903" t="s">
        <v>37</v>
      </c>
      <c r="D19" s="1056">
        <v>2370</v>
      </c>
      <c r="E19" s="905">
        <v>3.0782818771025187</v>
      </c>
      <c r="F19" s="906">
        <v>2034</v>
      </c>
      <c r="G19" s="907">
        <v>2.8534152603004923</v>
      </c>
      <c r="H19" s="884">
        <v>-336</v>
      </c>
      <c r="I19" s="908">
        <v>-14.177215189873419</v>
      </c>
    </row>
    <row r="20" spans="1:9" s="863" customFormat="1" ht="13.5">
      <c r="A20" s="1054">
        <v>218</v>
      </c>
      <c r="B20" s="902"/>
      <c r="C20" s="903" t="s">
        <v>38</v>
      </c>
      <c r="D20" s="1056">
        <v>13164</v>
      </c>
      <c r="E20" s="905">
        <v>17.09810237560234</v>
      </c>
      <c r="F20" s="906">
        <v>12015</v>
      </c>
      <c r="G20" s="907">
        <v>16.855351205757334</v>
      </c>
      <c r="H20" s="884">
        <v>-1149</v>
      </c>
      <c r="I20" s="908">
        <v>-8.728350045578852</v>
      </c>
    </row>
    <row r="21" spans="1:9" s="863" customFormat="1" ht="13.5">
      <c r="A21" s="1054">
        <v>219</v>
      </c>
      <c r="B21" s="902"/>
      <c r="C21" s="903" t="s">
        <v>39</v>
      </c>
      <c r="D21" s="1056">
        <v>2511</v>
      </c>
      <c r="E21" s="905">
        <v>3.2614201659934277</v>
      </c>
      <c r="F21" s="906">
        <v>2475</v>
      </c>
      <c r="G21" s="907">
        <v>3.472076091073608</v>
      </c>
      <c r="H21" s="884">
        <v>-36</v>
      </c>
      <c r="I21" s="908">
        <v>-1.4336917562724014</v>
      </c>
    </row>
    <row r="22" spans="1:9" s="863" customFormat="1" ht="13.5">
      <c r="A22" s="1054">
        <v>220</v>
      </c>
      <c r="B22" s="902"/>
      <c r="C22" s="903" t="s">
        <v>40</v>
      </c>
      <c r="D22" s="1056">
        <v>1794</v>
      </c>
      <c r="E22" s="905">
        <v>2.3301424841864633</v>
      </c>
      <c r="F22" s="906">
        <v>1701</v>
      </c>
      <c r="G22" s="907">
        <v>2.386263204410589</v>
      </c>
      <c r="H22" s="884">
        <v>-93</v>
      </c>
      <c r="I22" s="908">
        <v>-5.183946488294314</v>
      </c>
    </row>
    <row r="23" spans="1:9" s="863" customFormat="1" ht="13.5">
      <c r="A23" s="1054">
        <v>221</v>
      </c>
      <c r="B23" s="902"/>
      <c r="C23" s="903" t="s">
        <v>29</v>
      </c>
      <c r="D23" s="1056">
        <v>2034</v>
      </c>
      <c r="E23" s="905">
        <v>2.6418672312348197</v>
      </c>
      <c r="F23" s="906">
        <v>2103</v>
      </c>
      <c r="G23" s="907">
        <v>2.950212533142545</v>
      </c>
      <c r="H23" s="884">
        <v>69</v>
      </c>
      <c r="I23" s="908">
        <v>3.392330383480826</v>
      </c>
    </row>
    <row r="24" spans="1:9" s="863" customFormat="1" ht="13.5">
      <c r="A24" s="1054">
        <v>222</v>
      </c>
      <c r="B24" s="911"/>
      <c r="C24" s="1057" t="s">
        <v>113</v>
      </c>
      <c r="D24" s="915">
        <v>493</v>
      </c>
      <c r="E24" s="1058">
        <v>0.6403345845618319</v>
      </c>
      <c r="F24" s="1059">
        <v>453</v>
      </c>
      <c r="G24" s="1060">
        <v>0.6354951390934724</v>
      </c>
      <c r="H24" s="884">
        <v>-40</v>
      </c>
      <c r="I24" s="1061">
        <v>-8.113590263691684</v>
      </c>
    </row>
    <row r="25" spans="1:9" s="863" customFormat="1" ht="13.5">
      <c r="A25" s="1054">
        <v>223</v>
      </c>
      <c r="B25" s="913"/>
      <c r="C25" s="914" t="s">
        <v>42</v>
      </c>
      <c r="D25" s="915">
        <v>3006</v>
      </c>
      <c r="E25" s="1058">
        <v>3.9043524567806625</v>
      </c>
      <c r="F25" s="890">
        <v>2850</v>
      </c>
      <c r="G25" s="891">
        <v>3.9981482260847607</v>
      </c>
      <c r="H25" s="884">
        <v>-156</v>
      </c>
      <c r="I25" s="1062">
        <v>-5.189620758483033</v>
      </c>
    </row>
    <row r="26" spans="1:9" s="863" customFormat="1" ht="14.25" thickBot="1">
      <c r="A26" s="1054">
        <v>224</v>
      </c>
      <c r="B26" s="918"/>
      <c r="C26" s="919" t="s">
        <v>43</v>
      </c>
      <c r="D26" s="888">
        <v>1858</v>
      </c>
      <c r="E26" s="1063">
        <v>2.4132690833993586</v>
      </c>
      <c r="F26" s="921">
        <v>1618</v>
      </c>
      <c r="G26" s="922">
        <v>2.2698259051947867</v>
      </c>
      <c r="H26" s="892">
        <v>-240</v>
      </c>
      <c r="I26" s="1064">
        <v>-12.917115177610333</v>
      </c>
    </row>
    <row r="27" spans="1:9" s="863" customFormat="1" ht="14.25" thickTop="1">
      <c r="A27" s="1054">
        <v>300</v>
      </c>
      <c r="B27" s="923"/>
      <c r="C27" s="924" t="s">
        <v>2561</v>
      </c>
      <c r="D27" s="1052">
        <v>4</v>
      </c>
      <c r="E27" s="881">
        <v>0.0051954124508059385</v>
      </c>
      <c r="F27" s="1065">
        <v>0</v>
      </c>
      <c r="G27" s="1066">
        <v>0</v>
      </c>
      <c r="H27" s="901">
        <v>-4</v>
      </c>
      <c r="I27" s="1067" t="s">
        <v>74</v>
      </c>
    </row>
    <row r="28" spans="1:9" s="863" customFormat="1" ht="13.5">
      <c r="A28" s="1054">
        <v>380</v>
      </c>
      <c r="B28" s="902"/>
      <c r="C28" s="903" t="s">
        <v>2564</v>
      </c>
      <c r="D28" s="1056">
        <v>2454</v>
      </c>
      <c r="E28" s="905">
        <v>3.1873855385694436</v>
      </c>
      <c r="F28" s="906">
        <v>2355</v>
      </c>
      <c r="G28" s="907">
        <v>3.303733007870039</v>
      </c>
      <c r="H28" s="884">
        <v>-99</v>
      </c>
      <c r="I28" s="1024">
        <v>-4.034229828850855</v>
      </c>
    </row>
    <row r="29" spans="1:9" s="863" customFormat="1" ht="13.5">
      <c r="A29" s="1054">
        <v>400</v>
      </c>
      <c r="B29" s="902"/>
      <c r="C29" s="903" t="s">
        <v>2566</v>
      </c>
      <c r="D29" s="1056">
        <v>347</v>
      </c>
      <c r="E29" s="905">
        <v>0.4507020301074151</v>
      </c>
      <c r="F29" s="906">
        <v>339</v>
      </c>
      <c r="G29" s="907">
        <v>0.47556921005008207</v>
      </c>
      <c r="H29" s="884">
        <v>-8</v>
      </c>
      <c r="I29" s="908">
        <v>-2.3054755043227666</v>
      </c>
    </row>
    <row r="30" spans="1:9" s="863" customFormat="1" ht="13.5">
      <c r="A30" s="1054">
        <v>440</v>
      </c>
      <c r="B30" s="902"/>
      <c r="C30" s="903" t="s">
        <v>2568</v>
      </c>
      <c r="D30" s="1056">
        <v>2930</v>
      </c>
      <c r="E30" s="905">
        <v>3.80563962021535</v>
      </c>
      <c r="F30" s="906">
        <v>2718</v>
      </c>
      <c r="G30" s="907">
        <v>3.812970834560835</v>
      </c>
      <c r="H30" s="884">
        <v>-212</v>
      </c>
      <c r="I30" s="908">
        <v>-7.235494880546075</v>
      </c>
    </row>
    <row r="31" spans="1:9" s="863" customFormat="1" ht="13.5">
      <c r="A31" s="1054">
        <v>460</v>
      </c>
      <c r="B31" s="902"/>
      <c r="C31" s="903" t="s">
        <v>2573</v>
      </c>
      <c r="D31" s="1056">
        <v>1051</v>
      </c>
      <c r="E31" s="905">
        <v>1.3650946214492603</v>
      </c>
      <c r="F31" s="906">
        <v>967</v>
      </c>
      <c r="G31" s="907">
        <v>1.3565646788154258</v>
      </c>
      <c r="H31" s="884">
        <v>-84</v>
      </c>
      <c r="I31" s="908">
        <v>-7.9923882017126555</v>
      </c>
    </row>
    <row r="32" spans="1:9" s="863" customFormat="1" ht="13.5">
      <c r="A32" s="1054">
        <v>480</v>
      </c>
      <c r="B32" s="902"/>
      <c r="C32" s="903" t="s">
        <v>2575</v>
      </c>
      <c r="D32" s="1056">
        <v>1396</v>
      </c>
      <c r="E32" s="905">
        <v>1.8131989453312725</v>
      </c>
      <c r="F32" s="906">
        <v>1363</v>
      </c>
      <c r="G32" s="907">
        <v>1.9120968533872031</v>
      </c>
      <c r="H32" s="884">
        <v>-33</v>
      </c>
      <c r="I32" s="908">
        <v>-2.3638968481375358</v>
      </c>
    </row>
    <row r="33" spans="1:9" s="863" customFormat="1" ht="13.5">
      <c r="A33" s="1054">
        <v>500</v>
      </c>
      <c r="B33" s="902"/>
      <c r="C33" s="903" t="s">
        <v>2580</v>
      </c>
      <c r="D33" s="1056">
        <v>714</v>
      </c>
      <c r="E33" s="905">
        <v>0.92738112246886</v>
      </c>
      <c r="F33" s="906">
        <v>661</v>
      </c>
      <c r="G33" s="907">
        <v>0.9272898166463253</v>
      </c>
      <c r="H33" s="884">
        <v>-53</v>
      </c>
      <c r="I33" s="908">
        <v>-7.42296918767507</v>
      </c>
    </row>
    <row r="34" spans="1:9" s="863" customFormat="1" ht="14.25" thickBot="1">
      <c r="A34" s="1054">
        <v>520</v>
      </c>
      <c r="B34" s="934"/>
      <c r="C34" s="935" t="s">
        <v>2584</v>
      </c>
      <c r="D34" s="1068">
        <v>1155</v>
      </c>
      <c r="E34" s="937">
        <v>1.5001753451702147</v>
      </c>
      <c r="F34" s="938">
        <v>1082</v>
      </c>
      <c r="G34" s="939">
        <v>1.5178934668855126</v>
      </c>
      <c r="H34" s="940">
        <v>-73</v>
      </c>
      <c r="I34" s="941">
        <v>-6.320346320346321</v>
      </c>
    </row>
    <row r="35" ht="13.5">
      <c r="B35" s="942"/>
    </row>
  </sheetData>
  <mergeCells count="4">
    <mergeCell ref="B4:C4"/>
    <mergeCell ref="D4:E4"/>
    <mergeCell ref="F4:I4"/>
    <mergeCell ref="B5:C5"/>
  </mergeCells>
  <printOptions/>
  <pageMargins left="0.4" right="0.2" top="0.44" bottom="0.44" header="0.22" footer="0.1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2:K35"/>
  <sheetViews>
    <sheetView zoomScale="95" zoomScaleNormal="95" workbookViewId="0" topLeftCell="A1">
      <selection activeCell="A1" sqref="A1"/>
    </sheetView>
  </sheetViews>
  <sheetFormatPr defaultColWidth="8.796875" defaultRowHeight="14.25"/>
  <cols>
    <col min="1" max="1" width="3.3984375" style="861" customWidth="1"/>
    <col min="2" max="2" width="5.19921875" style="861" customWidth="1"/>
    <col min="3" max="3" width="2.59765625" style="861" customWidth="1"/>
    <col min="4" max="4" width="11.69921875" style="861" customWidth="1"/>
    <col min="5" max="5" width="12.59765625" style="861" customWidth="1"/>
    <col min="6" max="6" width="8.59765625" style="861" customWidth="1"/>
    <col min="7" max="7" width="12.59765625" style="861" customWidth="1"/>
    <col min="8" max="8" width="8.59765625" style="861" customWidth="1"/>
    <col min="9" max="9" width="12.59765625" style="861" customWidth="1"/>
    <col min="10" max="10" width="8.59765625" style="861" customWidth="1"/>
    <col min="11" max="11" width="14.59765625" style="861" customWidth="1"/>
    <col min="12" max="16384" width="9" style="861" customWidth="1"/>
  </cols>
  <sheetData>
    <row r="2" spans="1:3" ht="21" customHeight="1">
      <c r="A2" s="943"/>
      <c r="B2" s="943"/>
      <c r="C2" s="862" t="s">
        <v>90</v>
      </c>
    </row>
    <row r="3" s="863" customFormat="1" ht="12.75" thickBot="1">
      <c r="J3" s="1010" t="s">
        <v>55</v>
      </c>
    </row>
    <row r="4" spans="3:10" s="863" customFormat="1" ht="14.25" customHeight="1">
      <c r="C4" s="1011"/>
      <c r="D4" s="1012" t="s">
        <v>2628</v>
      </c>
      <c r="E4" s="1234" t="s">
        <v>510</v>
      </c>
      <c r="F4" s="1201"/>
      <c r="G4" s="1206" t="s">
        <v>511</v>
      </c>
      <c r="H4" s="1199"/>
      <c r="I4" s="1199"/>
      <c r="J4" s="1200"/>
    </row>
    <row r="5" spans="3:10" s="863" customFormat="1" ht="14.25" customHeight="1" thickBot="1">
      <c r="C5" s="911" t="s">
        <v>91</v>
      </c>
      <c r="D5" s="1013"/>
      <c r="E5" s="1014" t="s">
        <v>92</v>
      </c>
      <c r="F5" s="1015" t="s">
        <v>93</v>
      </c>
      <c r="G5" s="866" t="s">
        <v>92</v>
      </c>
      <c r="H5" s="867" t="s">
        <v>93</v>
      </c>
      <c r="I5" s="1016" t="s">
        <v>94</v>
      </c>
      <c r="J5" s="869" t="s">
        <v>95</v>
      </c>
    </row>
    <row r="6" spans="3:11" s="863" customFormat="1" ht="14.25" customHeight="1" thickBot="1" thickTop="1">
      <c r="C6" s="1017" t="s">
        <v>96</v>
      </c>
      <c r="D6" s="1018"/>
      <c r="E6" s="874">
        <v>205035284</v>
      </c>
      <c r="F6" s="875">
        <v>100</v>
      </c>
      <c r="G6" s="874">
        <v>171516854</v>
      </c>
      <c r="H6" s="875">
        <v>100</v>
      </c>
      <c r="I6" s="1019">
        <v>-33518430</v>
      </c>
      <c r="J6" s="1020">
        <v>-16.34763995059504</v>
      </c>
      <c r="K6" s="1021"/>
    </row>
    <row r="7" spans="3:10" s="863" customFormat="1" ht="14.25" customHeight="1" thickTop="1">
      <c r="C7" s="923" t="s">
        <v>97</v>
      </c>
      <c r="D7" s="1022"/>
      <c r="E7" s="882">
        <v>35302211</v>
      </c>
      <c r="F7" s="883">
        <v>17.217627284092234</v>
      </c>
      <c r="G7" s="882">
        <v>27991830</v>
      </c>
      <c r="H7" s="883">
        <v>16.320162915301605</v>
      </c>
      <c r="I7" s="1023">
        <v>-7310381</v>
      </c>
      <c r="J7" s="1024">
        <v>-20.707997581227986</v>
      </c>
    </row>
    <row r="8" spans="1:10" s="863" customFormat="1" ht="14.25" customHeight="1">
      <c r="A8" s="894">
        <v>12</v>
      </c>
      <c r="B8" s="894"/>
      <c r="C8" s="902"/>
      <c r="D8" s="1025" t="s">
        <v>2668</v>
      </c>
      <c r="E8" s="906">
        <v>1366006</v>
      </c>
      <c r="F8" s="907">
        <v>0.6662297207343103</v>
      </c>
      <c r="G8" s="906">
        <v>1295068</v>
      </c>
      <c r="H8" s="907">
        <v>0.7550674874202159</v>
      </c>
      <c r="I8" s="1026">
        <v>-70938</v>
      </c>
      <c r="J8" s="908">
        <v>-5.193095784352337</v>
      </c>
    </row>
    <row r="9" spans="1:10" s="863" customFormat="1" ht="14.25" customHeight="1">
      <c r="A9" s="894">
        <v>14</v>
      </c>
      <c r="B9" s="894"/>
      <c r="C9" s="902"/>
      <c r="D9" s="1025" t="s">
        <v>144</v>
      </c>
      <c r="E9" s="906">
        <v>4678618</v>
      </c>
      <c r="F9" s="907">
        <v>2.2818599358732814</v>
      </c>
      <c r="G9" s="906">
        <v>4254941</v>
      </c>
      <c r="H9" s="907">
        <v>2.480771364894554</v>
      </c>
      <c r="I9" s="1026">
        <v>-423677</v>
      </c>
      <c r="J9" s="908">
        <v>-9.055601461799185</v>
      </c>
    </row>
    <row r="10" spans="1:10" s="863" customFormat="1" ht="14.25" customHeight="1">
      <c r="A10" s="894">
        <v>16</v>
      </c>
      <c r="B10" s="894"/>
      <c r="C10" s="902"/>
      <c r="D10" s="1025" t="s">
        <v>2669</v>
      </c>
      <c r="E10" s="906">
        <v>2736130</v>
      </c>
      <c r="F10" s="907">
        <v>1.3344678762705058</v>
      </c>
      <c r="G10" s="906">
        <v>2619013</v>
      </c>
      <c r="H10" s="907">
        <v>1.526971221148914</v>
      </c>
      <c r="I10" s="1026">
        <v>-117117</v>
      </c>
      <c r="J10" s="908">
        <v>-4.280388724219975</v>
      </c>
    </row>
    <row r="11" spans="1:10" s="863" customFormat="1" ht="14.25" customHeight="1">
      <c r="A11" s="894">
        <v>17</v>
      </c>
      <c r="B11" s="894"/>
      <c r="C11" s="902"/>
      <c r="D11" s="1025" t="s">
        <v>2670</v>
      </c>
      <c r="E11" s="906">
        <v>506874</v>
      </c>
      <c r="F11" s="907">
        <v>0.2472130601677319</v>
      </c>
      <c r="G11" s="906">
        <v>592617</v>
      </c>
      <c r="H11" s="907">
        <v>0.3455153159467349</v>
      </c>
      <c r="I11" s="1026">
        <v>85743</v>
      </c>
      <c r="J11" s="908">
        <v>16.91603830537767</v>
      </c>
    </row>
    <row r="12" spans="1:10" s="863" customFormat="1" ht="14.25" customHeight="1">
      <c r="A12" s="894">
        <v>18</v>
      </c>
      <c r="B12" s="894"/>
      <c r="C12" s="902"/>
      <c r="D12" s="1025" t="s">
        <v>370</v>
      </c>
      <c r="E12" s="906">
        <v>1741030</v>
      </c>
      <c r="F12" s="907">
        <v>0.84913677589268</v>
      </c>
      <c r="G12" s="906">
        <v>1313304</v>
      </c>
      <c r="H12" s="907">
        <v>0.7656996787032953</v>
      </c>
      <c r="I12" s="1026">
        <v>-427726</v>
      </c>
      <c r="J12" s="908">
        <v>-24.567411245067575</v>
      </c>
    </row>
    <row r="13" spans="1:10" s="863" customFormat="1" ht="14.25" customHeight="1">
      <c r="A13" s="894">
        <v>19</v>
      </c>
      <c r="B13" s="894"/>
      <c r="C13" s="902"/>
      <c r="D13" s="1025" t="s">
        <v>2542</v>
      </c>
      <c r="E13" s="906">
        <v>40455</v>
      </c>
      <c r="F13" s="907">
        <v>0.019730750342463008</v>
      </c>
      <c r="G13" s="906">
        <v>40635</v>
      </c>
      <c r="H13" s="907">
        <v>0.02369154928646254</v>
      </c>
      <c r="I13" s="1026">
        <v>180</v>
      </c>
      <c r="J13" s="908">
        <v>0.4449388209121281</v>
      </c>
    </row>
    <row r="14" spans="1:10" s="863" customFormat="1" ht="14.25" customHeight="1">
      <c r="A14" s="894">
        <v>21</v>
      </c>
      <c r="B14" s="894"/>
      <c r="C14" s="902"/>
      <c r="D14" s="1025" t="s">
        <v>2671</v>
      </c>
      <c r="E14" s="906">
        <v>14604368</v>
      </c>
      <c r="F14" s="907">
        <v>7.122855986094569</v>
      </c>
      <c r="G14" s="906">
        <v>10776011</v>
      </c>
      <c r="H14" s="907">
        <v>6.28277090483481</v>
      </c>
      <c r="I14" s="1026">
        <v>-3828357</v>
      </c>
      <c r="J14" s="908">
        <v>-26.2137806990347</v>
      </c>
    </row>
    <row r="15" spans="1:10" s="863" customFormat="1" ht="14.25" customHeight="1">
      <c r="A15" s="894">
        <v>22</v>
      </c>
      <c r="B15" s="894"/>
      <c r="C15" s="902"/>
      <c r="D15" s="1025" t="s">
        <v>2672</v>
      </c>
      <c r="E15" s="906">
        <v>861244</v>
      </c>
      <c r="F15" s="907">
        <v>0.4200467271769673</v>
      </c>
      <c r="G15" s="906">
        <v>376787</v>
      </c>
      <c r="H15" s="907">
        <v>0.21967928586190136</v>
      </c>
      <c r="I15" s="1026">
        <v>-484457</v>
      </c>
      <c r="J15" s="908">
        <v>-56.25084180557426</v>
      </c>
    </row>
    <row r="16" spans="1:10" s="863" customFormat="1" ht="14.25" customHeight="1">
      <c r="A16" s="894">
        <v>23</v>
      </c>
      <c r="B16" s="894"/>
      <c r="C16" s="902"/>
      <c r="D16" s="1025" t="s">
        <v>2673</v>
      </c>
      <c r="E16" s="906">
        <v>3552515</v>
      </c>
      <c r="F16" s="907">
        <v>1.7326359301163015</v>
      </c>
      <c r="G16" s="906">
        <v>2680856</v>
      </c>
      <c r="H16" s="907">
        <v>1.5630277360381157</v>
      </c>
      <c r="I16" s="1026">
        <v>-871659</v>
      </c>
      <c r="J16" s="908">
        <v>-24.536391823820594</v>
      </c>
    </row>
    <row r="17" spans="1:10" s="863" customFormat="1" ht="14.25" customHeight="1" thickBot="1">
      <c r="A17" s="894">
        <v>24</v>
      </c>
      <c r="B17" s="894"/>
      <c r="C17" s="913"/>
      <c r="D17" s="1027" t="s">
        <v>2674</v>
      </c>
      <c r="E17" s="890">
        <v>5214971</v>
      </c>
      <c r="F17" s="891">
        <v>2.543450521423425</v>
      </c>
      <c r="G17" s="890">
        <v>4042598</v>
      </c>
      <c r="H17" s="891">
        <v>2.3569683711666025</v>
      </c>
      <c r="I17" s="1028">
        <v>-1172373</v>
      </c>
      <c r="J17" s="917">
        <v>-22.480911207368166</v>
      </c>
    </row>
    <row r="18" spans="1:10" s="863" customFormat="1" ht="14.25" customHeight="1" thickTop="1">
      <c r="A18" s="894"/>
      <c r="B18" s="894"/>
      <c r="C18" s="895" t="s">
        <v>98</v>
      </c>
      <c r="D18" s="1029"/>
      <c r="E18" s="899">
        <v>58607787</v>
      </c>
      <c r="F18" s="900">
        <v>28.584244553732518</v>
      </c>
      <c r="G18" s="899">
        <v>37865383</v>
      </c>
      <c r="H18" s="900">
        <v>22.07677095103435</v>
      </c>
      <c r="I18" s="1030">
        <v>-20742404</v>
      </c>
      <c r="J18" s="885">
        <v>-35.391890842082134</v>
      </c>
    </row>
    <row r="19" spans="1:10" s="863" customFormat="1" ht="14.25" customHeight="1">
      <c r="A19" s="894">
        <v>25</v>
      </c>
      <c r="B19" s="894"/>
      <c r="C19" s="902"/>
      <c r="D19" s="1025" t="s">
        <v>99</v>
      </c>
      <c r="E19" s="906">
        <v>979734</v>
      </c>
      <c r="F19" s="907">
        <v>0.47783678052212714</v>
      </c>
      <c r="G19" s="906">
        <v>451211</v>
      </c>
      <c r="H19" s="907">
        <v>0.2630709399555568</v>
      </c>
      <c r="I19" s="1031">
        <v>-528523</v>
      </c>
      <c r="J19" s="908">
        <v>-53.94556073383184</v>
      </c>
    </row>
    <row r="20" spans="1:10" s="863" customFormat="1" ht="14.25" customHeight="1">
      <c r="A20" s="894">
        <v>26</v>
      </c>
      <c r="B20" s="894"/>
      <c r="C20" s="902"/>
      <c r="D20" s="1025" t="s">
        <v>100</v>
      </c>
      <c r="E20" s="906">
        <v>6001979</v>
      </c>
      <c r="F20" s="907">
        <v>2.9272907974219695</v>
      </c>
      <c r="G20" s="906">
        <v>4314754</v>
      </c>
      <c r="H20" s="907">
        <v>2.515644322627326</v>
      </c>
      <c r="I20" s="1031">
        <v>-1687225</v>
      </c>
      <c r="J20" s="908">
        <v>-28.111144674114982</v>
      </c>
    </row>
    <row r="21" spans="1:10" s="863" customFormat="1" ht="14.25" customHeight="1">
      <c r="A21" s="894">
        <v>27</v>
      </c>
      <c r="B21" s="894"/>
      <c r="C21" s="902"/>
      <c r="D21" s="1025" t="s">
        <v>101</v>
      </c>
      <c r="E21" s="906">
        <v>268869</v>
      </c>
      <c r="F21" s="907">
        <v>0.1311330395211392</v>
      </c>
      <c r="G21" s="906">
        <v>236353</v>
      </c>
      <c r="H21" s="907">
        <v>0.13780161802641272</v>
      </c>
      <c r="I21" s="1031">
        <v>-32516</v>
      </c>
      <c r="J21" s="908">
        <v>-12.093621800951396</v>
      </c>
    </row>
    <row r="22" spans="1:10" s="863" customFormat="1" ht="14.25" customHeight="1">
      <c r="A22" s="894">
        <v>28</v>
      </c>
      <c r="B22" s="894"/>
      <c r="C22" s="902"/>
      <c r="D22" s="1025" t="s">
        <v>102</v>
      </c>
      <c r="E22" s="1032">
        <v>42572677</v>
      </c>
      <c r="F22" s="907">
        <v>20.763585744588234</v>
      </c>
      <c r="G22" s="1032">
        <v>24347092</v>
      </c>
      <c r="H22" s="907">
        <v>14.195160086133576</v>
      </c>
      <c r="I22" s="1031">
        <v>-18225585</v>
      </c>
      <c r="J22" s="908">
        <v>-42.81052140554844</v>
      </c>
    </row>
    <row r="23" spans="1:10" s="863" customFormat="1" ht="14.25" customHeight="1">
      <c r="A23" s="894">
        <v>29</v>
      </c>
      <c r="B23" s="894"/>
      <c r="C23" s="902"/>
      <c r="D23" s="1025" t="s">
        <v>103</v>
      </c>
      <c r="E23" s="1032">
        <v>6230900</v>
      </c>
      <c r="F23" s="907">
        <v>3.038940361113651</v>
      </c>
      <c r="G23" s="1032">
        <v>6026347</v>
      </c>
      <c r="H23" s="907">
        <v>3.513559664521365</v>
      </c>
      <c r="I23" s="1031">
        <v>-204553</v>
      </c>
      <c r="J23" s="908">
        <v>-3.282880482755303</v>
      </c>
    </row>
    <row r="24" spans="1:10" s="863" customFormat="1" ht="14.25" customHeight="1">
      <c r="A24" s="894">
        <v>30</v>
      </c>
      <c r="B24" s="894"/>
      <c r="C24" s="902"/>
      <c r="D24" s="1025" t="s">
        <v>104</v>
      </c>
      <c r="E24" s="906">
        <v>916453</v>
      </c>
      <c r="F24" s="907">
        <v>0.44697331216416386</v>
      </c>
      <c r="G24" s="906">
        <v>1066063</v>
      </c>
      <c r="H24" s="907">
        <v>0.6215499964802293</v>
      </c>
      <c r="I24" s="1031">
        <v>149610</v>
      </c>
      <c r="J24" s="908">
        <v>16.324896093962266</v>
      </c>
    </row>
    <row r="25" spans="1:10" s="863" customFormat="1" ht="14.25" customHeight="1" thickBot="1">
      <c r="A25" s="894">
        <v>31</v>
      </c>
      <c r="B25" s="894"/>
      <c r="C25" s="918"/>
      <c r="D25" s="1033" t="s">
        <v>2675</v>
      </c>
      <c r="E25" s="921">
        <v>1637175</v>
      </c>
      <c r="F25" s="922">
        <v>0.7984845184012329</v>
      </c>
      <c r="G25" s="921">
        <v>1423563</v>
      </c>
      <c r="H25" s="922">
        <v>0.8299843232898849</v>
      </c>
      <c r="I25" s="1034">
        <v>-213612</v>
      </c>
      <c r="J25" s="893">
        <v>-13.047597233038616</v>
      </c>
    </row>
    <row r="26" spans="1:10" s="863" customFormat="1" ht="14.25" customHeight="1" thickTop="1">
      <c r="A26" s="894"/>
      <c r="B26" s="894"/>
      <c r="C26" s="923" t="s">
        <v>105</v>
      </c>
      <c r="D26" s="1035"/>
      <c r="E26" s="882">
        <v>111125286</v>
      </c>
      <c r="F26" s="883">
        <v>54.19812816217525</v>
      </c>
      <c r="G26" s="882">
        <v>105659641</v>
      </c>
      <c r="H26" s="883">
        <v>61.60306613366404</v>
      </c>
      <c r="I26" s="1023">
        <v>-5465645</v>
      </c>
      <c r="J26" s="1024">
        <v>-4.918453033272726</v>
      </c>
    </row>
    <row r="27" spans="1:10" s="863" customFormat="1" ht="14.25" customHeight="1">
      <c r="A27" s="894">
        <v>9</v>
      </c>
      <c r="B27" s="894"/>
      <c r="C27" s="902"/>
      <c r="D27" s="1025" t="s">
        <v>2676</v>
      </c>
      <c r="E27" s="906">
        <v>61445781</v>
      </c>
      <c r="F27" s="907">
        <v>29.968393635116968</v>
      </c>
      <c r="G27" s="906">
        <v>60695241</v>
      </c>
      <c r="H27" s="907">
        <v>35.38733342205542</v>
      </c>
      <c r="I27" s="1026">
        <v>-750540</v>
      </c>
      <c r="J27" s="908">
        <v>-1.221467101215623</v>
      </c>
    </row>
    <row r="28" spans="1:10" s="863" customFormat="1" ht="14.25" customHeight="1">
      <c r="A28" s="894">
        <v>10</v>
      </c>
      <c r="B28" s="894"/>
      <c r="C28" s="902"/>
      <c r="D28" s="1025" t="s">
        <v>2677</v>
      </c>
      <c r="E28" s="906">
        <v>42504727</v>
      </c>
      <c r="F28" s="907">
        <v>20.73044510719433</v>
      </c>
      <c r="G28" s="906">
        <v>38569565</v>
      </c>
      <c r="H28" s="907">
        <v>22.48733235277275</v>
      </c>
      <c r="I28" s="1026">
        <v>-3935162</v>
      </c>
      <c r="J28" s="908">
        <v>-9.25817497898528</v>
      </c>
    </row>
    <row r="29" spans="1:10" s="863" customFormat="1" ht="14.25" customHeight="1">
      <c r="A29" s="894">
        <v>11</v>
      </c>
      <c r="B29" s="894"/>
      <c r="C29" s="902"/>
      <c r="D29" s="1025" t="s">
        <v>2678</v>
      </c>
      <c r="E29" s="906">
        <v>1936563</v>
      </c>
      <c r="F29" s="907">
        <v>0.944502313075051</v>
      </c>
      <c r="G29" s="906">
        <v>1680186</v>
      </c>
      <c r="H29" s="907">
        <v>0.9796040218881346</v>
      </c>
      <c r="I29" s="1026">
        <v>-256377</v>
      </c>
      <c r="J29" s="908">
        <v>-13.238763727283853</v>
      </c>
    </row>
    <row r="30" spans="1:10" s="863" customFormat="1" ht="14.25" customHeight="1">
      <c r="A30" s="894">
        <v>13</v>
      </c>
      <c r="B30" s="894"/>
      <c r="C30" s="902"/>
      <c r="D30" s="1025" t="s">
        <v>2679</v>
      </c>
      <c r="E30" s="906">
        <v>633373</v>
      </c>
      <c r="F30" s="907">
        <v>0.30890927046488253</v>
      </c>
      <c r="G30" s="906">
        <v>551576</v>
      </c>
      <c r="H30" s="907">
        <v>0.3215870552289864</v>
      </c>
      <c r="I30" s="1026">
        <v>-81797</v>
      </c>
      <c r="J30" s="908">
        <v>-12.91450693351311</v>
      </c>
    </row>
    <row r="31" spans="1:10" s="863" customFormat="1" ht="14.25" customHeight="1">
      <c r="A31" s="894">
        <v>15</v>
      </c>
      <c r="B31" s="894"/>
      <c r="C31" s="902"/>
      <c r="D31" s="1025" t="s">
        <v>106</v>
      </c>
      <c r="E31" s="906">
        <v>2974905</v>
      </c>
      <c r="F31" s="907">
        <v>1.4509234420354693</v>
      </c>
      <c r="G31" s="906">
        <v>2859007</v>
      </c>
      <c r="H31" s="907">
        <v>1.6668956626268345</v>
      </c>
      <c r="I31" s="1026">
        <v>-115898</v>
      </c>
      <c r="J31" s="908">
        <v>-3.895855497906652</v>
      </c>
    </row>
    <row r="32" spans="1:10" s="863" customFormat="1" ht="14.25" customHeight="1">
      <c r="A32" s="894">
        <v>20</v>
      </c>
      <c r="B32" s="894"/>
      <c r="C32" s="902"/>
      <c r="D32" s="1025" t="s">
        <v>0</v>
      </c>
      <c r="E32" s="1036" t="s">
        <v>107</v>
      </c>
      <c r="F32" s="932" t="s">
        <v>107</v>
      </c>
      <c r="G32" s="1037">
        <v>0</v>
      </c>
      <c r="H32" s="1038">
        <v>0</v>
      </c>
      <c r="I32" s="931" t="s">
        <v>107</v>
      </c>
      <c r="J32" s="1039" t="s">
        <v>108</v>
      </c>
    </row>
    <row r="33" spans="1:10" s="863" customFormat="1" ht="14.25" customHeight="1" thickBot="1">
      <c r="A33" s="894">
        <v>32</v>
      </c>
      <c r="B33" s="894"/>
      <c r="C33" s="934"/>
      <c r="D33" s="1040" t="s">
        <v>1</v>
      </c>
      <c r="E33" s="1041" t="s">
        <v>107</v>
      </c>
      <c r="F33" s="1042" t="s">
        <v>107</v>
      </c>
      <c r="G33" s="938">
        <v>1304066</v>
      </c>
      <c r="H33" s="939">
        <v>0.7603136190919174</v>
      </c>
      <c r="I33" s="1043" t="s">
        <v>107</v>
      </c>
      <c r="J33" s="1044" t="s">
        <v>107</v>
      </c>
    </row>
    <row r="34" spans="1:10" s="863" customFormat="1" ht="14.25" customHeight="1">
      <c r="A34" s="894"/>
      <c r="B34" s="894"/>
      <c r="C34" s="1045"/>
      <c r="D34" s="1046"/>
      <c r="E34" s="1046"/>
      <c r="F34" s="1046"/>
      <c r="G34" s="1047"/>
      <c r="H34" s="1048"/>
      <c r="I34" s="1048"/>
      <c r="J34" s="1049"/>
    </row>
    <row r="35" ht="13.5">
      <c r="C35" s="1045"/>
    </row>
  </sheetData>
  <mergeCells count="2">
    <mergeCell ref="G4:J4"/>
    <mergeCell ref="E4:F4"/>
  </mergeCells>
  <printOptions/>
  <pageMargins left="0.75" right="0.46" top="0.33" bottom="0.53" header="0.29" footer="0.19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I18"/>
  <sheetViews>
    <sheetView workbookViewId="0" topLeftCell="A1">
      <selection activeCell="A1" sqref="A1"/>
    </sheetView>
  </sheetViews>
  <sheetFormatPr defaultColWidth="8.796875" defaultRowHeight="14.25"/>
  <cols>
    <col min="1" max="2" width="2.8984375" style="861" customWidth="1"/>
    <col min="3" max="3" width="13.3984375" style="861" customWidth="1"/>
    <col min="4" max="4" width="13.59765625" style="861" customWidth="1"/>
    <col min="5" max="5" width="7.3984375" style="861" customWidth="1"/>
    <col min="6" max="6" width="13.59765625" style="861" customWidth="1"/>
    <col min="7" max="7" width="7.3984375" style="861" customWidth="1"/>
    <col min="8" max="8" width="15.09765625" style="861" customWidth="1"/>
    <col min="9" max="9" width="8.5" style="861" customWidth="1"/>
    <col min="10" max="10" width="1.69921875" style="861" customWidth="1"/>
    <col min="11" max="11" width="1.59765625" style="861" customWidth="1"/>
    <col min="12" max="16384" width="9" style="861" customWidth="1"/>
  </cols>
  <sheetData>
    <row r="1" ht="13.5">
      <c r="H1" s="862"/>
    </row>
    <row r="2" ht="13.5">
      <c r="B2" s="862" t="s">
        <v>75</v>
      </c>
    </row>
    <row r="3" ht="14.25" thickBot="1">
      <c r="H3" s="862" t="s">
        <v>55</v>
      </c>
    </row>
    <row r="4" spans="1:9" ht="25.5" customHeight="1">
      <c r="A4" s="943"/>
      <c r="B4" s="1220" t="s">
        <v>2628</v>
      </c>
      <c r="C4" s="1202"/>
      <c r="D4" s="1224" t="s">
        <v>510</v>
      </c>
      <c r="E4" s="1197"/>
      <c r="F4" s="1226" t="s">
        <v>511</v>
      </c>
      <c r="G4" s="1227"/>
      <c r="H4" s="1227"/>
      <c r="I4" s="1228"/>
    </row>
    <row r="5" spans="1:9" ht="25.5" customHeight="1" thickBot="1">
      <c r="A5" s="943"/>
      <c r="B5" s="1222" t="s">
        <v>76</v>
      </c>
      <c r="C5" s="1198"/>
      <c r="D5" s="945" t="s">
        <v>57</v>
      </c>
      <c r="E5" s="946" t="s">
        <v>2633</v>
      </c>
      <c r="F5" s="947" t="s">
        <v>77</v>
      </c>
      <c r="G5" s="948" t="s">
        <v>78</v>
      </c>
      <c r="H5" s="945" t="s">
        <v>61</v>
      </c>
      <c r="I5" s="949" t="s">
        <v>62</v>
      </c>
    </row>
    <row r="6" spans="1:9" ht="25.5" customHeight="1" thickBot="1" thickTop="1">
      <c r="A6" s="943"/>
      <c r="B6" s="950" t="s">
        <v>63</v>
      </c>
      <c r="C6" s="951"/>
      <c r="D6" s="952">
        <v>205035284</v>
      </c>
      <c r="E6" s="953">
        <v>100</v>
      </c>
      <c r="F6" s="954">
        <v>171516854</v>
      </c>
      <c r="G6" s="955">
        <v>100</v>
      </c>
      <c r="H6" s="956">
        <v>-33518430</v>
      </c>
      <c r="I6" s="957">
        <v>-16.34763995059504</v>
      </c>
    </row>
    <row r="7" spans="1:9" ht="25.5" customHeight="1" thickTop="1">
      <c r="A7" s="943"/>
      <c r="B7" s="958" t="s">
        <v>79</v>
      </c>
      <c r="C7" s="959"/>
      <c r="D7" s="960">
        <v>42101131</v>
      </c>
      <c r="E7" s="961">
        <v>20.533602889539733</v>
      </c>
      <c r="F7" s="962">
        <v>39026283</v>
      </c>
      <c r="G7" s="963">
        <v>22.7536140559108</v>
      </c>
      <c r="H7" s="964">
        <v>-3074848</v>
      </c>
      <c r="I7" s="965">
        <v>-7.303480754471893</v>
      </c>
    </row>
    <row r="8" spans="1:9" ht="25.5" customHeight="1">
      <c r="A8" s="966">
        <v>1</v>
      </c>
      <c r="B8" s="967"/>
      <c r="C8" s="968" t="s">
        <v>80</v>
      </c>
      <c r="D8" s="969">
        <v>8505120</v>
      </c>
      <c r="E8" s="970">
        <v>4.1481250612455565</v>
      </c>
      <c r="F8" s="971">
        <v>7217714</v>
      </c>
      <c r="G8" s="972">
        <v>4.20816603830665</v>
      </c>
      <c r="H8" s="973">
        <v>-1287406</v>
      </c>
      <c r="I8" s="974">
        <v>-15.136835223959217</v>
      </c>
    </row>
    <row r="9" spans="1:9" ht="25.5" customHeight="1">
      <c r="A9" s="966">
        <v>2</v>
      </c>
      <c r="B9" s="967"/>
      <c r="C9" s="968" t="s">
        <v>81</v>
      </c>
      <c r="D9" s="969">
        <v>15897788</v>
      </c>
      <c r="E9" s="970">
        <v>7.7536839951898235</v>
      </c>
      <c r="F9" s="971">
        <v>15168749</v>
      </c>
      <c r="G9" s="972">
        <v>8.843882479327657</v>
      </c>
      <c r="H9" s="973">
        <v>-729039</v>
      </c>
      <c r="I9" s="974">
        <v>-4.585788916042912</v>
      </c>
    </row>
    <row r="10" spans="1:9" ht="25.5" customHeight="1" thickBot="1">
      <c r="A10" s="966">
        <v>3</v>
      </c>
      <c r="B10" s="975"/>
      <c r="C10" s="976" t="s">
        <v>82</v>
      </c>
      <c r="D10" s="977">
        <v>17698223</v>
      </c>
      <c r="E10" s="978">
        <v>8.631793833104355</v>
      </c>
      <c r="F10" s="979">
        <v>16639820</v>
      </c>
      <c r="G10" s="980">
        <v>9.701565538276489</v>
      </c>
      <c r="H10" s="981">
        <v>-1058403</v>
      </c>
      <c r="I10" s="982">
        <v>-5.980278359019434</v>
      </c>
    </row>
    <row r="11" spans="1:9" ht="25.5" customHeight="1" thickTop="1">
      <c r="A11" s="966"/>
      <c r="B11" s="983" t="s">
        <v>83</v>
      </c>
      <c r="C11" s="984"/>
      <c r="D11" s="985">
        <v>54226426</v>
      </c>
      <c r="E11" s="986">
        <v>26.44736307922494</v>
      </c>
      <c r="F11" s="987">
        <v>50513405</v>
      </c>
      <c r="G11" s="988">
        <v>29.450986198709078</v>
      </c>
      <c r="H11" s="989">
        <v>-3713021</v>
      </c>
      <c r="I11" s="990">
        <v>-6.847253772542561</v>
      </c>
    </row>
    <row r="12" spans="1:9" ht="25.5" customHeight="1">
      <c r="A12" s="966">
        <v>4</v>
      </c>
      <c r="B12" s="967"/>
      <c r="C12" s="991" t="s">
        <v>84</v>
      </c>
      <c r="D12" s="969">
        <v>20607360</v>
      </c>
      <c r="E12" s="970">
        <v>10.050640844821617</v>
      </c>
      <c r="F12" s="971">
        <v>22263895</v>
      </c>
      <c r="G12" s="972">
        <v>12.980587318841563</v>
      </c>
      <c r="H12" s="973">
        <v>1656535</v>
      </c>
      <c r="I12" s="974">
        <v>8.038560009627629</v>
      </c>
    </row>
    <row r="13" spans="1:9" ht="25.5" customHeight="1" thickBot="1">
      <c r="A13" s="966">
        <v>5</v>
      </c>
      <c r="B13" s="992"/>
      <c r="C13" s="993" t="s">
        <v>85</v>
      </c>
      <c r="D13" s="994">
        <v>33619066</v>
      </c>
      <c r="E13" s="995">
        <v>16.396722234403324</v>
      </c>
      <c r="F13" s="996">
        <v>28249510</v>
      </c>
      <c r="G13" s="997">
        <v>16.470398879867513</v>
      </c>
      <c r="H13" s="998">
        <v>-5369556</v>
      </c>
      <c r="I13" s="999">
        <v>-15.971758406375717</v>
      </c>
    </row>
    <row r="14" spans="1:9" ht="25.5" customHeight="1" thickTop="1">
      <c r="A14" s="966"/>
      <c r="B14" s="1000" t="s">
        <v>86</v>
      </c>
      <c r="C14" s="959"/>
      <c r="D14" s="960">
        <v>108707727</v>
      </c>
      <c r="E14" s="961">
        <v>53.01903403123532</v>
      </c>
      <c r="F14" s="962">
        <v>81977166</v>
      </c>
      <c r="G14" s="963">
        <v>47.795399745380124</v>
      </c>
      <c r="H14" s="964">
        <v>-26730561</v>
      </c>
      <c r="I14" s="965">
        <v>-24.589384524616175</v>
      </c>
    </row>
    <row r="15" spans="1:9" ht="25.5" customHeight="1">
      <c r="A15" s="966">
        <v>6</v>
      </c>
      <c r="B15" s="967"/>
      <c r="C15" s="991" t="s">
        <v>87</v>
      </c>
      <c r="D15" s="969">
        <v>24372050</v>
      </c>
      <c r="E15" s="970">
        <v>11.88675896388643</v>
      </c>
      <c r="F15" s="971">
        <v>19456795</v>
      </c>
      <c r="G15" s="972">
        <v>11.343955154401328</v>
      </c>
      <c r="H15" s="973">
        <v>-4915255</v>
      </c>
      <c r="I15" s="974">
        <v>-20.16758951339752</v>
      </c>
    </row>
    <row r="16" spans="1:9" ht="25.5" customHeight="1">
      <c r="A16" s="966">
        <v>7</v>
      </c>
      <c r="B16" s="967"/>
      <c r="C16" s="991" t="s">
        <v>88</v>
      </c>
      <c r="D16" s="969">
        <v>21227968</v>
      </c>
      <c r="E16" s="970">
        <v>10.353324357577401</v>
      </c>
      <c r="F16" s="971">
        <v>17143815</v>
      </c>
      <c r="G16" s="972">
        <v>9.995411296431545</v>
      </c>
      <c r="H16" s="973">
        <v>-4084153</v>
      </c>
      <c r="I16" s="974">
        <v>-19.239491033715524</v>
      </c>
    </row>
    <row r="17" spans="1:9" ht="25.5" customHeight="1" thickBot="1">
      <c r="A17" s="966">
        <v>8</v>
      </c>
      <c r="B17" s="1001"/>
      <c r="C17" s="1002" t="s">
        <v>89</v>
      </c>
      <c r="D17" s="1003">
        <v>63107709</v>
      </c>
      <c r="E17" s="1004">
        <v>30.778950709771497</v>
      </c>
      <c r="F17" s="1005">
        <v>45376556</v>
      </c>
      <c r="G17" s="1006">
        <v>26.456033294547254</v>
      </c>
      <c r="H17" s="1007">
        <v>-17731153</v>
      </c>
      <c r="I17" s="1008">
        <v>-28.0966513932553</v>
      </c>
    </row>
    <row r="18" ht="13.5">
      <c r="B18" s="1009"/>
    </row>
  </sheetData>
  <mergeCells count="4">
    <mergeCell ref="B4:C4"/>
    <mergeCell ref="D4:E4"/>
    <mergeCell ref="F4:I4"/>
    <mergeCell ref="B5:C5"/>
  </mergeCells>
  <printOptions/>
  <pageMargins left="0.75" right="0.29" top="0.59" bottom="1" header="0.51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永吉　修三</dc:creator>
  <cp:keywords/>
  <dc:description/>
  <cp:lastModifiedBy>鹿児島県</cp:lastModifiedBy>
  <cp:lastPrinted>2011-02-21T23:41:25Z</cp:lastPrinted>
  <dcterms:created xsi:type="dcterms:W3CDTF">2002-08-08T00:22:53Z</dcterms:created>
  <dcterms:modified xsi:type="dcterms:W3CDTF">2011-02-21T23:42:11Z</dcterms:modified>
  <cp:category/>
  <cp:version/>
  <cp:contentType/>
  <cp:contentStatus/>
</cp:coreProperties>
</file>