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7　教育統計係：その他常時使用\05_県教育統計調査\R7\02_R07_付帯調査\確報用\統計表\公表用\県教育\"/>
    </mc:Choice>
  </mc:AlternateContent>
  <xr:revisionPtr revIDLastSave="0" documentId="13_ncr:1_{18341A55-1FA3-4B88-AFDD-CC09EFA23C7C}" xr6:coauthVersionLast="47" xr6:coauthVersionMax="47" xr10:uidLastSave="{00000000-0000-0000-0000-000000000000}"/>
  <bookViews>
    <workbookView xWindow="28680" yWindow="-120" windowWidth="29040" windowHeight="15720" xr2:uid="{31AD3ED7-A9E6-4144-8707-FBAEBC48BDEB}"/>
  </bookViews>
  <sheets>
    <sheet name="P150～P151" sheetId="1" r:id="rId1"/>
    <sheet name="P152～P153" sheetId="2" r:id="rId2"/>
    <sheet name="P154～P155" sheetId="3" r:id="rId3"/>
    <sheet name="P156～P157" sheetId="4" r:id="rId4"/>
    <sheet name="P158～P159" sheetId="5" r:id="rId5"/>
    <sheet name="P160～P161" sheetId="6" r:id="rId6"/>
    <sheet name="P162" sheetId="7" r:id="rId7"/>
    <sheet name="P163" sheetId="8" r:id="rId8"/>
    <sheet name="P164～P165" sheetId="9" r:id="rId9"/>
    <sheet name="P166～P167" sheetId="10" r:id="rId10"/>
    <sheet name="P168～P169" sheetId="11" r:id="rId11"/>
    <sheet name="高校卒後" sheetId="12" r:id="rId12"/>
  </sheets>
  <externalReferences>
    <externalReference r:id="rId13"/>
  </externalReferences>
  <definedNames>
    <definedName name="_xlnm.Print_Area" localSheetId="3">'P156～P157'!$A$1:$AE$80</definedName>
    <definedName name="_xlnm.Print_Area" localSheetId="4">'P158～P159'!$A$1:$AE$80</definedName>
    <definedName name="_xlnm.Print_Area" localSheetId="5">'P160～P161'!$A$1:$AE$78</definedName>
    <definedName name="_xlnm.Print_Area" localSheetId="6">'P162'!$A$1:$AK$23</definedName>
    <definedName name="_xlnm.Print_Area" localSheetId="7">'P163'!$A$1:$AK$52</definedName>
    <definedName name="_xlnm.Print_Area" localSheetId="8">'P164～P165'!$A$1:$BG$53</definedName>
    <definedName name="_xlnm.Print_Area" localSheetId="9">'P166～P167'!$A$1:$BG$52</definedName>
    <definedName name="_xlnm.Print_Area" localSheetId="10">'P168～P169'!$A$1:$BG$52</definedName>
    <definedName name="_xlnm.Print_Area" localSheetId="11">高校卒後!$A$1:$K$78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7" i="12" l="1"/>
  <c r="H77" i="12"/>
  <c r="G77" i="12"/>
  <c r="F77" i="12"/>
  <c r="J77" i="12" s="1"/>
  <c r="I76" i="12"/>
  <c r="H76" i="12"/>
  <c r="G76" i="12"/>
  <c r="F76" i="12"/>
  <c r="J76" i="12" s="1"/>
  <c r="I75" i="12"/>
  <c r="H75" i="12"/>
  <c r="G75" i="12"/>
  <c r="F75" i="12"/>
  <c r="J75" i="12" s="1"/>
  <c r="J74" i="12"/>
  <c r="I74" i="12"/>
  <c r="H74" i="12"/>
  <c r="G74" i="12"/>
  <c r="F74" i="12"/>
  <c r="A74" i="12"/>
  <c r="I73" i="12"/>
  <c r="H73" i="12"/>
  <c r="G73" i="12"/>
  <c r="F73" i="12"/>
  <c r="J73" i="12" s="1"/>
  <c r="AL58" i="3" l="1"/>
  <c r="AK58" i="3"/>
  <c r="AJ58" i="3"/>
  <c r="AI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AL56" i="2"/>
  <c r="AK56" i="2"/>
  <c r="AJ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</calcChain>
</file>

<file path=xl/sharedStrings.xml><?xml version="1.0" encoding="utf-8"?>
<sst xmlns="http://schemas.openxmlformats.org/spreadsheetml/2006/main" count="1642" uniqueCount="424">
  <si>
    <t>４７</t>
    <phoneticPr fontId="3"/>
  </si>
  <si>
    <t>学科別状況別卒業者数</t>
    <rPh sb="3" eb="5">
      <t>ジョウキョウ</t>
    </rPh>
    <phoneticPr fontId="3"/>
  </si>
  <si>
    <t>（３－１）</t>
  </si>
  <si>
    <t>１　計</t>
  </si>
  <si>
    <t>　　　区　　　　　　　　　　分</t>
  </si>
  <si>
    <t>合　　　　　　計</t>
  </si>
  <si>
    <t>普　　通　　科</t>
  </si>
  <si>
    <t>農　　業　　科</t>
  </si>
  <si>
    <t>工　　業　　科</t>
  </si>
  <si>
    <t>商　　業　　科</t>
    <phoneticPr fontId="3"/>
  </si>
  <si>
    <t>水　　産　　科</t>
  </si>
  <si>
    <t>家　　庭　　科</t>
  </si>
  <si>
    <t>看    護    科</t>
  </si>
  <si>
    <t>福 　 祉　  科</t>
    <rPh sb="0" eb="1">
      <t>フク</t>
    </rPh>
    <rPh sb="4" eb="5">
      <t>シ</t>
    </rPh>
    <rPh sb="8" eb="9">
      <t>カ</t>
    </rPh>
    <phoneticPr fontId="3"/>
  </si>
  <si>
    <t>そ　　の　　他</t>
  </si>
  <si>
    <t>総 合 学 科</t>
  </si>
  <si>
    <t>計</t>
  </si>
  <si>
    <t>男</t>
  </si>
  <si>
    <t>女</t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</si>
  <si>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</si>
  <si>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</si>
  <si>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</si>
  <si>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合　計　（卒業者数）　</t>
  </si>
  <si>
    <t>大学等進学者</t>
  </si>
  <si>
    <t>　（Ａ）</t>
  </si>
  <si>
    <t>大学学部</t>
  </si>
  <si>
    <t>県内</t>
  </si>
  <si>
    <t>県外</t>
  </si>
  <si>
    <t>　　国　　　立</t>
  </si>
  <si>
    <t>　　公　　　立</t>
  </si>
  <si>
    <t>　　私　　　立</t>
  </si>
  <si>
    <t>短期大学本科</t>
  </si>
  <si>
    <t>大学・短期大学の別科</t>
  </si>
  <si>
    <t>大学・短期大学の通信教育部</t>
  </si>
  <si>
    <t>及び放送大学</t>
    <rPh sb="0" eb="1">
      <t>オヨ</t>
    </rPh>
    <rPh sb="2" eb="4">
      <t>ホウソウ</t>
    </rPh>
    <rPh sb="4" eb="6">
      <t>ダイガク</t>
    </rPh>
    <phoneticPr fontId="3"/>
  </si>
  <si>
    <t>高等学校の専攻科</t>
  </si>
  <si>
    <t>特別支援学校高等部専攻科</t>
  </si>
  <si>
    <t>専修学校（専門課程）進学者（Ｂ）</t>
  </si>
  <si>
    <t>専修学校（一般課程）等入学者（Ｃ）</t>
  </si>
  <si>
    <t>専修学校（一般課程）等</t>
  </si>
  <si>
    <t>各種学校</t>
  </si>
  <si>
    <t>公共職業訓練施設等（Ｄ）</t>
  </si>
  <si>
    <t>（再　　掲）</t>
  </si>
  <si>
    <t>上記Ｂ，Ｃのうち進学のための予備校への入学者</t>
    <rPh sb="8" eb="10">
      <t>シンガク</t>
    </rPh>
    <phoneticPr fontId="3"/>
  </si>
  <si>
    <t>就職者総数のうち自家・自営業に就いた者</t>
  </si>
  <si>
    <t>大学学部・短期大学本科への入学志願者</t>
  </si>
  <si>
    <t>大  学  学  部 　</t>
  </si>
  <si>
    <t>短期大学本科　</t>
  </si>
  <si>
    <t>大学等進学率</t>
  </si>
  <si>
    <t>（％）</t>
  </si>
  <si>
    <t>就職率</t>
  </si>
  <si>
    <t>（３－２）</t>
  </si>
  <si>
    <t>２　公　立</t>
  </si>
  <si>
    <t>商　　業　　科</t>
  </si>
  <si>
    <t>（３－３）</t>
  </si>
  <si>
    <t>３　私　立</t>
  </si>
  <si>
    <t>県外</t>
    <phoneticPr fontId="3"/>
  </si>
  <si>
    <t>-</t>
  </si>
  <si>
    <t>４８</t>
    <phoneticPr fontId="3"/>
  </si>
  <si>
    <t>状況別卒業者数・大</t>
    <rPh sb="0" eb="2">
      <t>ジョウキョウ</t>
    </rPh>
    <phoneticPr fontId="3"/>
  </si>
  <si>
    <t>学等への入学志願者数</t>
  </si>
  <si>
    <t>区　　分</t>
  </si>
  <si>
    <t>大     学     等     進     学     者 （Ａ）</t>
  </si>
  <si>
    <r>
      <t xml:space="preserve">専修学校 </t>
    </r>
    <r>
      <rPr>
        <sz val="9"/>
        <color theme="1"/>
        <rFont val="ＭＳ 明朝"/>
        <family val="1"/>
        <charset val="128"/>
      </rPr>
      <t>(専門課程)</t>
    </r>
    <r>
      <rPr>
        <sz val="11"/>
        <color theme="1"/>
        <rFont val="ＭＳ 明朝"/>
        <family val="1"/>
        <charset val="128"/>
      </rPr>
      <t>進学者（Ｂ）</t>
    </r>
    <phoneticPr fontId="3"/>
  </si>
  <si>
    <r>
      <t>専修学校</t>
    </r>
    <r>
      <rPr>
        <sz val="10"/>
        <color theme="1"/>
        <rFont val="ＭＳ 明朝"/>
        <family val="1"/>
        <charset val="128"/>
      </rPr>
      <t>(一般課程)</t>
    </r>
    <r>
      <rPr>
        <sz val="11"/>
        <color theme="1"/>
        <rFont val="ＭＳ 明朝"/>
        <family val="1"/>
        <charset val="128"/>
      </rPr>
      <t>等入学者（Ｃ）</t>
    </r>
    <phoneticPr fontId="3"/>
  </si>
  <si>
    <t>公共職業能力開発施設等入学者(Ｄ)</t>
    <phoneticPr fontId="3"/>
  </si>
  <si>
    <t>再　掲</t>
    <phoneticPr fontId="3"/>
  </si>
  <si>
    <t>県外就
 職者数</t>
  </si>
  <si>
    <t>就職率（％）</t>
  </si>
  <si>
    <t>区　分</t>
  </si>
  <si>
    <t>左記(A),(B),(C),(D)
のうち就職している者</t>
    <phoneticPr fontId="3"/>
  </si>
  <si>
    <t>大　　学(学部)</t>
  </si>
  <si>
    <t>短期大学（本科）</t>
  </si>
  <si>
    <t>高等学校専攻科</t>
    <phoneticPr fontId="3"/>
  </si>
  <si>
    <t>特別支援学校高等部専攻科</t>
    <phoneticPr fontId="3"/>
  </si>
  <si>
    <r>
      <t xml:space="preserve">専修学校 </t>
    </r>
    <r>
      <rPr>
        <sz val="9"/>
        <color theme="1"/>
        <rFont val="ＭＳ 明朝"/>
        <family val="1"/>
        <charset val="128"/>
      </rPr>
      <t>(一般課程)</t>
    </r>
    <r>
      <rPr>
        <sz val="11"/>
        <color theme="1"/>
        <rFont val="ＭＳ 明朝"/>
        <family val="1"/>
        <charset val="128"/>
      </rPr>
      <t>等</t>
    </r>
    <phoneticPr fontId="3"/>
  </si>
  <si>
    <t>各種学校</t>
    <phoneticPr fontId="3"/>
  </si>
  <si>
    <t>常用労働者</t>
    <rPh sb="0" eb="2">
      <t>ジョウヨウ</t>
    </rPh>
    <rPh sb="2" eb="5">
      <t>ロウドウシャ</t>
    </rPh>
    <phoneticPr fontId="3"/>
  </si>
  <si>
    <t>大　　学(学部)</t>
    <phoneticPr fontId="3"/>
  </si>
  <si>
    <t>令和６年３月</t>
  </si>
  <si>
    <t>国立</t>
  </si>
  <si>
    <t>県立</t>
  </si>
  <si>
    <t>公立</t>
  </si>
  <si>
    <t>市立</t>
  </si>
  <si>
    <t>私立</t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</si>
  <si>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</si>
  <si>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</si>
  <si>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</si>
  <si>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</si>
  <si>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</si>
  <si>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</si>
  <si>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</si>
  <si>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</si>
  <si>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</si>
  <si>
    <t>日置市</t>
  </si>
  <si>
    <t>曽於市</t>
    <rPh sb="0" eb="3">
      <t>ソオシ</t>
    </rPh>
    <phoneticPr fontId="1"/>
  </si>
  <si>
    <t>霧島市</t>
    <rPh sb="0" eb="2">
      <t>キリシマ</t>
    </rPh>
    <rPh sb="2" eb="3">
      <t>シ</t>
    </rPh>
    <phoneticPr fontId="1"/>
  </si>
  <si>
    <t>いちき串木野市</t>
  </si>
  <si>
    <t>南さつま市</t>
    <rPh sb="0" eb="1">
      <t>ミナミ</t>
    </rPh>
    <phoneticPr fontId="1"/>
  </si>
  <si>
    <t>志布志市</t>
    <rPh sb="0" eb="3">
      <t>シブシ</t>
    </rPh>
    <rPh sb="3" eb="4">
      <t>シ</t>
    </rPh>
    <phoneticPr fontId="1"/>
  </si>
  <si>
    <t>奄美市</t>
    <rPh sb="0" eb="2">
      <t>アマミ</t>
    </rPh>
    <phoneticPr fontId="1"/>
  </si>
  <si>
    <t>南九州市</t>
    <rPh sb="0" eb="4">
      <t>ミナミキュウシュウシ</t>
    </rPh>
    <phoneticPr fontId="1"/>
  </si>
  <si>
    <t>伊佐市</t>
    <rPh sb="0" eb="2">
      <t>イサ</t>
    </rPh>
    <rPh sb="2" eb="3">
      <t>シ</t>
    </rPh>
    <phoneticPr fontId="1"/>
  </si>
  <si>
    <t>姶良市</t>
    <rPh sb="0" eb="2">
      <t>アイラ</t>
    </rPh>
    <rPh sb="2" eb="3">
      <t>シ</t>
    </rPh>
    <phoneticPr fontId="21"/>
  </si>
  <si>
    <t>　</t>
    <phoneticPr fontId="3"/>
  </si>
  <si>
    <t>鹿児島郡</t>
  </si>
  <si>
    <t>三島村</t>
  </si>
  <si>
    <t>十島村</t>
  </si>
  <si>
    <t>薩摩郡</t>
  </si>
  <si>
    <t>さつま町</t>
  </si>
  <si>
    <t>出水郡</t>
  </si>
  <si>
    <t>長島町</t>
  </si>
  <si>
    <t>姶良郡</t>
  </si>
  <si>
    <t>湧水町</t>
  </si>
  <si>
    <t>曽於郡</t>
  </si>
  <si>
    <t>大崎町</t>
  </si>
  <si>
    <t>肝属郡</t>
  </si>
  <si>
    <t>東串良町</t>
  </si>
  <si>
    <t>錦江町</t>
  </si>
  <si>
    <t>南大隅町</t>
  </si>
  <si>
    <t>肝付町</t>
    <rPh sb="0" eb="2">
      <t>キモツキ</t>
    </rPh>
    <phoneticPr fontId="21"/>
  </si>
  <si>
    <t>熊毛郡</t>
  </si>
  <si>
    <t>中種子町</t>
  </si>
  <si>
    <t>南種子町</t>
  </si>
  <si>
    <t>屋久島町</t>
    <rPh sb="2" eb="3">
      <t>シマ</t>
    </rPh>
    <phoneticPr fontId="21"/>
  </si>
  <si>
    <t>大島郡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</si>
  <si>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</si>
  <si>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</si>
  <si>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</si>
  <si>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</si>
  <si>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</si>
  <si>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</si>
  <si>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</si>
  <si>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</si>
  <si>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</si>
  <si>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</si>
  <si>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</si>
  <si>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（３－２）</t>
    <phoneticPr fontId="3"/>
  </si>
  <si>
    <t>２　男</t>
    <rPh sb="2" eb="3">
      <t>オトコ</t>
    </rPh>
    <phoneticPr fontId="3"/>
  </si>
  <si>
    <t>（３－３）</t>
    <phoneticPr fontId="3"/>
  </si>
  <si>
    <t>３　女</t>
    <rPh sb="2" eb="3">
      <t>オンナ</t>
    </rPh>
    <phoneticPr fontId="3"/>
  </si>
  <si>
    <t>４９</t>
    <phoneticPr fontId="3"/>
  </si>
  <si>
    <t>　学科別職業分類別就職者数</t>
  </si>
  <si>
    <t>　区　　　　　分　</t>
  </si>
  <si>
    <t>　普　通　科　</t>
    <phoneticPr fontId="3"/>
  </si>
  <si>
    <t>　農　業　科　</t>
    <phoneticPr fontId="3"/>
  </si>
  <si>
    <t>　　工　　業　　科　</t>
    <phoneticPr fontId="3"/>
  </si>
  <si>
    <t>　商　業　科　</t>
    <phoneticPr fontId="3"/>
  </si>
  <si>
    <t>　水　産　科　</t>
    <phoneticPr fontId="3"/>
  </si>
  <si>
    <t>　家　庭　科　</t>
    <phoneticPr fontId="3"/>
  </si>
  <si>
    <t xml:space="preserve"> 看　護　科</t>
    <phoneticPr fontId="3"/>
  </si>
  <si>
    <t>　福　祉　科</t>
    <rPh sb="1" eb="2">
      <t>フク</t>
    </rPh>
    <rPh sb="3" eb="4">
      <t>シ</t>
    </rPh>
    <rPh sb="5" eb="6">
      <t>カ</t>
    </rPh>
    <phoneticPr fontId="3"/>
  </si>
  <si>
    <t>そ　の　他</t>
    <rPh sb="4" eb="5">
      <t>タ</t>
    </rPh>
    <phoneticPr fontId="3"/>
  </si>
  <si>
    <t xml:space="preserve"> 総 合 学 科</t>
    <phoneticPr fontId="3"/>
  </si>
  <si>
    <t>合計</t>
    <phoneticPr fontId="3"/>
  </si>
  <si>
    <t>専門的・技術的職業従事者</t>
  </si>
  <si>
    <t>事務従事者</t>
  </si>
  <si>
    <t>販売従事者</t>
  </si>
  <si>
    <t>サービス職業従事者</t>
  </si>
  <si>
    <t>保安職業従事者</t>
  </si>
  <si>
    <t>農林漁業従事者</t>
    <rPh sb="4" eb="7">
      <t>ジュウジシャ</t>
    </rPh>
    <phoneticPr fontId="3"/>
  </si>
  <si>
    <t>農林業従事者</t>
    <rPh sb="3" eb="6">
      <t>ジュウジシャ</t>
    </rPh>
    <phoneticPr fontId="3"/>
  </si>
  <si>
    <t>漁業従事者</t>
    <rPh sb="2" eb="5">
      <t>ジュウジシャ</t>
    </rPh>
    <phoneticPr fontId="3"/>
  </si>
  <si>
    <t>生産工程従事者</t>
    <rPh sb="0" eb="2">
      <t>セイサン</t>
    </rPh>
    <rPh sb="2" eb="4">
      <t>コウテイ</t>
    </rPh>
    <rPh sb="4" eb="7">
      <t>ジュウジシャ</t>
    </rPh>
    <phoneticPr fontId="3"/>
  </si>
  <si>
    <t>製造・加工従事者</t>
    <rPh sb="3" eb="5">
      <t>カコウ</t>
    </rPh>
    <rPh sb="5" eb="8">
      <t>ジュウジシャ</t>
    </rPh>
    <phoneticPr fontId="3"/>
  </si>
  <si>
    <t>機械組立従事者</t>
    <rPh sb="0" eb="2">
      <t>キカイ</t>
    </rPh>
    <rPh sb="2" eb="4">
      <t>クミタテ</t>
    </rPh>
    <rPh sb="4" eb="7">
      <t>ジュウジシャ</t>
    </rPh>
    <phoneticPr fontId="3"/>
  </si>
  <si>
    <t>整備修理従事者</t>
    <rPh sb="0" eb="2">
      <t>セイビ</t>
    </rPh>
    <rPh sb="2" eb="4">
      <t>シュウリ</t>
    </rPh>
    <rPh sb="4" eb="7">
      <t>ジュウジシャ</t>
    </rPh>
    <phoneticPr fontId="3"/>
  </si>
  <si>
    <t>検査従事者</t>
    <rPh sb="0" eb="2">
      <t>ケンサ</t>
    </rPh>
    <rPh sb="2" eb="5">
      <t>ジュウジシャ</t>
    </rPh>
    <phoneticPr fontId="3"/>
  </si>
  <si>
    <t>その他</t>
    <rPh sb="2" eb="3">
      <t>タ</t>
    </rPh>
    <phoneticPr fontId="3"/>
  </si>
  <si>
    <t>輸送・機械運転従事者</t>
    <rPh sb="0" eb="2">
      <t>ユソウ</t>
    </rPh>
    <rPh sb="3" eb="5">
      <t>キカイ</t>
    </rPh>
    <rPh sb="5" eb="7">
      <t>ウンテン</t>
    </rPh>
    <rPh sb="7" eb="10">
      <t>ジュウジシャ</t>
    </rPh>
    <phoneticPr fontId="3"/>
  </si>
  <si>
    <t>建設・採掘従事者</t>
    <rPh sb="0" eb="2">
      <t>ケンセツ</t>
    </rPh>
    <rPh sb="3" eb="5">
      <t>サイクツ</t>
    </rPh>
    <rPh sb="5" eb="8">
      <t>ジュウジシャ</t>
    </rPh>
    <phoneticPr fontId="3"/>
  </si>
  <si>
    <t>運搬・清掃等従事者</t>
    <rPh sb="0" eb="2">
      <t>ウンパン</t>
    </rPh>
    <rPh sb="3" eb="5">
      <t>セイソウ</t>
    </rPh>
    <rPh sb="5" eb="6">
      <t>トウ</t>
    </rPh>
    <rPh sb="6" eb="9">
      <t>ジュウジシャ</t>
    </rPh>
    <phoneticPr fontId="3"/>
  </si>
  <si>
    <t>上記以外のもの</t>
  </si>
  <si>
    <t>５０</t>
    <phoneticPr fontId="23"/>
  </si>
  <si>
    <t>　学科別産業分類別就職者数</t>
  </si>
  <si>
    <t>普　通　科</t>
    <rPh sb="0" eb="1">
      <t>ススム</t>
    </rPh>
    <rPh sb="2" eb="3">
      <t>トオル</t>
    </rPh>
    <rPh sb="4" eb="5">
      <t>カ</t>
    </rPh>
    <phoneticPr fontId="3"/>
  </si>
  <si>
    <t>農　業　科</t>
    <phoneticPr fontId="3"/>
  </si>
  <si>
    <t>工　業　科</t>
    <phoneticPr fontId="3"/>
  </si>
  <si>
    <t>商　業　科</t>
    <phoneticPr fontId="3"/>
  </si>
  <si>
    <t>水　産　科</t>
    <phoneticPr fontId="3"/>
  </si>
  <si>
    <t>家　庭　科</t>
    <phoneticPr fontId="3"/>
  </si>
  <si>
    <t>看  護  科</t>
    <phoneticPr fontId="3"/>
  </si>
  <si>
    <t>福　祉　科</t>
    <rPh sb="0" eb="1">
      <t>フク</t>
    </rPh>
    <rPh sb="2" eb="3">
      <t>シ</t>
    </rPh>
    <rPh sb="4" eb="5">
      <t>カ</t>
    </rPh>
    <phoneticPr fontId="3"/>
  </si>
  <si>
    <t>そ　の　他</t>
    <phoneticPr fontId="3"/>
  </si>
  <si>
    <t>総 合 学 科</t>
    <rPh sb="0" eb="1">
      <t>フサ</t>
    </rPh>
    <rPh sb="2" eb="3">
      <t>ゴウ</t>
    </rPh>
    <rPh sb="4" eb="5">
      <t>ガク</t>
    </rPh>
    <rPh sb="6" eb="7">
      <t>カ</t>
    </rPh>
    <phoneticPr fontId="3"/>
  </si>
  <si>
    <t>農業，林業</t>
    <rPh sb="3" eb="5">
      <t>リンギョウ</t>
    </rPh>
    <phoneticPr fontId="23"/>
  </si>
  <si>
    <t>漁業</t>
    <rPh sb="0" eb="2">
      <t>ギョギョウ</t>
    </rPh>
    <phoneticPr fontId="23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</si>
  <si>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23"/>
  </si>
  <si>
    <t>建設業</t>
    <rPh sb="0" eb="3">
      <t>ケンセツギョウ</t>
    </rPh>
    <phoneticPr fontId="23"/>
  </si>
  <si>
    <t>食料品</t>
  </si>
  <si>
    <t>飲料・たばこ・飼料</t>
  </si>
  <si>
    <t>繊維工業</t>
  </si>
  <si>
    <t>製</t>
  </si>
  <si>
    <t>木材・木製品（家具を除く）</t>
    <rPh sb="7" eb="9">
      <t>カグ</t>
    </rPh>
    <rPh sb="10" eb="11">
      <t>ノゾ</t>
    </rPh>
    <phoneticPr fontId="23"/>
  </si>
  <si>
    <t>家具・装備品</t>
    <phoneticPr fontId="23"/>
  </si>
  <si>
    <t>パルプ・紙・紙加工品</t>
    <rPh sb="4" eb="5">
      <t>カミ</t>
    </rPh>
    <rPh sb="6" eb="7">
      <t>カミ</t>
    </rPh>
    <rPh sb="7" eb="10">
      <t>カコウヒン</t>
    </rPh>
    <phoneticPr fontId="23"/>
  </si>
  <si>
    <t>化学工業</t>
  </si>
  <si>
    <t>石油製品・石炭製品</t>
    <rPh sb="0" eb="2">
      <t>セキユ</t>
    </rPh>
    <rPh sb="2" eb="4">
      <t>セイヒン</t>
    </rPh>
    <rPh sb="5" eb="7">
      <t>セキタン</t>
    </rPh>
    <rPh sb="7" eb="9">
      <t>セイヒン</t>
    </rPh>
    <phoneticPr fontId="23"/>
  </si>
  <si>
    <t>プラスチック製品</t>
    <rPh sb="6" eb="8">
      <t>セイヒン</t>
    </rPh>
    <phoneticPr fontId="23"/>
  </si>
  <si>
    <t>ゴム製品</t>
    <rPh sb="2" eb="4">
      <t>セイヒン</t>
    </rPh>
    <phoneticPr fontId="23"/>
  </si>
  <si>
    <t>なめし革・同製品・毛皮</t>
    <rPh sb="3" eb="4">
      <t>カワ</t>
    </rPh>
    <rPh sb="5" eb="6">
      <t>ドウ</t>
    </rPh>
    <rPh sb="6" eb="8">
      <t>セイヒン</t>
    </rPh>
    <rPh sb="9" eb="11">
      <t>ケガワ</t>
    </rPh>
    <phoneticPr fontId="23"/>
  </si>
  <si>
    <t>造</t>
  </si>
  <si>
    <t>窯業・土石製品</t>
    <rPh sb="0" eb="2">
      <t>ヨウギョウ</t>
    </rPh>
    <rPh sb="3" eb="5">
      <t>ドセキ</t>
    </rPh>
    <rPh sb="5" eb="7">
      <t>セイヒン</t>
    </rPh>
    <phoneticPr fontId="23"/>
  </si>
  <si>
    <t>鉄鋼業</t>
    <rPh sb="0" eb="2">
      <t>テッコウ</t>
    </rPh>
    <rPh sb="2" eb="3">
      <t>ギョウ</t>
    </rPh>
    <phoneticPr fontId="23"/>
  </si>
  <si>
    <t>非鉄金属</t>
    <rPh sb="0" eb="1">
      <t>ヒ</t>
    </rPh>
    <rPh sb="1" eb="2">
      <t>テツ</t>
    </rPh>
    <rPh sb="2" eb="4">
      <t>キンゾク</t>
    </rPh>
    <phoneticPr fontId="23"/>
  </si>
  <si>
    <t>金属製品</t>
    <rPh sb="0" eb="2">
      <t>キンゾク</t>
    </rPh>
    <rPh sb="2" eb="4">
      <t>セイヒン</t>
    </rPh>
    <phoneticPr fontId="23"/>
  </si>
  <si>
    <t>はん用機械器具</t>
    <rPh sb="2" eb="3">
      <t>ヨウ</t>
    </rPh>
    <rPh sb="3" eb="5">
      <t>キカイ</t>
    </rPh>
    <rPh sb="5" eb="7">
      <t>キグ</t>
    </rPh>
    <phoneticPr fontId="23"/>
  </si>
  <si>
    <t>生産用機械器具</t>
    <rPh sb="0" eb="2">
      <t>セイサン</t>
    </rPh>
    <rPh sb="2" eb="3">
      <t>ヨウ</t>
    </rPh>
    <rPh sb="3" eb="5">
      <t>キカイ</t>
    </rPh>
    <rPh sb="5" eb="7">
      <t>キグ</t>
    </rPh>
    <phoneticPr fontId="23"/>
  </si>
  <si>
    <t>業務用機械器具</t>
    <rPh sb="0" eb="3">
      <t>ギョウムヨウ</t>
    </rPh>
    <rPh sb="3" eb="5">
      <t>キカイ</t>
    </rPh>
    <rPh sb="5" eb="7">
      <t>キグ</t>
    </rPh>
    <phoneticPr fontId="23"/>
  </si>
  <si>
    <t>電子部品・デバイス・電子回路</t>
    <rPh sb="0" eb="2">
      <t>デンシ</t>
    </rPh>
    <rPh sb="2" eb="4">
      <t>ブヒン</t>
    </rPh>
    <rPh sb="10" eb="12">
      <t>デンシ</t>
    </rPh>
    <rPh sb="12" eb="14">
      <t>カイロ</t>
    </rPh>
    <phoneticPr fontId="23"/>
  </si>
  <si>
    <t>電気機械器具</t>
    <rPh sb="0" eb="2">
      <t>デンキ</t>
    </rPh>
    <rPh sb="2" eb="4">
      <t>キカイ</t>
    </rPh>
    <rPh sb="4" eb="6">
      <t>キグ</t>
    </rPh>
    <phoneticPr fontId="23"/>
  </si>
  <si>
    <t>業</t>
  </si>
  <si>
    <t>情報通信機械器具</t>
    <rPh sb="0" eb="2">
      <t>ジョウホウ</t>
    </rPh>
    <rPh sb="2" eb="4">
      <t>ツウシン</t>
    </rPh>
    <rPh sb="4" eb="6">
      <t>キカイ</t>
    </rPh>
    <rPh sb="6" eb="8">
      <t>キグ</t>
    </rPh>
    <phoneticPr fontId="23"/>
  </si>
  <si>
    <t>輸送用機械器具</t>
    <rPh sb="0" eb="2">
      <t>ユソウ</t>
    </rPh>
    <rPh sb="2" eb="3">
      <t>ヨウ</t>
    </rPh>
    <rPh sb="3" eb="5">
      <t>キカイ</t>
    </rPh>
    <rPh sb="5" eb="7">
      <t>キグ</t>
    </rPh>
    <phoneticPr fontId="23"/>
  </si>
  <si>
    <t>その他</t>
  </si>
  <si>
    <t>小計</t>
  </si>
  <si>
    <t>電気・ガス・熱供給・水道業</t>
    <phoneticPr fontId="3"/>
  </si>
  <si>
    <t>情報通信業</t>
    <rPh sb="0" eb="4">
      <t>ジョウホウツウシン</t>
    </rPh>
    <rPh sb="4" eb="5">
      <t>ギョウ</t>
    </rPh>
    <phoneticPr fontId="23"/>
  </si>
  <si>
    <t>運輸業，郵便業</t>
    <rPh sb="0" eb="3">
      <t>ウンユギョウ</t>
    </rPh>
    <rPh sb="4" eb="6">
      <t>ユウビン</t>
    </rPh>
    <rPh sb="6" eb="7">
      <t>ギョウ</t>
    </rPh>
    <phoneticPr fontId="23"/>
  </si>
  <si>
    <t>卸売業，</t>
    <rPh sb="0" eb="2">
      <t>オロシウ</t>
    </rPh>
    <rPh sb="2" eb="3">
      <t>ギョウ</t>
    </rPh>
    <phoneticPr fontId="23"/>
  </si>
  <si>
    <t>卸売業</t>
  </si>
  <si>
    <t>小売業</t>
    <rPh sb="0" eb="3">
      <t>コウリギョウ</t>
    </rPh>
    <phoneticPr fontId="23"/>
  </si>
  <si>
    <t>小売業</t>
  </si>
  <si>
    <t>金融業，保険業</t>
    <rPh sb="2" eb="3">
      <t>ギョウ</t>
    </rPh>
    <phoneticPr fontId="23"/>
  </si>
  <si>
    <t>不動産業，物品賃貸業</t>
    <rPh sb="5" eb="7">
      <t>ブッピン</t>
    </rPh>
    <rPh sb="7" eb="9">
      <t>チンタイ</t>
    </rPh>
    <rPh sb="9" eb="10">
      <t>ギョウ</t>
    </rPh>
    <phoneticPr fontId="23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</si>
  <si>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3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</si>
  <si>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3"/>
  </si>
  <si>
    <t>生活関連サービス業，娯楽業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23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</si>
  <si>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3"/>
  </si>
  <si>
    <t>医療，福祉</t>
    <rPh sb="0" eb="2">
      <t>イリョウ</t>
    </rPh>
    <rPh sb="3" eb="5">
      <t>フクシ</t>
    </rPh>
    <phoneticPr fontId="23"/>
  </si>
  <si>
    <t>複合サービス事業</t>
    <rPh sb="0" eb="2">
      <t>フクゴウ</t>
    </rPh>
    <rPh sb="7" eb="8">
      <t>ギョウ</t>
    </rPh>
    <phoneticPr fontId="23"/>
  </si>
  <si>
    <t>サービス業</t>
    <rPh sb="4" eb="5">
      <t>ギョウ</t>
    </rPh>
    <phoneticPr fontId="23"/>
  </si>
  <si>
    <t>公務</t>
    <rPh sb="0" eb="2">
      <t>コウム</t>
    </rPh>
    <phoneticPr fontId="23"/>
  </si>
  <si>
    <t>合計</t>
  </si>
  <si>
    <t>５１</t>
    <phoneticPr fontId="23"/>
  </si>
  <si>
    <t>（３－１）</t>
    <phoneticPr fontId="23"/>
  </si>
  <si>
    <t>　１　合　計</t>
    <phoneticPr fontId="3"/>
  </si>
  <si>
    <t>　１　合　計（続き）</t>
    <phoneticPr fontId="23"/>
  </si>
  <si>
    <t>就職者</t>
  </si>
  <si>
    <t>北 海 道</t>
    <phoneticPr fontId="3"/>
  </si>
  <si>
    <t>青 森</t>
    <phoneticPr fontId="3"/>
  </si>
  <si>
    <t>岩 手</t>
    <phoneticPr fontId="3"/>
  </si>
  <si>
    <t>宮 城</t>
    <phoneticPr fontId="3"/>
  </si>
  <si>
    <t>秋 田</t>
    <phoneticPr fontId="3"/>
  </si>
  <si>
    <t>山 形</t>
    <phoneticPr fontId="3"/>
  </si>
  <si>
    <t>福 島</t>
    <phoneticPr fontId="3"/>
  </si>
  <si>
    <t>茨 城</t>
    <phoneticPr fontId="3"/>
  </si>
  <si>
    <t>栃 木</t>
    <phoneticPr fontId="3"/>
  </si>
  <si>
    <t>群 馬</t>
    <phoneticPr fontId="3"/>
  </si>
  <si>
    <t>埼
玉</t>
    <phoneticPr fontId="23"/>
  </si>
  <si>
    <t>千
葉</t>
    <phoneticPr fontId="23"/>
  </si>
  <si>
    <t>東
京</t>
    <phoneticPr fontId="23"/>
  </si>
  <si>
    <t>神
奈
川</t>
    <phoneticPr fontId="23"/>
  </si>
  <si>
    <t>新 潟</t>
    <phoneticPr fontId="3"/>
  </si>
  <si>
    <t>富 山</t>
    <phoneticPr fontId="3"/>
  </si>
  <si>
    <t>石 川</t>
    <phoneticPr fontId="3"/>
  </si>
  <si>
    <t>福 井</t>
    <phoneticPr fontId="3"/>
  </si>
  <si>
    <t>山 梨</t>
    <phoneticPr fontId="3"/>
  </si>
  <si>
    <t>長 野</t>
    <phoneticPr fontId="3"/>
  </si>
  <si>
    <t>岐 阜</t>
    <phoneticPr fontId="3"/>
  </si>
  <si>
    <t>静
岡</t>
    <phoneticPr fontId="23"/>
  </si>
  <si>
    <t>愛
知</t>
    <phoneticPr fontId="23"/>
  </si>
  <si>
    <t>三
重</t>
    <phoneticPr fontId="23"/>
  </si>
  <si>
    <t>滋
賀</t>
    <phoneticPr fontId="23"/>
  </si>
  <si>
    <t>京
都</t>
    <phoneticPr fontId="23"/>
  </si>
  <si>
    <t>大
阪</t>
    <phoneticPr fontId="23"/>
  </si>
  <si>
    <t>兵
庫</t>
    <phoneticPr fontId="23"/>
  </si>
  <si>
    <t>奈
良</t>
    <phoneticPr fontId="23"/>
  </si>
  <si>
    <t>鳥  取</t>
    <phoneticPr fontId="3"/>
  </si>
  <si>
    <t>島  根</t>
    <phoneticPr fontId="3"/>
  </si>
  <si>
    <t>岡
山</t>
    <phoneticPr fontId="23"/>
  </si>
  <si>
    <t>広
島</t>
    <phoneticPr fontId="23"/>
  </si>
  <si>
    <t>山
口</t>
    <phoneticPr fontId="23"/>
  </si>
  <si>
    <t>徳  島</t>
    <phoneticPr fontId="3"/>
  </si>
  <si>
    <t>香  川</t>
    <phoneticPr fontId="3"/>
  </si>
  <si>
    <t>愛  媛</t>
    <phoneticPr fontId="3"/>
  </si>
  <si>
    <t>高  知</t>
    <phoneticPr fontId="3"/>
  </si>
  <si>
    <t>福
岡</t>
    <phoneticPr fontId="23"/>
  </si>
  <si>
    <t>佐  賀</t>
    <phoneticPr fontId="3"/>
  </si>
  <si>
    <t>長  崎</t>
    <phoneticPr fontId="3"/>
  </si>
  <si>
    <t>熊  本</t>
    <phoneticPr fontId="3"/>
  </si>
  <si>
    <t>大  分</t>
    <phoneticPr fontId="3"/>
  </si>
  <si>
    <t>宮
崎</t>
    <phoneticPr fontId="23"/>
  </si>
  <si>
    <t>沖  縄</t>
    <phoneticPr fontId="3"/>
  </si>
  <si>
    <t>区　　　　　　　　分</t>
    <phoneticPr fontId="23"/>
  </si>
  <si>
    <t>奈</t>
  </si>
  <si>
    <t>歌</t>
  </si>
  <si>
    <t>の</t>
    <phoneticPr fontId="23"/>
  </si>
  <si>
    <t>総数</t>
  </si>
  <si>
    <t>形</t>
    <rPh sb="0" eb="1">
      <t>カタチ</t>
    </rPh>
    <phoneticPr fontId="23"/>
  </si>
  <si>
    <t>城</t>
  </si>
  <si>
    <t>木</t>
    <phoneticPr fontId="23"/>
  </si>
  <si>
    <t>馬</t>
  </si>
  <si>
    <t>玉</t>
    <phoneticPr fontId="23"/>
  </si>
  <si>
    <t>葉</t>
  </si>
  <si>
    <t>京</t>
    <rPh sb="0" eb="1">
      <t>キョウ</t>
    </rPh>
    <phoneticPr fontId="23"/>
  </si>
  <si>
    <t>川</t>
  </si>
  <si>
    <t>潟</t>
    <phoneticPr fontId="23"/>
  </si>
  <si>
    <t>山</t>
    <rPh sb="0" eb="1">
      <t>ヤマ</t>
    </rPh>
    <phoneticPr fontId="23"/>
  </si>
  <si>
    <t>川</t>
    <rPh sb="0" eb="1">
      <t>カワ</t>
    </rPh>
    <phoneticPr fontId="23"/>
  </si>
  <si>
    <t>梨</t>
    <rPh sb="0" eb="1">
      <t>ナシ</t>
    </rPh>
    <phoneticPr fontId="23"/>
  </si>
  <si>
    <t>野</t>
    <phoneticPr fontId="23"/>
  </si>
  <si>
    <t>阜</t>
  </si>
  <si>
    <t>岡</t>
    <phoneticPr fontId="23"/>
  </si>
  <si>
    <t>知</t>
  </si>
  <si>
    <t>重</t>
    <phoneticPr fontId="23"/>
  </si>
  <si>
    <t>賀</t>
    <phoneticPr fontId="23"/>
  </si>
  <si>
    <t>都</t>
  </si>
  <si>
    <t>阪</t>
    <phoneticPr fontId="23"/>
  </si>
  <si>
    <t>庫</t>
  </si>
  <si>
    <t>良</t>
    <phoneticPr fontId="23"/>
  </si>
  <si>
    <t>山</t>
  </si>
  <si>
    <t>取</t>
    <rPh sb="0" eb="1">
      <t>ト</t>
    </rPh>
    <phoneticPr fontId="23"/>
  </si>
  <si>
    <t>島</t>
    <phoneticPr fontId="23"/>
  </si>
  <si>
    <t>口</t>
    <phoneticPr fontId="23"/>
  </si>
  <si>
    <t>島</t>
    <rPh sb="0" eb="1">
      <t>シマ</t>
    </rPh>
    <phoneticPr fontId="23"/>
  </si>
  <si>
    <t>媛</t>
    <phoneticPr fontId="23"/>
  </si>
  <si>
    <t>岡</t>
  </si>
  <si>
    <t>賀</t>
    <rPh sb="0" eb="1">
      <t>ガ</t>
    </rPh>
    <phoneticPr fontId="23"/>
  </si>
  <si>
    <t>崎</t>
  </si>
  <si>
    <t>本</t>
  </si>
  <si>
    <t>分</t>
  </si>
  <si>
    <t>縄</t>
    <rPh sb="0" eb="1">
      <t>ナワ</t>
    </rPh>
    <phoneticPr fontId="23"/>
  </si>
  <si>
    <t>他</t>
    <rPh sb="0" eb="1">
      <t>タ</t>
    </rPh>
    <phoneticPr fontId="23"/>
  </si>
  <si>
    <t>農業，林業</t>
    <phoneticPr fontId="23"/>
  </si>
  <si>
    <t>漁業</t>
    <phoneticPr fontId="23"/>
  </si>
  <si>
    <t>鉱業，採石業，砂利採取業</t>
    <phoneticPr fontId="23"/>
  </si>
  <si>
    <t>建設業</t>
    <phoneticPr fontId="23"/>
  </si>
  <si>
    <t>木材・木製品（家具を除く）</t>
    <phoneticPr fontId="23"/>
  </si>
  <si>
    <t>パルプ・紙・紙加工品</t>
    <phoneticPr fontId="23"/>
  </si>
  <si>
    <t>石油製品・石炭製品</t>
    <phoneticPr fontId="23"/>
  </si>
  <si>
    <t>プラスチック製品</t>
    <phoneticPr fontId="23"/>
  </si>
  <si>
    <t>ゴム製品</t>
    <phoneticPr fontId="23"/>
  </si>
  <si>
    <t>なめし革・同製品・毛皮</t>
    <phoneticPr fontId="23"/>
  </si>
  <si>
    <t>窯業・土石製品</t>
    <phoneticPr fontId="23"/>
  </si>
  <si>
    <t>鉄鋼業</t>
    <phoneticPr fontId="23"/>
  </si>
  <si>
    <t>非鉄金属</t>
    <phoneticPr fontId="23"/>
  </si>
  <si>
    <t>金属製品</t>
    <phoneticPr fontId="23"/>
  </si>
  <si>
    <t>はん用機械器具</t>
    <phoneticPr fontId="23"/>
  </si>
  <si>
    <t>生産用機械器具</t>
    <phoneticPr fontId="23"/>
  </si>
  <si>
    <t>業務用機械器具</t>
    <phoneticPr fontId="23"/>
  </si>
  <si>
    <t>電子部品・デバイス・電子回路</t>
    <phoneticPr fontId="23"/>
  </si>
  <si>
    <t>電気機械器具</t>
    <phoneticPr fontId="23"/>
  </si>
  <si>
    <t>情報通信機械器具</t>
    <phoneticPr fontId="23"/>
  </si>
  <si>
    <t>輸送用機械器具</t>
    <phoneticPr fontId="23"/>
  </si>
  <si>
    <t>電気・ガス・熱供給・水道業</t>
  </si>
  <si>
    <t>情報通信業</t>
    <rPh sb="0" eb="2">
      <t>ジョウホウ</t>
    </rPh>
    <rPh sb="2" eb="5">
      <t>ツウシンギョウ</t>
    </rPh>
    <phoneticPr fontId="23"/>
  </si>
  <si>
    <t>卸売業，</t>
    <rPh sb="2" eb="3">
      <t>ギョウ</t>
    </rPh>
    <phoneticPr fontId="23"/>
  </si>
  <si>
    <t>卸売業・</t>
    <rPh sb="2" eb="3">
      <t>ギョウ</t>
    </rPh>
    <phoneticPr fontId="23"/>
  </si>
  <si>
    <t xml:space="preserve">小売業 </t>
    <rPh sb="2" eb="3">
      <t>ギョウ</t>
    </rPh>
    <phoneticPr fontId="23"/>
  </si>
  <si>
    <t>不動産業，物品賃貸業</t>
    <phoneticPr fontId="23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</si>
  <si>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3"/>
  </si>
  <si>
    <t>教育，学習支援業</t>
    <phoneticPr fontId="23"/>
  </si>
  <si>
    <t>医療，福祉</t>
    <phoneticPr fontId="23"/>
  </si>
  <si>
    <t>複合サービス事業</t>
    <rPh sb="6" eb="7">
      <t>ジ</t>
    </rPh>
    <phoneticPr fontId="23"/>
  </si>
  <si>
    <t>サービス業</t>
    <phoneticPr fontId="23"/>
  </si>
  <si>
    <t>公務</t>
    <phoneticPr fontId="23"/>
  </si>
  <si>
    <t>産業分類別・就職先都道府県別就職者数</t>
  </si>
  <si>
    <t>　２　男</t>
  </si>
  <si>
    <t>　２　男（続き）</t>
    <rPh sb="3" eb="4">
      <t>オトコ</t>
    </rPh>
    <phoneticPr fontId="23"/>
  </si>
  <si>
    <t>（３－３）</t>
    <phoneticPr fontId="23"/>
  </si>
  <si>
    <t>　３　女</t>
  </si>
  <si>
    <t>　３　女（続き）</t>
    <rPh sb="3" eb="4">
      <t>オンナ</t>
    </rPh>
    <phoneticPr fontId="23"/>
  </si>
  <si>
    <t>造</t>
    <rPh sb="0" eb="1">
      <t>ゾウ</t>
    </rPh>
    <phoneticPr fontId="3"/>
  </si>
  <si>
    <t>大   学   等</t>
    <rPh sb="0" eb="1">
      <t>ダイ</t>
    </rPh>
    <rPh sb="4" eb="5">
      <t>ガク</t>
    </rPh>
    <rPh sb="8" eb="9">
      <t>トウ</t>
    </rPh>
    <phoneticPr fontId="23"/>
  </si>
  <si>
    <t>卒業者総数</t>
  </si>
  <si>
    <t>進学者数</t>
  </si>
  <si>
    <t>就職者総数</t>
    <rPh sb="3" eb="4">
      <t>ソウ</t>
    </rPh>
    <phoneticPr fontId="23"/>
  </si>
  <si>
    <t>県外就職者</t>
  </si>
  <si>
    <t>県内就職者</t>
  </si>
  <si>
    <t>進   学   率</t>
    <phoneticPr fontId="23"/>
  </si>
  <si>
    <t>県外就職率</t>
  </si>
  <si>
    <t>県内就職率</t>
  </si>
  <si>
    <t>（　％　）</t>
    <phoneticPr fontId="23"/>
  </si>
  <si>
    <t>昭和37年3月</t>
    <phoneticPr fontId="23"/>
  </si>
  <si>
    <t>平成元年</t>
  </si>
  <si>
    <t>高  等  学  校(全日制 ・定時制)</t>
    <phoneticPr fontId="3"/>
  </si>
  <si>
    <t>就職者等( E )</t>
    <rPh sb="3" eb="4">
      <t>ナド</t>
    </rPh>
    <phoneticPr fontId="3"/>
  </si>
  <si>
    <t>自営業主等（e1）</t>
    <rPh sb="4" eb="5">
      <t>トウ</t>
    </rPh>
    <phoneticPr fontId="3"/>
  </si>
  <si>
    <t>無期雇用労働者（e2）</t>
    <phoneticPr fontId="3"/>
  </si>
  <si>
    <t>有期雇用労働者(雇用契約期間が</t>
    <rPh sb="8" eb="10">
      <t>コヨウ</t>
    </rPh>
    <rPh sb="10" eb="12">
      <t>ケイヤク</t>
    </rPh>
    <rPh sb="12" eb="14">
      <t>キカン</t>
    </rPh>
    <phoneticPr fontId="3"/>
  </si>
  <si>
    <t>１か月以上の者)（e3）</t>
    <phoneticPr fontId="3"/>
  </si>
  <si>
    <t>臨時労働者(e4)</t>
    <phoneticPr fontId="3"/>
  </si>
  <si>
    <t>上記以外の者( Ｆ )</t>
    <phoneticPr fontId="3"/>
  </si>
  <si>
    <t>不　詳・死　亡　の　者( Ｇ )</t>
    <rPh sb="0" eb="1">
      <t>フ</t>
    </rPh>
    <rPh sb="2" eb="3">
      <t>ショウ</t>
    </rPh>
    <rPh sb="4" eb="5">
      <t>シ</t>
    </rPh>
    <rPh sb="6" eb="7">
      <t>ボウ</t>
    </rPh>
    <rPh sb="10" eb="11">
      <t>シャ</t>
    </rPh>
    <phoneticPr fontId="3"/>
  </si>
  <si>
    <t>上記Ａ，Ｂ，Ｃ，Ｄのうち就職している者</t>
    <phoneticPr fontId="3"/>
  </si>
  <si>
    <t>自営業主等無期雇用労働者①</t>
    <phoneticPr fontId="3"/>
  </si>
  <si>
    <t>雇用契約期間が1年以上，かつ</t>
    <phoneticPr fontId="3"/>
  </si>
  <si>
    <t>フルタイム勤務相当の者②</t>
    <phoneticPr fontId="3"/>
  </si>
  <si>
    <t>　　　　　　上記e3のうち雇用契約期間が1年以上，</t>
    <phoneticPr fontId="3"/>
  </si>
  <si>
    <t xml:space="preserve"> 　  　かつフルタイム勤務相当の者③　</t>
    <phoneticPr fontId="3"/>
  </si>
  <si>
    <t>就職者総数（e1+e2+①+②+③）</t>
    <phoneticPr fontId="3"/>
  </si>
  <si>
    <t>専修学校（一般課程）等入学者（Ｃ）</t>
    <phoneticPr fontId="3"/>
  </si>
  <si>
    <t>就職者等( Ｅ )</t>
    <rPh sb="3" eb="4">
      <t>ナド</t>
    </rPh>
    <phoneticPr fontId="3"/>
  </si>
  <si>
    <t>無期雇用労働者(e2)</t>
    <phoneticPr fontId="3"/>
  </si>
  <si>
    <t>上記以外の者(　Ｆ　)</t>
    <phoneticPr fontId="3"/>
  </si>
  <si>
    <t>不　詳・死　亡　の　者(　Ｇ　)</t>
    <rPh sb="0" eb="1">
      <t>フ</t>
    </rPh>
    <rPh sb="2" eb="3">
      <t>ショウ</t>
    </rPh>
    <rPh sb="4" eb="5">
      <t>シ</t>
    </rPh>
    <rPh sb="6" eb="7">
      <t>ボウ</t>
    </rPh>
    <rPh sb="10" eb="11">
      <t>シャ</t>
    </rPh>
    <phoneticPr fontId="3"/>
  </si>
  <si>
    <t>　　　上記e3のうち雇用契約期間が1年以上，</t>
    <phoneticPr fontId="3"/>
  </si>
  <si>
    <t>　 　　かつフルタイム勤務相当の者③　</t>
    <phoneticPr fontId="3"/>
  </si>
  <si>
    <t>就職者総数(e1+e2+①+②+③)</t>
    <phoneticPr fontId="3"/>
  </si>
  <si>
    <t>-</t>
    <phoneticPr fontId="3"/>
  </si>
  <si>
    <t xml:space="preserve">  上記e3のうち雇用契約期間が1年以上，</t>
    <phoneticPr fontId="3"/>
  </si>
  <si>
    <t xml:space="preserve">      かつフルタイム勤務相当の者③　</t>
    <phoneticPr fontId="3"/>
  </si>
  <si>
    <t>就 職 者 等（Ｅ）
(左記(A),(B),(C),(D)を除く。)</t>
    <rPh sb="6" eb="7">
      <t>トウ</t>
    </rPh>
    <rPh sb="30" eb="31">
      <t>ノゾ</t>
    </rPh>
    <phoneticPr fontId="3"/>
  </si>
  <si>
    <t>左記以外の者（Ｆ）</t>
    <phoneticPr fontId="3"/>
  </si>
  <si>
    <t>不詳
・
死亡
の者（Ｇ）</t>
    <rPh sb="0" eb="2">
      <t>フショウ</t>
    </rPh>
    <rPh sb="5" eb="7">
      <t>シボウ</t>
    </rPh>
    <rPh sb="9" eb="10">
      <t>シャ</t>
    </rPh>
    <phoneticPr fontId="3"/>
  </si>
  <si>
    <t>就職者
総数
（e1＋e2＋①＋②＋③）</t>
    <phoneticPr fontId="3"/>
  </si>
  <si>
    <t>大学等 
進学率（％）</t>
    <phoneticPr fontId="3"/>
  </si>
  <si>
    <t>卒業者のうち大学
学部・短期大学本科への入学志願者数</t>
    <phoneticPr fontId="3"/>
  </si>
  <si>
    <r>
      <rPr>
        <sz val="7"/>
        <color theme="1"/>
        <rFont val="ＭＳ 明朝"/>
        <family val="1"/>
        <charset val="128"/>
      </rPr>
      <t>左記e3のうち雇用契約期間が１年以上、かつフルタイム勤務相当の者</t>
    </r>
    <r>
      <rPr>
        <sz val="8"/>
        <color theme="1"/>
        <rFont val="ＭＳ 明朝"/>
        <family val="1"/>
        <charset val="128"/>
      </rPr>
      <t xml:space="preserve">
③</t>
    </r>
    <rPh sb="0" eb="2">
      <t>サキ</t>
    </rPh>
    <phoneticPr fontId="3"/>
  </si>
  <si>
    <r>
      <t>大学・短期大学の</t>
    </r>
    <r>
      <rPr>
        <sz val="9"/>
        <color theme="1"/>
        <rFont val="ＭＳ 明朝"/>
        <family val="1"/>
        <charset val="128"/>
      </rPr>
      <t>通信教育部及び
放送大学</t>
    </r>
    <rPh sb="13" eb="14">
      <t>オヨ</t>
    </rPh>
    <rPh sb="16" eb="18">
      <t>ホウソウ</t>
    </rPh>
    <rPh sb="18" eb="20">
      <t>ダイガク</t>
    </rPh>
    <phoneticPr fontId="3"/>
  </si>
  <si>
    <t>自営業主等
e1</t>
    <phoneticPr fontId="3"/>
  </si>
  <si>
    <t>臨時労働者
e4</t>
    <phoneticPr fontId="3"/>
  </si>
  <si>
    <t>自営業主等無期雇用労働者
①</t>
    <phoneticPr fontId="3"/>
  </si>
  <si>
    <t>雇用契約期間が１年以上、かつフルタイム勤務相当の者
②</t>
    <phoneticPr fontId="3"/>
  </si>
  <si>
    <t>無期雇用
労働者
e2</t>
    <phoneticPr fontId="3"/>
  </si>
  <si>
    <t>有期雇用
労働者
（雇用契約期間が１か月以上の者）
e3</t>
    <rPh sb="19" eb="20">
      <t>ツキ</t>
    </rPh>
    <rPh sb="23" eb="24">
      <t>シャ</t>
    </rPh>
    <phoneticPr fontId="3"/>
  </si>
  <si>
    <t>令和７年３月</t>
  </si>
  <si>
    <r>
      <rPr>
        <sz val="7"/>
        <color theme="1"/>
        <rFont val="ＭＳ 明朝"/>
        <family val="1"/>
        <charset val="128"/>
      </rPr>
      <t>左記e3のうち雇用契約期間が１年以上、かつフルタイム勤務相当の者</t>
    </r>
    <r>
      <rPr>
        <sz val="8"/>
        <color theme="1"/>
        <rFont val="ＭＳ 明朝"/>
        <family val="1"/>
        <charset val="128"/>
      </rPr>
      <t xml:space="preserve">
③</t>
    </r>
    <phoneticPr fontId="3"/>
  </si>
  <si>
    <t>印刷・同関連業</t>
    <phoneticPr fontId="23"/>
  </si>
  <si>
    <t>和
歌
山</t>
    <phoneticPr fontId="3"/>
  </si>
  <si>
    <t>そ
の
他</t>
    <phoneticPr fontId="3"/>
  </si>
  <si>
    <t>３　高等学校の進路状況の推移　( 鹿児島県 ）</t>
    <rPh sb="2" eb="4">
      <t>コウトウ</t>
    </rPh>
    <rPh sb="4" eb="6">
      <t>ガッコウ</t>
    </rPh>
    <rPh sb="7" eb="9">
      <t>シンロ</t>
    </rPh>
    <rPh sb="9" eb="11">
      <t>ジョウキョウ</t>
    </rPh>
    <rPh sb="12" eb="14">
      <t>スイイ</t>
    </rPh>
    <rPh sb="17" eb="21">
      <t>カゴシマケン</t>
    </rPh>
    <phoneticPr fontId="23"/>
  </si>
  <si>
    <t>令和2年</t>
    <rPh sb="0" eb="2">
      <t>レイワ</t>
    </rPh>
    <rPh sb="3" eb="4">
      <t>ネン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</si>
</sst>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 * #,##0_ ;_ * \-#,##0_ ;_ * &quot;-&quot;_ ;_ @_ "/>
    <numFmt numFmtId="43" formatCode="_ * #,##0.00_ ;_ * \-#,##0.00_ ;_ * &quot;-&quot;??_ ;_ @_ "/>
    <numFmt numFmtId="176" formatCode="_ * #,##0;_ * \-#,##0;_ * &quot;-&quot;_ ;_ @_ "/>
    <numFmt numFmtId="177" formatCode="#,##0.0"/>
    <numFmt numFmtId="178" formatCode="0.0_ "/>
    <numFmt numFmtId="179" formatCode="#,##0.0_);[Red]\(#,##0.0\)"/>
    <numFmt numFmtId="180" formatCode="* #,##0;* \-#,##0;* &quot;-&quot;_ ;_ @"/>
    <numFmt numFmtId="181" formatCode="* #,##0.0;* \-#,##0.0;* &quot;-&quot;_ ;_ @"/>
    <numFmt numFmtId="182" formatCode="#,##0.0_ "/>
    <numFmt numFmtId="183" formatCode="* #,##0;* \-#,##0;* &quot;-&quot;_ ;_ @_ "/>
    <numFmt numFmtId="184" formatCode="_ * #,##0;_ * \-#,##0;_ * &quot;-&quot;\ ;_ @_ "/>
    <numFmt numFmtId="185" formatCode="#,##0.0;\-#,##0.0"/>
    <numFmt numFmtId="186" formatCode="#,##0_);[Red]\(#,##0\)"/>
    <numFmt numFmtId="187" formatCode="#,##0.0;[Red]\-#,##0.0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2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5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6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2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hair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/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8"/>
      </right>
      <top style="thin">
        <color indexed="64"/>
      </top>
      <bottom/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hair">
        <color indexed="64"/>
      </left>
      <right style="hair">
        <color indexed="8"/>
      </right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8"/>
      </bottom>
      <diagonal/>
    </border>
    <border>
      <left/>
      <right style="medium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hair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5" fillId="0" borderId="0"/>
  </cellStyleXfs>
  <cellXfs count="616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49" fontId="6" fillId="0" borderId="0" xfId="0" quotePrefix="1" applyNumberFormat="1" applyFo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Continuous" vertical="center"/>
    </xf>
    <xf numFmtId="0" fontId="5" fillId="0" borderId="2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>
      <alignment vertical="center"/>
    </xf>
    <xf numFmtId="0" fontId="5" fillId="0" borderId="16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7" fillId="0" borderId="15" xfId="0" applyFont="1" applyBorder="1" applyAlignment="1">
      <alignment horizontal="centerContinuous" vertical="center"/>
    </xf>
    <xf numFmtId="176" fontId="8" fillId="0" borderId="16" xfId="0" applyNumberFormat="1" applyFont="1" applyBorder="1" applyAlignment="1">
      <alignment horizontal="right" vertical="center" shrinkToFit="1"/>
    </xf>
    <xf numFmtId="176" fontId="8" fillId="0" borderId="0" xfId="0" applyNumberFormat="1" applyFont="1" applyAlignment="1">
      <alignment horizontal="right" vertical="center" shrinkToFit="1"/>
    </xf>
    <xf numFmtId="176" fontId="8" fillId="0" borderId="20" xfId="0" applyNumberFormat="1" applyFont="1" applyBorder="1" applyAlignment="1">
      <alignment horizontal="right" vertical="center" shrinkToFit="1"/>
    </xf>
    <xf numFmtId="176" fontId="8" fillId="0" borderId="21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176" fontId="10" fillId="0" borderId="16" xfId="0" applyNumberFormat="1" applyFont="1" applyBorder="1" applyAlignment="1">
      <alignment horizontal="right" vertical="center"/>
    </xf>
    <xf numFmtId="176" fontId="10" fillId="0" borderId="0" xfId="0" applyNumberFormat="1" applyFont="1" applyAlignment="1">
      <alignment horizontal="right" vertical="center"/>
    </xf>
    <xf numFmtId="176" fontId="10" fillId="0" borderId="20" xfId="0" applyNumberFormat="1" applyFont="1" applyBorder="1" applyAlignment="1">
      <alignment horizontal="right" vertical="center"/>
    </xf>
    <xf numFmtId="176" fontId="10" fillId="0" borderId="21" xfId="0" applyNumberFormat="1" applyFont="1" applyBorder="1" applyAlignment="1">
      <alignment horizontal="right" vertical="center"/>
    </xf>
    <xf numFmtId="176" fontId="10" fillId="0" borderId="20" xfId="0" applyNumberFormat="1" applyFont="1" applyBorder="1" applyAlignment="1">
      <alignment horizontal="right" vertical="center" shrinkToFit="1"/>
    </xf>
    <xf numFmtId="176" fontId="10" fillId="0" borderId="0" xfId="0" applyNumberFormat="1" applyFont="1" applyAlignment="1">
      <alignment horizontal="right" vertical="center" shrinkToFit="1"/>
    </xf>
    <xf numFmtId="176" fontId="10" fillId="0" borderId="21" xfId="0" applyNumberFormat="1" applyFont="1" applyBorder="1" applyAlignment="1">
      <alignment horizontal="right" vertical="center" shrinkToFit="1"/>
    </xf>
    <xf numFmtId="176" fontId="8" fillId="0" borderId="0" xfId="0" applyNumberFormat="1" applyFont="1" applyAlignment="1">
      <alignment horizontal="right" vertical="center"/>
    </xf>
    <xf numFmtId="176" fontId="8" fillId="0" borderId="20" xfId="0" applyNumberFormat="1" applyFont="1" applyBorder="1" applyAlignment="1">
      <alignment horizontal="right" vertical="center"/>
    </xf>
    <xf numFmtId="176" fontId="8" fillId="0" borderId="21" xfId="0" applyNumberFormat="1" applyFont="1" applyBorder="1" applyAlignment="1">
      <alignment horizontal="right" vertical="center"/>
    </xf>
    <xf numFmtId="0" fontId="5" fillId="0" borderId="15" xfId="0" applyFont="1" applyBorder="1" applyAlignment="1">
      <alignment horizontal="center" vertical="center"/>
    </xf>
    <xf numFmtId="176" fontId="10" fillId="0" borderId="16" xfId="0" applyNumberFormat="1" applyFont="1" applyBorder="1" applyAlignment="1">
      <alignment horizontal="right" vertical="center" shrinkToFit="1"/>
    </xf>
    <xf numFmtId="176" fontId="10" fillId="0" borderId="0" xfId="1" applyNumberFormat="1" applyFont="1" applyFill="1" applyBorder="1" applyAlignment="1">
      <alignment horizontal="right" vertical="center" shrinkToFit="1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/>
    <xf numFmtId="0" fontId="5" fillId="0" borderId="0" xfId="0" applyFont="1" applyAlignment="1">
      <alignment vertical="top"/>
    </xf>
    <xf numFmtId="176" fontId="10" fillId="0" borderId="21" xfId="1" applyNumberFormat="1" applyFont="1" applyFill="1" applyBorder="1" applyAlignment="1">
      <alignment horizontal="right" vertical="center" shrinkToFit="1"/>
    </xf>
    <xf numFmtId="176" fontId="10" fillId="0" borderId="0" xfId="1" applyNumberFormat="1" applyFont="1" applyFill="1" applyBorder="1" applyAlignment="1">
      <alignment horizontal="right" vertical="center"/>
    </xf>
    <xf numFmtId="176" fontId="10" fillId="0" borderId="20" xfId="1" applyNumberFormat="1" applyFont="1" applyFill="1" applyBorder="1" applyAlignment="1">
      <alignment horizontal="right" vertical="center"/>
    </xf>
    <xf numFmtId="176" fontId="10" fillId="0" borderId="21" xfId="1" applyNumberFormat="1" applyFont="1" applyFill="1" applyBorder="1" applyAlignment="1">
      <alignment horizontal="right" vertical="center"/>
    </xf>
    <xf numFmtId="176" fontId="10" fillId="0" borderId="20" xfId="1" applyNumberFormat="1" applyFont="1" applyFill="1" applyBorder="1" applyAlignment="1">
      <alignment horizontal="right" vertical="center" shrinkToFit="1"/>
    </xf>
    <xf numFmtId="176" fontId="11" fillId="0" borderId="16" xfId="0" applyNumberFormat="1" applyFont="1" applyBorder="1" applyAlignment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176" fontId="11" fillId="0" borderId="20" xfId="0" applyNumberFormat="1" applyFont="1" applyBorder="1" applyAlignment="1">
      <alignment horizontal="right" vertical="center"/>
    </xf>
    <xf numFmtId="176" fontId="11" fillId="0" borderId="21" xfId="0" applyNumberFormat="1" applyFont="1" applyBorder="1" applyAlignment="1">
      <alignment horizontal="right" vertical="center"/>
    </xf>
    <xf numFmtId="176" fontId="11" fillId="0" borderId="20" xfId="0" applyNumberFormat="1" applyFont="1" applyBorder="1" applyAlignment="1">
      <alignment horizontal="right" vertical="center" shrinkToFit="1"/>
    </xf>
    <xf numFmtId="176" fontId="11" fillId="0" borderId="0" xfId="0" applyNumberFormat="1" applyFont="1" applyAlignment="1">
      <alignment horizontal="right" vertical="center" shrinkToFit="1"/>
    </xf>
    <xf numFmtId="176" fontId="11" fillId="0" borderId="21" xfId="0" applyNumberFormat="1" applyFont="1" applyBorder="1" applyAlignment="1">
      <alignment horizontal="right" vertical="center" shrinkToFit="1"/>
    </xf>
    <xf numFmtId="0" fontId="5" fillId="0" borderId="0" xfId="0" applyFont="1" applyAlignment="1">
      <alignment horizontal="centerContinuous" vertical="center"/>
    </xf>
    <xf numFmtId="0" fontId="5" fillId="0" borderId="15" xfId="0" applyFont="1" applyBorder="1" applyAlignment="1">
      <alignment horizontal="centerContinuous" vertical="center"/>
    </xf>
    <xf numFmtId="0" fontId="7" fillId="0" borderId="0" xfId="0" applyFont="1" applyAlignment="1">
      <alignment horizontal="distributed" vertical="center"/>
    </xf>
    <xf numFmtId="0" fontId="5" fillId="0" borderId="0" xfId="0" quotePrefix="1" applyFont="1" applyAlignment="1">
      <alignment horizontal="right" vertical="center"/>
    </xf>
    <xf numFmtId="0" fontId="7" fillId="0" borderId="0" xfId="0" applyFont="1">
      <alignment vertical="center"/>
    </xf>
    <xf numFmtId="0" fontId="9" fillId="0" borderId="15" xfId="0" applyFont="1" applyBorder="1">
      <alignment vertical="center"/>
    </xf>
    <xf numFmtId="0" fontId="5" fillId="0" borderId="0" xfId="0" applyFont="1" applyAlignment="1">
      <alignment vertical="center" shrinkToFit="1"/>
    </xf>
    <xf numFmtId="0" fontId="5" fillId="0" borderId="15" xfId="0" applyFont="1" applyBorder="1" applyAlignment="1">
      <alignment vertical="center" shrinkToFit="1"/>
    </xf>
    <xf numFmtId="176" fontId="11" fillId="0" borderId="16" xfId="0" applyNumberFormat="1" applyFont="1" applyBorder="1" applyAlignment="1">
      <alignment horizontal="right" vertical="center" shrinkToFit="1"/>
    </xf>
    <xf numFmtId="0" fontId="7" fillId="0" borderId="22" xfId="0" applyFont="1" applyBorder="1" applyAlignment="1">
      <alignment horizontal="distributed" vertical="center"/>
    </xf>
    <xf numFmtId="0" fontId="7" fillId="0" borderId="23" xfId="0" applyFont="1" applyBorder="1" applyAlignment="1">
      <alignment horizontal="distributed" vertical="center"/>
    </xf>
    <xf numFmtId="176" fontId="11" fillId="0" borderId="24" xfId="0" applyNumberFormat="1" applyFont="1" applyBorder="1" applyAlignment="1">
      <alignment horizontal="right" vertical="center" shrinkToFit="1"/>
    </xf>
    <xf numFmtId="176" fontId="11" fillId="0" borderId="22" xfId="0" applyNumberFormat="1" applyFont="1" applyBorder="1" applyAlignment="1">
      <alignment horizontal="right" vertical="center" shrinkToFit="1"/>
    </xf>
    <xf numFmtId="176" fontId="11" fillId="0" borderId="25" xfId="0" applyNumberFormat="1" applyFont="1" applyBorder="1" applyAlignment="1">
      <alignment horizontal="right" vertical="center" shrinkToFit="1"/>
    </xf>
    <xf numFmtId="176" fontId="11" fillId="0" borderId="26" xfId="0" applyNumberFormat="1" applyFont="1" applyBorder="1" applyAlignment="1">
      <alignment horizontal="right" vertical="center" shrinkToFit="1"/>
    </xf>
    <xf numFmtId="176" fontId="10" fillId="0" borderId="16" xfId="1" applyNumberFormat="1" applyFont="1" applyFill="1" applyBorder="1" applyAlignment="1">
      <alignment horizontal="right" vertical="center" shrinkToFit="1"/>
    </xf>
    <xf numFmtId="176" fontId="10" fillId="0" borderId="27" xfId="1" applyNumberFormat="1" applyFont="1" applyFill="1" applyBorder="1" applyAlignment="1">
      <alignment horizontal="right" vertical="center" shrinkToFit="1"/>
    </xf>
    <xf numFmtId="0" fontId="9" fillId="0" borderId="0" xfId="0" applyFont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176" fontId="8" fillId="0" borderId="16" xfId="1" applyNumberFormat="1" applyFont="1" applyFill="1" applyBorder="1" applyAlignment="1">
      <alignment horizontal="right" vertical="center" shrinkToFit="1"/>
    </xf>
    <xf numFmtId="176" fontId="8" fillId="0" borderId="0" xfId="1" applyNumberFormat="1" applyFont="1" applyFill="1" applyBorder="1" applyAlignment="1">
      <alignment horizontal="right" vertical="center" shrinkToFit="1"/>
    </xf>
    <xf numFmtId="176" fontId="8" fillId="0" borderId="27" xfId="1" applyNumberFormat="1" applyFont="1" applyFill="1" applyBorder="1" applyAlignment="1">
      <alignment horizontal="right" vertical="center" shrinkToFit="1"/>
    </xf>
    <xf numFmtId="176" fontId="8" fillId="0" borderId="21" xfId="1" applyNumberFormat="1" applyFont="1" applyFill="1" applyBorder="1" applyAlignment="1">
      <alignment horizontal="right" vertical="center" shrinkToFit="1"/>
    </xf>
    <xf numFmtId="176" fontId="8" fillId="0" borderId="20" xfId="1" applyNumberFormat="1" applyFont="1" applyFill="1" applyBorder="1" applyAlignment="1">
      <alignment horizontal="right" vertical="center" shrinkToFit="1"/>
    </xf>
    <xf numFmtId="0" fontId="9" fillId="0" borderId="0" xfId="0" applyFont="1" applyAlignment="1">
      <alignment horizontal="distributed" vertical="center"/>
    </xf>
    <xf numFmtId="0" fontId="9" fillId="0" borderId="15" xfId="0" applyFont="1" applyBorder="1" applyAlignment="1">
      <alignment horizontal="distributed" vertical="center"/>
    </xf>
    <xf numFmtId="176" fontId="12" fillId="0" borderId="16" xfId="1" applyNumberFormat="1" applyFont="1" applyFill="1" applyBorder="1" applyAlignment="1">
      <alignment horizontal="right" vertical="center" shrinkToFit="1"/>
    </xf>
    <xf numFmtId="176" fontId="12" fillId="0" borderId="0" xfId="1" applyNumberFormat="1" applyFont="1" applyFill="1" applyBorder="1" applyAlignment="1">
      <alignment horizontal="right" vertical="center" shrinkToFit="1"/>
    </xf>
    <xf numFmtId="176" fontId="12" fillId="0" borderId="20" xfId="1" applyNumberFormat="1" applyFont="1" applyFill="1" applyBorder="1" applyAlignment="1">
      <alignment horizontal="right" vertical="center" shrinkToFit="1"/>
    </xf>
    <xf numFmtId="176" fontId="12" fillId="0" borderId="21" xfId="1" applyNumberFormat="1" applyFont="1" applyFill="1" applyBorder="1" applyAlignment="1">
      <alignment horizontal="right" vertical="center" shrinkToFit="1"/>
    </xf>
    <xf numFmtId="176" fontId="10" fillId="0" borderId="28" xfId="0" applyNumberFormat="1" applyFont="1" applyBorder="1" applyAlignment="1">
      <alignment horizontal="right" vertical="center" shrinkToFit="1"/>
    </xf>
    <xf numFmtId="3" fontId="9" fillId="0" borderId="16" xfId="0" applyNumberFormat="1" applyFont="1" applyBorder="1" applyAlignment="1">
      <alignment horizontal="right" vertical="center" shrinkToFit="1"/>
    </xf>
    <xf numFmtId="3" fontId="9" fillId="0" borderId="0" xfId="0" applyNumberFormat="1" applyFont="1" applyAlignment="1">
      <alignment horizontal="right" vertical="center" shrinkToFit="1"/>
    </xf>
    <xf numFmtId="3" fontId="9" fillId="0" borderId="20" xfId="0" applyNumberFormat="1" applyFont="1" applyBorder="1" applyAlignment="1">
      <alignment horizontal="right" vertical="center" shrinkToFit="1"/>
    </xf>
    <xf numFmtId="3" fontId="9" fillId="0" borderId="21" xfId="0" applyNumberFormat="1" applyFont="1" applyBorder="1" applyAlignment="1">
      <alignment horizontal="right" vertical="center" shrinkToFit="1"/>
    </xf>
    <xf numFmtId="0" fontId="7" fillId="0" borderId="15" xfId="0" applyFont="1" applyBorder="1" applyAlignment="1">
      <alignment horizontal="distributed" vertical="center"/>
    </xf>
    <xf numFmtId="177" fontId="8" fillId="0" borderId="16" xfId="0" applyNumberFormat="1" applyFont="1" applyBorder="1" applyAlignment="1">
      <alignment horizontal="right" vertical="center" shrinkToFit="1"/>
    </xf>
    <xf numFmtId="177" fontId="8" fillId="0" borderId="0" xfId="0" applyNumberFormat="1" applyFont="1" applyAlignment="1">
      <alignment horizontal="right" vertical="center" shrinkToFit="1"/>
    </xf>
    <xf numFmtId="177" fontId="8" fillId="0" borderId="20" xfId="0" applyNumberFormat="1" applyFont="1" applyBorder="1" applyAlignment="1">
      <alignment horizontal="right" vertical="center" shrinkToFit="1"/>
    </xf>
    <xf numFmtId="177" fontId="8" fillId="0" borderId="21" xfId="0" applyNumberFormat="1" applyFont="1" applyBorder="1" applyAlignment="1">
      <alignment horizontal="right" vertical="center" shrinkToFit="1"/>
    </xf>
    <xf numFmtId="0" fontId="5" fillId="0" borderId="14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30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32" xfId="0" applyFont="1" applyBorder="1">
      <alignment vertical="center"/>
    </xf>
    <xf numFmtId="0" fontId="5" fillId="0" borderId="33" xfId="0" applyFont="1" applyBorder="1" applyAlignment="1">
      <alignment horizontal="center" vertical="center"/>
    </xf>
    <xf numFmtId="176" fontId="5" fillId="0" borderId="30" xfId="0" applyNumberFormat="1" applyFont="1" applyBorder="1">
      <alignment vertical="center"/>
    </xf>
    <xf numFmtId="176" fontId="5" fillId="0" borderId="14" xfId="0" applyNumberFormat="1" applyFont="1" applyBorder="1">
      <alignment vertical="center"/>
    </xf>
    <xf numFmtId="176" fontId="5" fillId="0" borderId="31" xfId="0" applyNumberFormat="1" applyFont="1" applyBorder="1">
      <alignment vertical="center"/>
    </xf>
    <xf numFmtId="41" fontId="5" fillId="0" borderId="0" xfId="0" applyNumberFormat="1" applyFont="1">
      <alignment vertical="center"/>
    </xf>
    <xf numFmtId="43" fontId="5" fillId="0" borderId="0" xfId="0" applyNumberFormat="1" applyFont="1">
      <alignment vertical="center"/>
    </xf>
    <xf numFmtId="0" fontId="5" fillId="0" borderId="4" xfId="0" applyFont="1" applyBorder="1" applyAlignment="1">
      <alignment horizontal="centerContinuous" vertical="center"/>
    </xf>
    <xf numFmtId="0" fontId="5" fillId="0" borderId="5" xfId="0" applyFont="1" applyBorder="1" applyAlignment="1">
      <alignment horizontal="centerContinuous" vertical="center"/>
    </xf>
    <xf numFmtId="0" fontId="5" fillId="0" borderId="7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Continuous" vertical="center"/>
    </xf>
    <xf numFmtId="0" fontId="5" fillId="0" borderId="34" xfId="0" applyFont="1" applyBorder="1" applyAlignment="1">
      <alignment horizontal="right" vertical="center"/>
    </xf>
    <xf numFmtId="178" fontId="8" fillId="0" borderId="16" xfId="0" applyNumberFormat="1" applyFont="1" applyBorder="1" applyAlignment="1">
      <alignment horizontal="right" vertical="center" shrinkToFit="1"/>
    </xf>
    <xf numFmtId="178" fontId="8" fillId="0" borderId="0" xfId="0" applyNumberFormat="1" applyFont="1" applyAlignment="1">
      <alignment horizontal="right" vertical="center" shrinkToFit="1"/>
    </xf>
    <xf numFmtId="178" fontId="8" fillId="0" borderId="20" xfId="0" applyNumberFormat="1" applyFont="1" applyBorder="1" applyAlignment="1">
      <alignment horizontal="right" vertical="center" shrinkToFit="1"/>
    </xf>
    <xf numFmtId="178" fontId="8" fillId="0" borderId="21" xfId="0" applyNumberFormat="1" applyFont="1" applyBorder="1" applyAlignment="1">
      <alignment horizontal="right" vertical="center" shrinkToFit="1"/>
    </xf>
    <xf numFmtId="0" fontId="5" fillId="0" borderId="35" xfId="0" applyFont="1" applyBorder="1" applyAlignment="1">
      <alignment horizontal="center" vertical="center"/>
    </xf>
    <xf numFmtId="0" fontId="14" fillId="0" borderId="0" xfId="0" applyFont="1">
      <alignment vertical="center"/>
    </xf>
    <xf numFmtId="49" fontId="14" fillId="0" borderId="0" xfId="0" quotePrefix="1" applyNumberFormat="1" applyFont="1">
      <alignment vertical="center"/>
    </xf>
    <xf numFmtId="179" fontId="14" fillId="0" borderId="0" xfId="0" applyNumberFormat="1" applyFont="1">
      <alignment vertical="center"/>
    </xf>
    <xf numFmtId="180" fontId="5" fillId="0" borderId="0" xfId="0" applyNumberFormat="1" applyFont="1">
      <alignment vertical="center"/>
    </xf>
    <xf numFmtId="179" fontId="5" fillId="0" borderId="0" xfId="0" applyNumberFormat="1" applyFont="1">
      <alignment vertical="center"/>
    </xf>
    <xf numFmtId="0" fontId="15" fillId="0" borderId="38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180" fontId="9" fillId="0" borderId="16" xfId="0" applyNumberFormat="1" applyFont="1" applyBorder="1" applyAlignment="1">
      <alignment horizontal="center" vertical="center"/>
    </xf>
    <xf numFmtId="180" fontId="9" fillId="0" borderId="45" xfId="0" applyNumberFormat="1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180" fontId="9" fillId="0" borderId="46" xfId="0" applyNumberFormat="1" applyFont="1" applyBorder="1" applyAlignment="1">
      <alignment horizontal="center" vertical="center"/>
    </xf>
    <xf numFmtId="180" fontId="9" fillId="0" borderId="0" xfId="0" applyNumberFormat="1" applyFont="1" applyAlignment="1">
      <alignment horizontal="center" vertical="center"/>
    </xf>
    <xf numFmtId="180" fontId="9" fillId="0" borderId="47" xfId="0" applyNumberFormat="1" applyFont="1" applyBorder="1" applyAlignment="1">
      <alignment horizontal="center" vertical="center"/>
    </xf>
    <xf numFmtId="181" fontId="9" fillId="0" borderId="0" xfId="0" applyNumberFormat="1" applyFont="1" applyAlignment="1">
      <alignment horizontal="center" vertical="center"/>
    </xf>
    <xf numFmtId="181" fontId="9" fillId="0" borderId="47" xfId="0" applyNumberFormat="1" applyFont="1" applyBorder="1" applyAlignment="1">
      <alignment horizontal="center" vertical="center"/>
    </xf>
    <xf numFmtId="0" fontId="5" fillId="0" borderId="39" xfId="0" applyFont="1" applyBorder="1">
      <alignment vertical="center"/>
    </xf>
    <xf numFmtId="180" fontId="12" fillId="0" borderId="27" xfId="1" applyNumberFormat="1" applyFont="1" applyFill="1" applyBorder="1" applyAlignment="1" applyProtection="1">
      <alignment horizontal="right"/>
    </xf>
    <xf numFmtId="180" fontId="12" fillId="0" borderId="0" xfId="1" applyNumberFormat="1" applyFont="1" applyFill="1" applyBorder="1" applyAlignment="1" applyProtection="1">
      <alignment horizontal="right"/>
    </xf>
    <xf numFmtId="180" fontId="12" fillId="0" borderId="28" xfId="1" applyNumberFormat="1" applyFont="1" applyFill="1" applyBorder="1" applyAlignment="1" applyProtection="1">
      <alignment horizontal="right"/>
    </xf>
    <xf numFmtId="180" fontId="12" fillId="0" borderId="48" xfId="1" applyNumberFormat="1" applyFont="1" applyFill="1" applyBorder="1" applyAlignment="1" applyProtection="1">
      <alignment horizontal="right"/>
    </xf>
    <xf numFmtId="0" fontId="5" fillId="0" borderId="0" xfId="0" applyFont="1" applyAlignment="1">
      <alignment horizontal="centerContinuous"/>
    </xf>
    <xf numFmtId="180" fontId="5" fillId="0" borderId="16" xfId="0" applyNumberFormat="1" applyFont="1" applyBorder="1" applyAlignment="1">
      <alignment horizontal="right"/>
    </xf>
    <xf numFmtId="180" fontId="5" fillId="0" borderId="27" xfId="0" applyNumberFormat="1" applyFont="1" applyBorder="1" applyAlignment="1">
      <alignment horizontal="right"/>
    </xf>
    <xf numFmtId="180" fontId="5" fillId="0" borderId="0" xfId="0" applyNumberFormat="1" applyFont="1" applyAlignment="1">
      <alignment horizontal="right"/>
    </xf>
    <xf numFmtId="180" fontId="5" fillId="0" borderId="28" xfId="0" applyNumberFormat="1" applyFont="1" applyBorder="1" applyAlignment="1">
      <alignment horizontal="right"/>
    </xf>
    <xf numFmtId="180" fontId="5" fillId="0" borderId="48" xfId="0" applyNumberFormat="1" applyFont="1" applyBorder="1" applyAlignment="1">
      <alignment horizontal="right"/>
    </xf>
    <xf numFmtId="181" fontId="5" fillId="0" borderId="0" xfId="0" applyNumberFormat="1" applyFont="1" applyAlignment="1">
      <alignment horizontal="right"/>
    </xf>
    <xf numFmtId="181" fontId="5" fillId="0" borderId="48" xfId="0" applyNumberFormat="1" applyFont="1" applyBorder="1" applyAlignment="1">
      <alignment horizontal="right"/>
    </xf>
    <xf numFmtId="0" fontId="9" fillId="0" borderId="16" xfId="0" applyFont="1" applyBorder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180" fontId="8" fillId="0" borderId="16" xfId="1" applyNumberFormat="1" applyFont="1" applyFill="1" applyBorder="1" applyAlignment="1" applyProtection="1">
      <alignment horizontal="right"/>
    </xf>
    <xf numFmtId="180" fontId="8" fillId="0" borderId="27" xfId="1" applyNumberFormat="1" applyFont="1" applyFill="1" applyBorder="1" applyAlignment="1" applyProtection="1">
      <alignment horizontal="right"/>
    </xf>
    <xf numFmtId="180" fontId="8" fillId="0" borderId="0" xfId="1" applyNumberFormat="1" applyFont="1" applyFill="1" applyBorder="1" applyAlignment="1" applyProtection="1">
      <alignment horizontal="right"/>
    </xf>
    <xf numFmtId="180" fontId="8" fillId="0" borderId="28" xfId="1" applyNumberFormat="1" applyFont="1" applyFill="1" applyBorder="1" applyAlignment="1" applyProtection="1">
      <alignment horizontal="right"/>
    </xf>
    <xf numFmtId="180" fontId="8" fillId="0" borderId="48" xfId="1" applyNumberFormat="1" applyFont="1" applyFill="1" applyBorder="1" applyAlignment="1" applyProtection="1">
      <alignment horizontal="right"/>
    </xf>
    <xf numFmtId="181" fontId="8" fillId="0" borderId="0" xfId="1" applyNumberFormat="1" applyFont="1" applyFill="1" applyBorder="1" applyAlignment="1" applyProtection="1">
      <alignment horizontal="right"/>
    </xf>
    <xf numFmtId="181" fontId="8" fillId="0" borderId="48" xfId="1" applyNumberFormat="1" applyFont="1" applyFill="1" applyBorder="1" applyAlignment="1" applyProtection="1">
      <alignment horizontal="right"/>
    </xf>
    <xf numFmtId="0" fontId="9" fillId="0" borderId="0" xfId="0" applyFont="1" applyAlignment="1">
      <alignment horizontal="distributed"/>
    </xf>
    <xf numFmtId="0" fontId="9" fillId="0" borderId="16" xfId="0" applyFont="1" applyBorder="1">
      <alignment vertical="center"/>
    </xf>
    <xf numFmtId="180" fontId="10" fillId="0" borderId="16" xfId="0" applyNumberFormat="1" applyFont="1" applyBorder="1" applyAlignment="1">
      <alignment horizontal="right" vertical="center"/>
    </xf>
    <xf numFmtId="180" fontId="10" fillId="0" borderId="27" xfId="0" applyNumberFormat="1" applyFont="1" applyBorder="1" applyAlignment="1">
      <alignment horizontal="right" vertical="center"/>
    </xf>
    <xf numFmtId="180" fontId="10" fillId="0" borderId="0" xfId="0" applyNumberFormat="1" applyFont="1" applyAlignment="1">
      <alignment horizontal="right" vertical="center"/>
    </xf>
    <xf numFmtId="180" fontId="10" fillId="0" borderId="28" xfId="0" applyNumberFormat="1" applyFont="1" applyBorder="1" applyAlignment="1">
      <alignment horizontal="right" vertical="center"/>
    </xf>
    <xf numFmtId="180" fontId="10" fillId="0" borderId="48" xfId="0" applyNumberFormat="1" applyFont="1" applyBorder="1" applyAlignment="1">
      <alignment horizontal="right" vertical="center"/>
    </xf>
    <xf numFmtId="181" fontId="10" fillId="0" borderId="0" xfId="0" applyNumberFormat="1" applyFont="1" applyAlignment="1">
      <alignment horizontal="right"/>
    </xf>
    <xf numFmtId="181" fontId="10" fillId="0" borderId="48" xfId="0" applyNumberFormat="1" applyFont="1" applyBorder="1" applyAlignment="1">
      <alignment horizontal="right"/>
    </xf>
    <xf numFmtId="180" fontId="10" fillId="0" borderId="16" xfId="0" applyNumberFormat="1" applyFont="1" applyBorder="1" applyAlignment="1">
      <alignment horizontal="right"/>
    </xf>
    <xf numFmtId="180" fontId="10" fillId="0" borderId="0" xfId="0" applyNumberFormat="1" applyFont="1" applyAlignment="1">
      <alignment horizontal="right"/>
    </xf>
    <xf numFmtId="180" fontId="10" fillId="0" borderId="28" xfId="0" applyNumberFormat="1" applyFont="1" applyBorder="1" applyAlignment="1">
      <alignment horizontal="right"/>
    </xf>
    <xf numFmtId="180" fontId="10" fillId="0" borderId="27" xfId="0" applyNumberFormat="1" applyFont="1" applyBorder="1" applyAlignment="1">
      <alignment horizontal="right"/>
    </xf>
    <xf numFmtId="180" fontId="10" fillId="0" borderId="48" xfId="0" applyNumberFormat="1" applyFont="1" applyBorder="1" applyAlignment="1">
      <alignment horizontal="right"/>
    </xf>
    <xf numFmtId="180" fontId="10" fillId="0" borderId="48" xfId="1" applyNumberFormat="1" applyFont="1" applyFill="1" applyBorder="1" applyAlignment="1" applyProtection="1">
      <alignment horizontal="right"/>
    </xf>
    <xf numFmtId="181" fontId="10" fillId="0" borderId="0" xfId="0" applyNumberFormat="1" applyFont="1" applyAlignment="1">
      <alignment horizontal="right" vertical="center"/>
    </xf>
    <xf numFmtId="181" fontId="10" fillId="0" borderId="48" xfId="0" applyNumberFormat="1" applyFont="1" applyBorder="1" applyAlignment="1">
      <alignment horizontal="right" vertical="center"/>
    </xf>
    <xf numFmtId="180" fontId="10" fillId="0" borderId="16" xfId="0" applyNumberFormat="1" applyFont="1" applyBorder="1" applyAlignment="1">
      <alignment horizontal="center"/>
    </xf>
    <xf numFmtId="180" fontId="10" fillId="0" borderId="27" xfId="0" applyNumberFormat="1" applyFont="1" applyBorder="1" applyAlignment="1">
      <alignment horizontal="center"/>
    </xf>
    <xf numFmtId="180" fontId="10" fillId="0" borderId="0" xfId="0" applyNumberFormat="1" applyFont="1" applyAlignment="1">
      <alignment horizontal="center"/>
    </xf>
    <xf numFmtId="180" fontId="10" fillId="0" borderId="28" xfId="0" applyNumberFormat="1" applyFont="1" applyBorder="1" applyAlignment="1">
      <alignment horizontal="center"/>
    </xf>
    <xf numFmtId="180" fontId="10" fillId="0" borderId="48" xfId="0" applyNumberFormat="1" applyFont="1" applyBorder="1" applyAlignment="1">
      <alignment horizontal="center"/>
    </xf>
    <xf numFmtId="0" fontId="5" fillId="0" borderId="16" xfId="0" applyFont="1" applyBorder="1">
      <alignment vertical="center"/>
    </xf>
    <xf numFmtId="181" fontId="10" fillId="0" borderId="48" xfId="0" applyNumberFormat="1" applyFont="1" applyBorder="1">
      <alignment vertical="center"/>
    </xf>
    <xf numFmtId="37" fontId="9" fillId="0" borderId="0" xfId="0" applyNumberFormat="1" applyFont="1" applyAlignment="1">
      <alignment horizontal="distributed"/>
    </xf>
    <xf numFmtId="37" fontId="9" fillId="0" borderId="16" xfId="0" applyNumberFormat="1" applyFont="1" applyBorder="1" applyAlignment="1">
      <alignment horizontal="distributed"/>
    </xf>
    <xf numFmtId="180" fontId="10" fillId="0" borderId="16" xfId="0" applyNumberFormat="1" applyFont="1" applyBorder="1">
      <alignment vertical="center"/>
    </xf>
    <xf numFmtId="180" fontId="10" fillId="0" borderId="27" xfId="0" applyNumberFormat="1" applyFont="1" applyBorder="1">
      <alignment vertical="center"/>
    </xf>
    <xf numFmtId="180" fontId="10" fillId="0" borderId="0" xfId="0" applyNumberFormat="1" applyFont="1">
      <alignment vertical="center"/>
    </xf>
    <xf numFmtId="180" fontId="10" fillId="0" borderId="28" xfId="0" applyNumberFormat="1" applyFont="1" applyBorder="1">
      <alignment vertical="center"/>
    </xf>
    <xf numFmtId="180" fontId="10" fillId="0" borderId="48" xfId="0" applyNumberFormat="1" applyFont="1" applyBorder="1">
      <alignment vertical="center"/>
    </xf>
    <xf numFmtId="181" fontId="10" fillId="0" borderId="0" xfId="0" applyNumberFormat="1" applyFont="1">
      <alignment vertical="center"/>
    </xf>
    <xf numFmtId="3" fontId="5" fillId="0" borderId="0" xfId="0" applyNumberFormat="1" applyFont="1" applyAlignment="1">
      <alignment horizontal="right"/>
    </xf>
    <xf numFmtId="3" fontId="5" fillId="0" borderId="16" xfId="0" applyNumberFormat="1" applyFont="1" applyBorder="1" applyAlignment="1">
      <alignment horizontal="right"/>
    </xf>
    <xf numFmtId="181" fontId="8" fillId="0" borderId="48" xfId="0" applyNumberFormat="1" applyFont="1" applyBorder="1">
      <alignment vertical="center"/>
    </xf>
    <xf numFmtId="3" fontId="5" fillId="0" borderId="14" xfId="0" applyNumberFormat="1" applyFont="1" applyBorder="1" applyAlignment="1">
      <alignment horizontal="right"/>
    </xf>
    <xf numFmtId="0" fontId="9" fillId="0" borderId="14" xfId="0" applyFont="1" applyBorder="1" applyAlignment="1">
      <alignment horizontal="distributed"/>
    </xf>
    <xf numFmtId="180" fontId="10" fillId="0" borderId="29" xfId="0" applyNumberFormat="1" applyFont="1" applyBorder="1" applyAlignment="1">
      <alignment horizontal="right"/>
    </xf>
    <xf numFmtId="180" fontId="10" fillId="0" borderId="30" xfId="0" applyNumberFormat="1" applyFont="1" applyBorder="1" applyAlignment="1">
      <alignment horizontal="right"/>
    </xf>
    <xf numFmtId="180" fontId="10" fillId="0" borderId="14" xfId="0" applyNumberFormat="1" applyFont="1" applyBorder="1" applyAlignment="1">
      <alignment horizontal="right"/>
    </xf>
    <xf numFmtId="180" fontId="10" fillId="0" borderId="31" xfId="0" applyNumberFormat="1" applyFont="1" applyBorder="1" applyAlignment="1">
      <alignment horizontal="right"/>
    </xf>
    <xf numFmtId="180" fontId="10" fillId="0" borderId="49" xfId="0" applyNumberFormat="1" applyFont="1" applyBorder="1" applyAlignment="1">
      <alignment horizontal="right"/>
    </xf>
    <xf numFmtId="180" fontId="10" fillId="0" borderId="49" xfId="1" applyNumberFormat="1" applyFont="1" applyFill="1" applyBorder="1" applyAlignment="1" applyProtection="1">
      <alignment horizontal="right"/>
    </xf>
    <xf numFmtId="181" fontId="10" fillId="0" borderId="14" xfId="0" applyNumberFormat="1" applyFont="1" applyBorder="1" applyAlignment="1">
      <alignment horizontal="right" vertical="center"/>
    </xf>
    <xf numFmtId="181" fontId="10" fillId="0" borderId="49" xfId="0" applyNumberFormat="1" applyFont="1" applyBorder="1">
      <alignment vertical="center"/>
    </xf>
    <xf numFmtId="3" fontId="5" fillId="0" borderId="29" xfId="0" applyNumberFormat="1" applyFont="1" applyBorder="1" applyAlignment="1">
      <alignment horizontal="right"/>
    </xf>
    <xf numFmtId="180" fontId="10" fillId="0" borderId="0" xfId="1" applyNumberFormat="1" applyFont="1" applyFill="1" applyBorder="1" applyAlignment="1" applyProtection="1">
      <alignment horizontal="right"/>
    </xf>
    <xf numFmtId="182" fontId="10" fillId="0" borderId="0" xfId="0" applyNumberFormat="1" applyFont="1" applyAlignment="1">
      <alignment horizontal="right"/>
    </xf>
    <xf numFmtId="0" fontId="9" fillId="0" borderId="46" xfId="0" applyFont="1" applyBorder="1">
      <alignment vertical="center"/>
    </xf>
    <xf numFmtId="0" fontId="5" fillId="0" borderId="50" xfId="0" applyFont="1" applyBorder="1">
      <alignment vertical="center"/>
    </xf>
    <xf numFmtId="0" fontId="5" fillId="0" borderId="0" xfId="0" applyFont="1" applyAlignment="1">
      <alignment horizontal="distributed"/>
    </xf>
    <xf numFmtId="180" fontId="5" fillId="0" borderId="51" xfId="0" applyNumberFormat="1" applyFont="1" applyBorder="1" applyAlignment="1">
      <alignment horizontal="right"/>
    </xf>
    <xf numFmtId="0" fontId="9" fillId="0" borderId="51" xfId="0" applyFont="1" applyBorder="1" applyAlignment="1">
      <alignment horizontal="centerContinuous" vertical="center"/>
    </xf>
    <xf numFmtId="0" fontId="9" fillId="0" borderId="51" xfId="0" applyFont="1" applyBorder="1">
      <alignment vertical="center"/>
    </xf>
    <xf numFmtId="180" fontId="10" fillId="0" borderId="51" xfId="0" applyNumberFormat="1" applyFont="1" applyBorder="1" applyAlignment="1">
      <alignment horizontal="right" vertical="center"/>
    </xf>
    <xf numFmtId="180" fontId="10" fillId="0" borderId="51" xfId="0" quotePrefix="1" applyNumberFormat="1" applyFont="1" applyBorder="1" applyAlignment="1">
      <alignment horizontal="right"/>
    </xf>
    <xf numFmtId="180" fontId="10" fillId="0" borderId="51" xfId="0" applyNumberFormat="1" applyFont="1" applyBorder="1" applyAlignment="1">
      <alignment horizontal="centerContinuous"/>
    </xf>
    <xf numFmtId="180" fontId="10" fillId="0" borderId="27" xfId="0" applyNumberFormat="1" applyFont="1" applyBorder="1" applyAlignment="1">
      <alignment horizontal="centerContinuous"/>
    </xf>
    <xf numFmtId="180" fontId="10" fillId="0" borderId="0" xfId="0" applyNumberFormat="1" applyFont="1" applyAlignment="1">
      <alignment horizontal="centerContinuous"/>
    </xf>
    <xf numFmtId="180" fontId="10" fillId="0" borderId="28" xfId="0" applyNumberFormat="1" applyFont="1" applyBorder="1" applyAlignment="1">
      <alignment horizontal="centerContinuous"/>
    </xf>
    <xf numFmtId="180" fontId="10" fillId="0" borderId="48" xfId="0" applyNumberFormat="1" applyFont="1" applyBorder="1" applyAlignment="1">
      <alignment horizontal="centerContinuous"/>
    </xf>
    <xf numFmtId="0" fontId="5" fillId="0" borderId="51" xfId="0" applyFont="1" applyBorder="1">
      <alignment vertical="center"/>
    </xf>
    <xf numFmtId="180" fontId="10" fillId="0" borderId="51" xfId="0" applyNumberFormat="1" applyFont="1" applyBorder="1" applyAlignment="1">
      <alignment horizontal="right"/>
    </xf>
    <xf numFmtId="37" fontId="9" fillId="0" borderId="50" xfId="0" applyNumberFormat="1" applyFont="1" applyBorder="1" applyAlignment="1">
      <alignment horizontal="distributed"/>
    </xf>
    <xf numFmtId="180" fontId="10" fillId="0" borderId="51" xfId="0" applyNumberFormat="1" applyFont="1" applyBorder="1">
      <alignment vertical="center"/>
    </xf>
    <xf numFmtId="3" fontId="5" fillId="0" borderId="50" xfId="0" applyNumberFormat="1" applyFont="1" applyBorder="1" applyAlignment="1">
      <alignment horizontal="right"/>
    </xf>
    <xf numFmtId="180" fontId="10" fillId="0" borderId="29" xfId="0" quotePrefix="1" applyNumberFormat="1" applyFont="1" applyBorder="1" applyAlignment="1">
      <alignment horizontal="right"/>
    </xf>
    <xf numFmtId="3" fontId="5" fillId="0" borderId="52" xfId="0" applyNumberFormat="1" applyFont="1" applyBorder="1" applyAlignment="1">
      <alignment horizontal="right"/>
    </xf>
    <xf numFmtId="180" fontId="22" fillId="0" borderId="0" xfId="0" applyNumberFormat="1" applyFont="1">
      <alignment vertical="center"/>
    </xf>
    <xf numFmtId="0" fontId="10" fillId="0" borderId="0" xfId="0" applyFont="1">
      <alignment vertical="center"/>
    </xf>
    <xf numFmtId="0" fontId="9" fillId="0" borderId="3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9" fillId="0" borderId="0" xfId="0" applyFont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38" fontId="8" fillId="0" borderId="56" xfId="1" applyFont="1" applyFill="1" applyBorder="1" applyAlignment="1" applyProtection="1">
      <alignment horizontal="right" vertical="center" shrinkToFit="1"/>
    </xf>
    <xf numFmtId="38" fontId="8" fillId="0" borderId="18" xfId="1" applyFont="1" applyFill="1" applyBorder="1" applyAlignment="1" applyProtection="1">
      <alignment horizontal="right" vertical="center" shrinkToFit="1"/>
    </xf>
    <xf numFmtId="38" fontId="8" fillId="0" borderId="57" xfId="1" applyFont="1" applyFill="1" applyBorder="1" applyAlignment="1" applyProtection="1">
      <alignment horizontal="right" vertical="center" shrinkToFit="1"/>
    </xf>
    <xf numFmtId="38" fontId="8" fillId="0" borderId="16" xfId="1" applyFont="1" applyFill="1" applyBorder="1" applyAlignment="1" applyProtection="1">
      <alignment horizontal="right" vertical="center"/>
    </xf>
    <xf numFmtId="38" fontId="8" fillId="0" borderId="0" xfId="1" applyFont="1" applyFill="1" applyBorder="1" applyAlignment="1" applyProtection="1">
      <alignment horizontal="right" vertical="center"/>
    </xf>
    <xf numFmtId="38" fontId="8" fillId="0" borderId="58" xfId="1" applyFont="1" applyFill="1" applyBorder="1" applyAlignment="1" applyProtection="1">
      <alignment horizontal="right" vertical="center"/>
    </xf>
    <xf numFmtId="183" fontId="10" fillId="0" borderId="50" xfId="1" applyNumberFormat="1" applyFont="1" applyFill="1" applyBorder="1" applyAlignment="1" applyProtection="1">
      <alignment horizontal="right" vertical="center"/>
    </xf>
    <xf numFmtId="180" fontId="10" fillId="0" borderId="58" xfId="0" applyNumberFormat="1" applyFont="1" applyBorder="1" applyAlignment="1">
      <alignment horizontal="right" vertical="center"/>
    </xf>
    <xf numFmtId="183" fontId="10" fillId="0" borderId="58" xfId="1" applyNumberFormat="1" applyFont="1" applyFill="1" applyBorder="1" applyAlignment="1" applyProtection="1">
      <alignment horizontal="right" vertical="center"/>
    </xf>
    <xf numFmtId="183" fontId="10" fillId="0" borderId="0" xfId="1" applyNumberFormat="1" applyFont="1" applyFill="1" applyBorder="1" applyAlignment="1" applyProtection="1">
      <alignment horizontal="right" vertical="center"/>
    </xf>
    <xf numFmtId="180" fontId="10" fillId="0" borderId="15" xfId="0" applyNumberFormat="1" applyFont="1" applyBorder="1" applyAlignment="1">
      <alignment horizontal="right" vertical="center"/>
    </xf>
    <xf numFmtId="180" fontId="10" fillId="0" borderId="0" xfId="1" applyNumberFormat="1" applyFont="1" applyFill="1" applyBorder="1" applyAlignment="1" applyProtection="1">
      <alignment horizontal="right" vertical="center"/>
    </xf>
    <xf numFmtId="180" fontId="10" fillId="0" borderId="58" xfId="1" applyNumberFormat="1" applyFont="1" applyFill="1" applyBorder="1" applyAlignment="1" applyProtection="1">
      <alignment horizontal="right" vertical="center"/>
    </xf>
    <xf numFmtId="180" fontId="10" fillId="0" borderId="15" xfId="1" applyNumberFormat="1" applyFont="1" applyFill="1" applyBorder="1" applyAlignment="1" applyProtection="1">
      <alignment horizontal="right" vertical="center"/>
    </xf>
    <xf numFmtId="183" fontId="9" fillId="0" borderId="0" xfId="0" applyNumberFormat="1" applyFont="1">
      <alignment vertical="center"/>
    </xf>
    <xf numFmtId="0" fontId="9" fillId="0" borderId="16" xfId="0" applyFont="1" applyBorder="1" applyAlignment="1">
      <alignment horizontal="right" vertical="center"/>
    </xf>
    <xf numFmtId="180" fontId="10" fillId="0" borderId="0" xfId="0" applyNumberFormat="1" applyFont="1" applyAlignment="1">
      <alignment horizontal="right" vertical="center" shrinkToFit="1"/>
    </xf>
    <xf numFmtId="180" fontId="10" fillId="0" borderId="58" xfId="0" applyNumberFormat="1" applyFont="1" applyBorder="1" applyAlignment="1">
      <alignment horizontal="right" vertical="center" shrinkToFit="1"/>
    </xf>
    <xf numFmtId="180" fontId="10" fillId="0" borderId="15" xfId="0" applyNumberFormat="1" applyFont="1" applyBorder="1" applyAlignment="1">
      <alignment horizontal="right" vertical="center" shrinkToFit="1"/>
    </xf>
    <xf numFmtId="38" fontId="8" fillId="0" borderId="54" xfId="1" applyFont="1" applyFill="1" applyBorder="1" applyAlignment="1" applyProtection="1">
      <alignment horizontal="right" vertical="center"/>
    </xf>
    <xf numFmtId="38" fontId="8" fillId="0" borderId="8" xfId="1" applyFont="1" applyFill="1" applyBorder="1" applyAlignment="1" applyProtection="1">
      <alignment horizontal="right" vertical="center"/>
    </xf>
    <xf numFmtId="38" fontId="8" fillId="0" borderId="11" xfId="1" applyFont="1" applyFill="1" applyBorder="1" applyAlignment="1" applyProtection="1">
      <alignment horizontal="right" vertical="center"/>
    </xf>
    <xf numFmtId="183" fontId="10" fillId="0" borderId="59" xfId="1" applyNumberFormat="1" applyFont="1" applyFill="1" applyBorder="1" applyAlignment="1" applyProtection="1">
      <alignment horizontal="right" vertical="center"/>
    </xf>
    <xf numFmtId="180" fontId="10" fillId="0" borderId="14" xfId="1" applyNumberFormat="1" applyFont="1" applyFill="1" applyBorder="1" applyAlignment="1" applyProtection="1">
      <alignment horizontal="right" vertical="center"/>
    </xf>
    <xf numFmtId="180" fontId="10" fillId="0" borderId="13" xfId="1" applyNumberFormat="1" applyFont="1" applyFill="1" applyBorder="1" applyAlignment="1" applyProtection="1">
      <alignment horizontal="right" vertical="center"/>
    </xf>
    <xf numFmtId="180" fontId="10" fillId="0" borderId="41" xfId="1" applyNumberFormat="1" applyFont="1" applyFill="1" applyBorder="1" applyAlignment="1" applyProtection="1">
      <alignment horizontal="right" vertical="center"/>
    </xf>
    <xf numFmtId="183" fontId="5" fillId="0" borderId="0" xfId="0" applyNumberFormat="1" applyFont="1">
      <alignment vertical="center"/>
    </xf>
    <xf numFmtId="0" fontId="5" fillId="0" borderId="60" xfId="0" applyFont="1" applyBorder="1" applyAlignment="1">
      <alignment horizontal="centerContinuous" vertical="center"/>
    </xf>
    <xf numFmtId="0" fontId="5" fillId="0" borderId="61" xfId="0" applyFont="1" applyBorder="1" applyAlignment="1">
      <alignment horizontal="centerContinuous" vertical="center"/>
    </xf>
    <xf numFmtId="0" fontId="5" fillId="0" borderId="62" xfId="0" applyFont="1" applyBorder="1" applyAlignment="1">
      <alignment horizontal="centerContinuous" vertical="center"/>
    </xf>
    <xf numFmtId="0" fontId="10" fillId="0" borderId="0" xfId="0" applyFont="1" applyAlignment="1">
      <alignment horizontal="center" vertical="center"/>
    </xf>
    <xf numFmtId="0" fontId="5" fillId="0" borderId="67" xfId="0" applyFont="1" applyBorder="1">
      <alignment vertical="center"/>
    </xf>
    <xf numFmtId="0" fontId="5" fillId="0" borderId="58" xfId="0" applyFont="1" applyBorder="1">
      <alignment vertical="center"/>
    </xf>
    <xf numFmtId="0" fontId="9" fillId="0" borderId="21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183" fontId="10" fillId="0" borderId="74" xfId="1" applyNumberFormat="1" applyFont="1" applyFill="1" applyBorder="1" applyAlignment="1" applyProtection="1">
      <alignment horizontal="right" vertical="center"/>
    </xf>
    <xf numFmtId="183" fontId="10" fillId="0" borderId="75" xfId="1" applyNumberFormat="1" applyFont="1" applyFill="1" applyBorder="1" applyAlignment="1" applyProtection="1">
      <alignment horizontal="right" vertical="center"/>
    </xf>
    <xf numFmtId="183" fontId="10" fillId="0" borderId="76" xfId="1" applyNumberFormat="1" applyFont="1" applyFill="1" applyBorder="1" applyAlignment="1" applyProtection="1">
      <alignment horizontal="right" vertical="center"/>
    </xf>
    <xf numFmtId="183" fontId="10" fillId="0" borderId="77" xfId="1" applyNumberFormat="1" applyFont="1" applyFill="1" applyBorder="1" applyAlignment="1" applyProtection="1">
      <alignment horizontal="right" vertical="center"/>
    </xf>
    <xf numFmtId="183" fontId="10" fillId="0" borderId="78" xfId="1" applyNumberFormat="1" applyFont="1" applyFill="1" applyBorder="1" applyAlignment="1" applyProtection="1">
      <alignment horizontal="right" vertical="center"/>
    </xf>
    <xf numFmtId="0" fontId="5" fillId="0" borderId="79" xfId="0" applyFont="1" applyBorder="1" applyAlignment="1">
      <alignment horizontal="center" vertical="center"/>
    </xf>
    <xf numFmtId="183" fontId="10" fillId="0" borderId="82" xfId="1" applyNumberFormat="1" applyFont="1" applyFill="1" applyBorder="1" applyAlignment="1" applyProtection="1">
      <alignment horizontal="right" vertical="center"/>
    </xf>
    <xf numFmtId="183" fontId="10" fillId="0" borderId="83" xfId="1" applyNumberFormat="1" applyFont="1" applyFill="1" applyBorder="1" applyAlignment="1" applyProtection="1">
      <alignment horizontal="right" vertical="center"/>
    </xf>
    <xf numFmtId="183" fontId="10" fillId="0" borderId="84" xfId="1" applyNumberFormat="1" applyFont="1" applyFill="1" applyBorder="1" applyAlignment="1" applyProtection="1">
      <alignment horizontal="right" vertical="center"/>
    </xf>
    <xf numFmtId="183" fontId="10" fillId="0" borderId="21" xfId="1" applyNumberFormat="1" applyFont="1" applyFill="1" applyBorder="1" applyAlignment="1" applyProtection="1">
      <alignment horizontal="right" vertical="center"/>
    </xf>
    <xf numFmtId="183" fontId="10" fillId="0" borderId="85" xfId="1" applyNumberFormat="1" applyFont="1" applyFill="1" applyBorder="1" applyAlignment="1" applyProtection="1">
      <alignment horizontal="right" vertical="center"/>
    </xf>
    <xf numFmtId="183" fontId="10" fillId="0" borderId="71" xfId="1" applyNumberFormat="1" applyFont="1" applyFill="1" applyBorder="1" applyAlignment="1" applyProtection="1">
      <alignment horizontal="right" vertical="center"/>
    </xf>
    <xf numFmtId="0" fontId="5" fillId="0" borderId="67" xfId="0" applyFont="1" applyBorder="1" applyAlignment="1">
      <alignment horizontal="center" vertical="center"/>
    </xf>
    <xf numFmtId="183" fontId="10" fillId="0" borderId="88" xfId="1" applyNumberFormat="1" applyFont="1" applyFill="1" applyBorder="1" applyAlignment="1" applyProtection="1">
      <alignment horizontal="right" vertical="center"/>
    </xf>
    <xf numFmtId="183" fontId="10" fillId="0" borderId="89" xfId="1" applyNumberFormat="1" applyFont="1" applyFill="1" applyBorder="1" applyAlignment="1" applyProtection="1">
      <alignment horizontal="right" vertical="center"/>
    </xf>
    <xf numFmtId="183" fontId="10" fillId="0" borderId="90" xfId="1" applyNumberFormat="1" applyFont="1" applyFill="1" applyBorder="1" applyAlignment="1" applyProtection="1">
      <alignment horizontal="right" vertical="center"/>
    </xf>
    <xf numFmtId="183" fontId="10" fillId="0" borderId="87" xfId="1" applyNumberFormat="1" applyFont="1" applyFill="1" applyBorder="1" applyAlignment="1" applyProtection="1">
      <alignment horizontal="right" vertical="center"/>
    </xf>
    <xf numFmtId="183" fontId="10" fillId="0" borderId="91" xfId="1" applyNumberFormat="1" applyFont="1" applyFill="1" applyBorder="1" applyAlignment="1" applyProtection="1">
      <alignment horizontal="right" vertical="center"/>
    </xf>
    <xf numFmtId="183" fontId="10" fillId="0" borderId="92" xfId="1" applyNumberFormat="1" applyFont="1" applyFill="1" applyBorder="1" applyAlignment="1" applyProtection="1">
      <alignment horizontal="right" vertical="center"/>
    </xf>
    <xf numFmtId="183" fontId="10" fillId="0" borderId="93" xfId="1" applyNumberFormat="1" applyFont="1" applyFill="1" applyBorder="1" applyAlignment="1" applyProtection="1">
      <alignment horizontal="right" vertical="center"/>
    </xf>
    <xf numFmtId="183" fontId="10" fillId="0" borderId="94" xfId="1" applyNumberFormat="1" applyFont="1" applyFill="1" applyBorder="1" applyAlignment="1" applyProtection="1">
      <alignment horizontal="right" vertical="center"/>
    </xf>
    <xf numFmtId="183" fontId="10" fillId="0" borderId="95" xfId="1" applyNumberFormat="1" applyFont="1" applyFill="1" applyBorder="1" applyAlignment="1" applyProtection="1">
      <alignment horizontal="right" vertical="center"/>
    </xf>
    <xf numFmtId="183" fontId="10" fillId="0" borderId="96" xfId="1" applyNumberFormat="1" applyFont="1" applyFill="1" applyBorder="1" applyAlignment="1" applyProtection="1">
      <alignment horizontal="right" vertical="center"/>
    </xf>
    <xf numFmtId="183" fontId="10" fillId="0" borderId="97" xfId="1" applyNumberFormat="1" applyFont="1" applyFill="1" applyBorder="1" applyAlignment="1" applyProtection="1">
      <alignment horizontal="right" vertical="center"/>
    </xf>
    <xf numFmtId="183" fontId="10" fillId="0" borderId="100" xfId="1" applyNumberFormat="1" applyFont="1" applyFill="1" applyBorder="1" applyAlignment="1" applyProtection="1">
      <alignment horizontal="right" vertical="center"/>
    </xf>
    <xf numFmtId="183" fontId="10" fillId="0" borderId="101" xfId="1" applyNumberFormat="1" applyFont="1" applyFill="1" applyBorder="1" applyAlignment="1" applyProtection="1">
      <alignment horizontal="right" vertical="center"/>
    </xf>
    <xf numFmtId="183" fontId="10" fillId="0" borderId="102" xfId="1" applyNumberFormat="1" applyFont="1" applyFill="1" applyBorder="1" applyAlignment="1" applyProtection="1">
      <alignment horizontal="right" vertical="center"/>
    </xf>
    <xf numFmtId="183" fontId="10" fillId="0" borderId="103" xfId="1" applyNumberFormat="1" applyFont="1" applyFill="1" applyBorder="1" applyAlignment="1" applyProtection="1">
      <alignment horizontal="right" vertical="center"/>
    </xf>
    <xf numFmtId="0" fontId="5" fillId="0" borderId="104" xfId="0" applyFont="1" applyBorder="1">
      <alignment vertical="center"/>
    </xf>
    <xf numFmtId="183" fontId="10" fillId="0" borderId="40" xfId="1" applyNumberFormat="1" applyFont="1" applyFill="1" applyBorder="1" applyAlignment="1" applyProtection="1">
      <alignment horizontal="right" vertical="center"/>
    </xf>
    <xf numFmtId="183" fontId="10" fillId="0" borderId="106" xfId="1" applyNumberFormat="1" applyFont="1" applyFill="1" applyBorder="1" applyAlignment="1" applyProtection="1">
      <alignment horizontal="right" vertical="center"/>
    </xf>
    <xf numFmtId="183" fontId="10" fillId="0" borderId="107" xfId="1" applyNumberFormat="1" applyFont="1" applyFill="1" applyBorder="1" applyAlignment="1" applyProtection="1">
      <alignment horizontal="right" vertical="center"/>
    </xf>
    <xf numFmtId="183" fontId="10" fillId="0" borderId="36" xfId="1" applyNumberFormat="1" applyFont="1" applyFill="1" applyBorder="1" applyAlignment="1" applyProtection="1">
      <alignment horizontal="right" vertical="center"/>
    </xf>
    <xf numFmtId="183" fontId="10" fillId="0" borderId="108" xfId="1" applyNumberFormat="1" applyFont="1" applyFill="1" applyBorder="1" applyAlignment="1" applyProtection="1">
      <alignment horizontal="right" vertical="center"/>
    </xf>
    <xf numFmtId="0" fontId="5" fillId="0" borderId="80" xfId="0" applyFont="1" applyBorder="1" applyAlignment="1">
      <alignment horizontal="distributed" vertical="center"/>
    </xf>
    <xf numFmtId="183" fontId="10" fillId="0" borderId="110" xfId="1" applyNumberFormat="1" applyFont="1" applyFill="1" applyBorder="1" applyAlignment="1" applyProtection="1">
      <alignment horizontal="right" vertical="center"/>
    </xf>
    <xf numFmtId="183" fontId="10" fillId="0" borderId="111" xfId="1" applyNumberFormat="1" applyFont="1" applyFill="1" applyBorder="1" applyAlignment="1" applyProtection="1">
      <alignment horizontal="right" vertical="center"/>
    </xf>
    <xf numFmtId="183" fontId="10" fillId="0" borderId="112" xfId="1" applyNumberFormat="1" applyFont="1" applyFill="1" applyBorder="1" applyAlignment="1" applyProtection="1">
      <alignment horizontal="right" vertical="center"/>
    </xf>
    <xf numFmtId="183" fontId="10" fillId="0" borderId="113" xfId="1" applyNumberFormat="1" applyFont="1" applyFill="1" applyBorder="1" applyAlignment="1" applyProtection="1">
      <alignment horizontal="right" vertical="center"/>
    </xf>
    <xf numFmtId="183" fontId="10" fillId="0" borderId="114" xfId="1" applyNumberFormat="1" applyFont="1" applyFill="1" applyBorder="1" applyAlignment="1" applyProtection="1">
      <alignment horizontal="right" vertical="center"/>
    </xf>
    <xf numFmtId="183" fontId="10" fillId="0" borderId="115" xfId="1" applyNumberFormat="1" applyFont="1" applyFill="1" applyBorder="1" applyAlignment="1" applyProtection="1">
      <alignment horizontal="right" vertical="center"/>
    </xf>
    <xf numFmtId="0" fontId="5" fillId="0" borderId="116" xfId="0" applyFont="1" applyBorder="1" applyAlignment="1">
      <alignment horizontal="distributed" vertical="center"/>
    </xf>
    <xf numFmtId="183" fontId="10" fillId="0" borderId="117" xfId="1" applyNumberFormat="1" applyFont="1" applyFill="1" applyBorder="1" applyAlignment="1" applyProtection="1">
      <alignment horizontal="right" vertical="center"/>
    </xf>
    <xf numFmtId="183" fontId="10" fillId="0" borderId="32" xfId="1" applyNumberFormat="1" applyFont="1" applyFill="1" applyBorder="1" applyAlignment="1" applyProtection="1">
      <alignment horizontal="right" vertical="center"/>
    </xf>
    <xf numFmtId="183" fontId="10" fillId="0" borderId="49" xfId="1" applyNumberFormat="1" applyFont="1" applyFill="1" applyBorder="1" applyAlignment="1" applyProtection="1">
      <alignment horizontal="right" vertical="center"/>
    </xf>
    <xf numFmtId="183" fontId="10" fillId="0" borderId="14" xfId="1" applyNumberFormat="1" applyFont="1" applyFill="1" applyBorder="1" applyAlignment="1" applyProtection="1">
      <alignment horizontal="right" vertical="center"/>
    </xf>
    <xf numFmtId="183" fontId="10" fillId="0" borderId="118" xfId="1" applyNumberFormat="1" applyFont="1" applyFill="1" applyBorder="1" applyAlignment="1" applyProtection="1">
      <alignment horizontal="right" vertical="center"/>
    </xf>
    <xf numFmtId="183" fontId="10" fillId="0" borderId="41" xfId="1" applyNumberFormat="1" applyFont="1" applyFill="1" applyBorder="1" applyAlignment="1" applyProtection="1">
      <alignment horizontal="right" vertical="center"/>
    </xf>
    <xf numFmtId="183" fontId="10" fillId="0" borderId="119" xfId="1" applyNumberFormat="1" applyFont="1" applyFill="1" applyBorder="1" applyAlignment="1" applyProtection="1">
      <alignment horizontal="right" vertical="center"/>
    </xf>
    <xf numFmtId="183" fontId="10" fillId="0" borderId="120" xfId="1" applyNumberFormat="1" applyFont="1" applyFill="1" applyBorder="1" applyAlignment="1" applyProtection="1">
      <alignment horizontal="right" vertical="center"/>
    </xf>
    <xf numFmtId="183" fontId="10" fillId="0" borderId="47" xfId="1" applyNumberFormat="1" applyFont="1" applyFill="1" applyBorder="1" applyAlignment="1" applyProtection="1">
      <alignment horizontal="right" vertical="center"/>
    </xf>
    <xf numFmtId="183" fontId="10" fillId="0" borderId="1" xfId="1" applyNumberFormat="1" applyFont="1" applyFill="1" applyBorder="1" applyAlignment="1" applyProtection="1">
      <alignment horizontal="right" vertical="center"/>
    </xf>
    <xf numFmtId="183" fontId="10" fillId="0" borderId="121" xfId="1" applyNumberFormat="1" applyFont="1" applyFill="1" applyBorder="1" applyAlignment="1" applyProtection="1">
      <alignment horizontal="right" vertical="center"/>
    </xf>
    <xf numFmtId="183" fontId="10" fillId="0" borderId="122" xfId="1" applyNumberFormat="1" applyFont="1" applyFill="1" applyBorder="1" applyAlignment="1" applyProtection="1">
      <alignment horizontal="right" vertical="center"/>
    </xf>
    <xf numFmtId="183" fontId="10" fillId="0" borderId="123" xfId="1" applyNumberFormat="1" applyFont="1" applyFill="1" applyBorder="1" applyAlignment="1" applyProtection="1">
      <alignment horizontal="right" vertical="center"/>
    </xf>
    <xf numFmtId="183" fontId="10" fillId="0" borderId="124" xfId="1" applyNumberFormat="1" applyFont="1" applyFill="1" applyBorder="1" applyAlignment="1" applyProtection="1">
      <alignment horizontal="right" vertical="center"/>
    </xf>
    <xf numFmtId="183" fontId="10" fillId="0" borderId="125" xfId="1" applyNumberFormat="1" applyFont="1" applyFill="1" applyBorder="1" applyAlignment="1" applyProtection="1">
      <alignment horizontal="right" vertical="center"/>
    </xf>
    <xf numFmtId="183" fontId="10" fillId="0" borderId="126" xfId="1" applyNumberFormat="1" applyFont="1" applyFill="1" applyBorder="1" applyAlignment="1" applyProtection="1">
      <alignment horizontal="right" vertical="center"/>
    </xf>
    <xf numFmtId="183" fontId="10" fillId="0" borderId="129" xfId="1" applyNumberFormat="1" applyFont="1" applyFill="1" applyBorder="1" applyAlignment="1" applyProtection="1">
      <alignment horizontal="right" vertical="center"/>
    </xf>
    <xf numFmtId="183" fontId="10" fillId="0" borderId="130" xfId="1" applyNumberFormat="1" applyFont="1" applyFill="1" applyBorder="1" applyAlignment="1" applyProtection="1">
      <alignment horizontal="right" vertical="center"/>
    </xf>
    <xf numFmtId="183" fontId="10" fillId="0" borderId="131" xfId="1" applyNumberFormat="1" applyFont="1" applyFill="1" applyBorder="1" applyAlignment="1" applyProtection="1">
      <alignment horizontal="right" vertical="center"/>
    </xf>
    <xf numFmtId="183" fontId="10" fillId="0" borderId="132" xfId="1" applyNumberFormat="1" applyFont="1" applyFill="1" applyBorder="1" applyAlignment="1" applyProtection="1">
      <alignment horizontal="right" vertical="center"/>
    </xf>
    <xf numFmtId="0" fontId="14" fillId="0" borderId="0" xfId="0" applyFont="1" applyAlignment="1"/>
    <xf numFmtId="0" fontId="14" fillId="0" borderId="0" xfId="0" applyFont="1" applyAlignment="1">
      <alignment horizontal="distributed"/>
    </xf>
    <xf numFmtId="0" fontId="14" fillId="0" borderId="0" xfId="0" applyFont="1" applyAlignment="1">
      <alignment horizontal="centerContinuous"/>
    </xf>
    <xf numFmtId="0" fontId="5" fillId="0" borderId="133" xfId="0" applyFont="1" applyBorder="1">
      <alignment vertical="center"/>
    </xf>
    <xf numFmtId="0" fontId="5" fillId="0" borderId="134" xfId="0" applyFont="1" applyBorder="1">
      <alignment vertical="center"/>
    </xf>
    <xf numFmtId="0" fontId="10" fillId="0" borderId="135" xfId="0" applyFont="1" applyBorder="1" applyAlignment="1">
      <alignment horizontal="distributed"/>
    </xf>
    <xf numFmtId="0" fontId="10" fillId="0" borderId="0" xfId="0" applyFont="1" applyAlignment="1">
      <alignment horizontal="center"/>
    </xf>
    <xf numFmtId="0" fontId="5" fillId="0" borderId="138" xfId="0" applyFont="1" applyBorder="1">
      <alignment vertical="center"/>
    </xf>
    <xf numFmtId="0" fontId="5" fillId="0" borderId="139" xfId="0" applyFont="1" applyBorder="1" applyAlignment="1">
      <alignment horizontal="centerContinuous"/>
    </xf>
    <xf numFmtId="0" fontId="10" fillId="0" borderId="140" xfId="0" applyFont="1" applyBorder="1" applyAlignment="1">
      <alignment horizontal="distributed"/>
    </xf>
    <xf numFmtId="0" fontId="5" fillId="0" borderId="15" xfId="0" applyFont="1" applyBorder="1" applyAlignment="1">
      <alignment horizontal="centerContinuous"/>
    </xf>
    <xf numFmtId="0" fontId="5" fillId="0" borderId="139" xfId="0" applyFont="1" applyBorder="1">
      <alignment vertical="center"/>
    </xf>
    <xf numFmtId="0" fontId="10" fillId="0" borderId="142" xfId="0" applyFont="1" applyBorder="1" applyAlignment="1">
      <alignment horizontal="distributed"/>
    </xf>
    <xf numFmtId="0" fontId="5" fillId="0" borderId="58" xfId="0" applyFont="1" applyBorder="1" applyAlignment="1">
      <alignment horizontal="centerContinuous"/>
    </xf>
    <xf numFmtId="184" fontId="10" fillId="0" borderId="142" xfId="1" applyNumberFormat="1" applyFont="1" applyFill="1" applyBorder="1" applyAlignment="1">
      <alignment horizontal="right" vertical="center"/>
    </xf>
    <xf numFmtId="184" fontId="10" fillId="0" borderId="105" xfId="1" applyNumberFormat="1" applyFont="1" applyFill="1" applyBorder="1" applyAlignment="1">
      <alignment horizontal="right" vertical="center"/>
    </xf>
    <xf numFmtId="184" fontId="10" fillId="0" borderId="146" xfId="1" applyNumberFormat="1" applyFont="1" applyFill="1" applyBorder="1" applyAlignment="1">
      <alignment horizontal="right" vertical="center"/>
    </xf>
    <xf numFmtId="0" fontId="5" fillId="0" borderId="147" xfId="0" applyFont="1" applyBorder="1" applyAlignment="1">
      <alignment horizontal="center" vertical="center"/>
    </xf>
    <xf numFmtId="184" fontId="10" fillId="0" borderId="149" xfId="1" applyNumberFormat="1" applyFont="1" applyFill="1" applyBorder="1" applyAlignment="1">
      <alignment horizontal="right" vertical="center"/>
    </xf>
    <xf numFmtId="184" fontId="10" fillId="0" borderId="150" xfId="1" applyNumberFormat="1" applyFont="1" applyFill="1" applyBorder="1" applyAlignment="1">
      <alignment horizontal="right" vertical="center"/>
    </xf>
    <xf numFmtId="184" fontId="10" fillId="0" borderId="80" xfId="1" applyNumberFormat="1" applyFont="1" applyFill="1" applyBorder="1" applyAlignment="1">
      <alignment horizontal="right" vertical="center"/>
    </xf>
    <xf numFmtId="184" fontId="10" fillId="0" borderId="151" xfId="1" applyNumberFormat="1" applyFont="1" applyFill="1" applyBorder="1" applyAlignment="1">
      <alignment horizontal="right" vertical="center"/>
    </xf>
    <xf numFmtId="0" fontId="5" fillId="0" borderId="139" xfId="0" applyFont="1" applyBorder="1" applyAlignment="1">
      <alignment horizontal="center" vertical="center"/>
    </xf>
    <xf numFmtId="184" fontId="10" fillId="0" borderId="153" xfId="1" applyNumberFormat="1" applyFont="1" applyFill="1" applyBorder="1" applyAlignment="1">
      <alignment horizontal="right" vertical="center"/>
    </xf>
    <xf numFmtId="184" fontId="10" fillId="0" borderId="86" xfId="1" applyNumberFormat="1" applyFont="1" applyFill="1" applyBorder="1" applyAlignment="1">
      <alignment horizontal="right" vertical="center"/>
    </xf>
    <xf numFmtId="184" fontId="10" fillId="0" borderId="154" xfId="1" applyNumberFormat="1" applyFont="1" applyFill="1" applyBorder="1" applyAlignment="1">
      <alignment horizontal="right" vertical="center"/>
    </xf>
    <xf numFmtId="184" fontId="10" fillId="0" borderId="156" xfId="1" applyNumberFormat="1" applyFont="1" applyFill="1" applyBorder="1" applyAlignment="1">
      <alignment horizontal="right" vertical="center"/>
    </xf>
    <xf numFmtId="184" fontId="10" fillId="0" borderId="59" xfId="1" applyNumberFormat="1" applyFont="1" applyFill="1" applyBorder="1" applyAlignment="1">
      <alignment horizontal="right" vertical="center"/>
    </xf>
    <xf numFmtId="184" fontId="10" fillId="0" borderId="144" xfId="1" applyNumberFormat="1" applyFont="1" applyFill="1" applyBorder="1" applyAlignment="1">
      <alignment horizontal="right" vertical="center"/>
    </xf>
    <xf numFmtId="184" fontId="10" fillId="0" borderId="98" xfId="1" applyNumberFormat="1" applyFont="1" applyFill="1" applyBorder="1" applyAlignment="1">
      <alignment horizontal="right" vertical="center"/>
    </xf>
    <xf numFmtId="184" fontId="10" fillId="0" borderId="157" xfId="1" applyNumberFormat="1" applyFont="1" applyFill="1" applyBorder="1" applyAlignment="1">
      <alignment horizontal="right" vertical="center"/>
    </xf>
    <xf numFmtId="0" fontId="5" fillId="0" borderId="158" xfId="0" applyFont="1" applyBorder="1">
      <alignment vertical="center"/>
    </xf>
    <xf numFmtId="184" fontId="10" fillId="0" borderId="35" xfId="1" applyNumberFormat="1" applyFont="1" applyFill="1" applyBorder="1" applyAlignment="1">
      <alignment horizontal="right" vertical="center"/>
    </xf>
    <xf numFmtId="0" fontId="5" fillId="0" borderId="159" xfId="0" applyFont="1" applyBorder="1" applyAlignment="1">
      <alignment horizontal="distributed" vertical="center"/>
    </xf>
    <xf numFmtId="184" fontId="10" fillId="0" borderId="160" xfId="1" applyNumberFormat="1" applyFont="1" applyFill="1" applyBorder="1" applyAlignment="1">
      <alignment horizontal="right" vertical="center"/>
    </xf>
    <xf numFmtId="0" fontId="5" fillId="0" borderId="98" xfId="0" applyFont="1" applyBorder="1" applyAlignment="1">
      <alignment horizontal="distributed" vertical="center"/>
    </xf>
    <xf numFmtId="184" fontId="10" fillId="0" borderId="164" xfId="1" applyNumberFormat="1" applyFont="1" applyFill="1" applyBorder="1" applyAlignment="1">
      <alignment horizontal="right" vertical="center"/>
    </xf>
    <xf numFmtId="184" fontId="10" fillId="0" borderId="140" xfId="1" applyNumberFormat="1" applyFont="1" applyFill="1" applyBorder="1" applyAlignment="1">
      <alignment horizontal="right" vertical="center"/>
    </xf>
    <xf numFmtId="184" fontId="10" fillId="0" borderId="165" xfId="1" applyNumberFormat="1" applyFont="1" applyFill="1" applyBorder="1" applyAlignment="1">
      <alignment horizontal="right" vertical="center"/>
    </xf>
    <xf numFmtId="184" fontId="10" fillId="0" borderId="166" xfId="1" applyNumberFormat="1" applyFont="1" applyFill="1" applyBorder="1" applyAlignment="1">
      <alignment horizontal="right" vertical="center"/>
    </xf>
    <xf numFmtId="184" fontId="10" fillId="0" borderId="159" xfId="1" applyNumberFormat="1" applyFont="1" applyFill="1" applyBorder="1" applyAlignment="1">
      <alignment horizontal="right" vertical="center"/>
    </xf>
    <xf numFmtId="184" fontId="10" fillId="0" borderId="167" xfId="1" applyNumberFormat="1" applyFont="1" applyFill="1" applyBorder="1" applyAlignment="1">
      <alignment horizontal="right" vertical="center"/>
    </xf>
    <xf numFmtId="184" fontId="10" fillId="0" borderId="170" xfId="1" applyNumberFormat="1" applyFont="1" applyFill="1" applyBorder="1" applyAlignment="1">
      <alignment horizontal="right" vertical="center"/>
    </xf>
    <xf numFmtId="184" fontId="10" fillId="0" borderId="171" xfId="1" applyNumberFormat="1" applyFont="1" applyFill="1" applyBorder="1" applyAlignment="1">
      <alignment horizontal="right" vertical="center"/>
    </xf>
    <xf numFmtId="184" fontId="10" fillId="0" borderId="172" xfId="1" applyNumberFormat="1" applyFont="1" applyFill="1" applyBorder="1" applyAlignment="1">
      <alignment horizontal="right" vertical="center"/>
    </xf>
    <xf numFmtId="184" fontId="10" fillId="0" borderId="134" xfId="1" applyNumberFormat="1" applyFont="1" applyFill="1" applyBorder="1" applyAlignment="1">
      <alignment horizontal="right" vertical="center"/>
    </xf>
    <xf numFmtId="0" fontId="9" fillId="0" borderId="134" xfId="0" applyFont="1" applyBorder="1">
      <alignment vertical="center"/>
    </xf>
    <xf numFmtId="0" fontId="10" fillId="0" borderId="174" xfId="0" applyFont="1" applyBorder="1">
      <alignment vertical="center"/>
    </xf>
    <xf numFmtId="0" fontId="5" fillId="0" borderId="175" xfId="0" applyFont="1" applyBorder="1" applyAlignment="1">
      <alignment horizontal="center" vertical="center"/>
    </xf>
    <xf numFmtId="0" fontId="5" fillId="0" borderId="175" xfId="0" applyFont="1" applyBorder="1">
      <alignment vertical="center"/>
    </xf>
    <xf numFmtId="184" fontId="10" fillId="0" borderId="176" xfId="1" applyNumberFormat="1" applyFont="1" applyFill="1" applyBorder="1" applyAlignment="1">
      <alignment horizontal="right" vertical="center"/>
    </xf>
    <xf numFmtId="184" fontId="10" fillId="0" borderId="177" xfId="1" applyNumberFormat="1" applyFont="1" applyFill="1" applyBorder="1" applyAlignment="1">
      <alignment horizontal="right" vertical="center"/>
    </xf>
    <xf numFmtId="184" fontId="5" fillId="0" borderId="0" xfId="0" applyNumberFormat="1" applyFont="1">
      <alignment vertical="center"/>
    </xf>
    <xf numFmtId="184" fontId="10" fillId="0" borderId="0" xfId="0" applyNumberFormat="1" applyFont="1">
      <alignment vertical="center"/>
    </xf>
    <xf numFmtId="0" fontId="25" fillId="0" borderId="0" xfId="3"/>
    <xf numFmtId="186" fontId="25" fillId="0" borderId="0" xfId="3" applyNumberFormat="1"/>
    <xf numFmtId="38" fontId="25" fillId="0" borderId="0" xfId="3" applyNumberFormat="1"/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0" fontId="9" fillId="0" borderId="15" xfId="0" applyFont="1" applyBorder="1" applyAlignment="1">
      <alignment horizontal="distributed" vertical="center"/>
    </xf>
    <xf numFmtId="0" fontId="5" fillId="0" borderId="0" xfId="0" applyFont="1" applyAlignment="1">
      <alignment horizontal="left" vertical="center" shrinkToFit="1"/>
    </xf>
    <xf numFmtId="0" fontId="5" fillId="0" borderId="15" xfId="0" applyFont="1" applyBorder="1" applyAlignment="1">
      <alignment horizontal="left" vertical="center" shrinkToFit="1"/>
    </xf>
    <xf numFmtId="0" fontId="5" fillId="0" borderId="15" xfId="0" applyFont="1" applyBorder="1" applyAlignment="1">
      <alignment horizontal="distributed" vertical="center"/>
    </xf>
    <xf numFmtId="0" fontId="5" fillId="0" borderId="0" xfId="0" applyFont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0" xfId="0" applyFont="1" applyAlignment="1">
      <alignment vertical="center" shrinkToFit="1"/>
    </xf>
    <xf numFmtId="0" fontId="5" fillId="0" borderId="15" xfId="0" applyFont="1" applyBorder="1" applyAlignment="1">
      <alignment vertical="center" shrinkToFit="1"/>
    </xf>
    <xf numFmtId="0" fontId="7" fillId="0" borderId="15" xfId="0" applyFont="1" applyBorder="1" applyAlignment="1">
      <alignment horizontal="distributed" vertical="center"/>
    </xf>
    <xf numFmtId="0" fontId="14" fillId="0" borderId="0" xfId="0" applyFont="1" applyAlignment="1">
      <alignment horizontal="distributed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41" fontId="9" fillId="0" borderId="40" xfId="0" applyNumberFormat="1" applyFont="1" applyBorder="1" applyAlignment="1">
      <alignment horizontal="center" vertical="center" wrapText="1"/>
    </xf>
    <xf numFmtId="41" fontId="9" fillId="0" borderId="37" xfId="0" applyNumberFormat="1" applyFont="1" applyBorder="1" applyAlignment="1">
      <alignment horizontal="center" vertical="center" wrapText="1"/>
    </xf>
    <xf numFmtId="179" fontId="9" fillId="0" borderId="38" xfId="0" applyNumberFormat="1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14" fontId="7" fillId="0" borderId="0" xfId="0" applyNumberFormat="1" applyFont="1" applyAlignment="1">
      <alignment horizontal="distributed" shrinkToFit="1"/>
    </xf>
    <xf numFmtId="0" fontId="7" fillId="0" borderId="16" xfId="0" applyFont="1" applyBorder="1" applyAlignment="1">
      <alignment horizontal="distributed" vertical="center"/>
    </xf>
    <xf numFmtId="0" fontId="15" fillId="0" borderId="39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37" fontId="9" fillId="0" borderId="0" xfId="0" applyNumberFormat="1" applyFont="1" applyAlignment="1">
      <alignment horizontal="distributed"/>
    </xf>
    <xf numFmtId="37" fontId="9" fillId="0" borderId="16" xfId="0" applyNumberFormat="1" applyFont="1" applyBorder="1" applyAlignment="1">
      <alignment horizontal="distributed"/>
    </xf>
    <xf numFmtId="0" fontId="5" fillId="0" borderId="0" xfId="0" applyFont="1" applyAlignment="1">
      <alignment horizontal="distributed"/>
    </xf>
    <xf numFmtId="0" fontId="9" fillId="0" borderId="16" xfId="0" applyFont="1" applyBorder="1" applyAlignment="1">
      <alignment horizontal="distributed" vertical="center"/>
    </xf>
    <xf numFmtId="0" fontId="5" fillId="0" borderId="0" xfId="0" applyFont="1" applyAlignment="1"/>
    <xf numFmtId="37" fontId="15" fillId="0" borderId="0" xfId="0" applyNumberFormat="1" applyFont="1" applyAlignment="1">
      <alignment horizontal="distributed"/>
    </xf>
    <xf numFmtId="37" fontId="15" fillId="0" borderId="16" xfId="0" applyNumberFormat="1" applyFont="1" applyBorder="1" applyAlignment="1">
      <alignment horizontal="distributed"/>
    </xf>
    <xf numFmtId="37" fontId="9" fillId="0" borderId="50" xfId="0" applyNumberFormat="1" applyFont="1" applyBorder="1" applyAlignment="1">
      <alignment horizontal="distributed"/>
    </xf>
    <xf numFmtId="0" fontId="9" fillId="0" borderId="51" xfId="0" applyFont="1" applyBorder="1" applyAlignment="1">
      <alignment horizontal="distributed" vertical="center"/>
    </xf>
    <xf numFmtId="37" fontId="15" fillId="0" borderId="50" xfId="0" applyNumberFormat="1" applyFont="1" applyBorder="1" applyAlignment="1">
      <alignment horizontal="distributed"/>
    </xf>
    <xf numFmtId="0" fontId="9" fillId="0" borderId="5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7" xfId="0" applyFont="1" applyBorder="1" applyAlignment="1">
      <alignment horizontal="center" vertical="center"/>
    </xf>
    <xf numFmtId="0" fontId="7" fillId="0" borderId="56" xfId="0" applyFont="1" applyBorder="1" applyAlignment="1">
      <alignment horizontal="distributed" vertical="center"/>
    </xf>
    <xf numFmtId="0" fontId="7" fillId="0" borderId="18" xfId="0" applyFont="1" applyBorder="1" applyAlignment="1">
      <alignment horizontal="distributed" vertical="center"/>
    </xf>
    <xf numFmtId="0" fontId="9" fillId="0" borderId="29" xfId="0" applyFont="1" applyBorder="1" applyAlignment="1">
      <alignment horizontal="distributed" vertical="center"/>
    </xf>
    <xf numFmtId="0" fontId="9" fillId="0" borderId="14" xfId="0" applyFont="1" applyBorder="1" applyAlignment="1">
      <alignment horizontal="distributed" vertical="center"/>
    </xf>
    <xf numFmtId="0" fontId="9" fillId="0" borderId="16" xfId="0" applyFont="1" applyBorder="1" applyAlignment="1">
      <alignment horizontal="distributed" vertical="center" shrinkToFit="1"/>
    </xf>
    <xf numFmtId="0" fontId="9" fillId="0" borderId="0" xfId="0" applyFont="1" applyAlignment="1">
      <alignment horizontal="distributed" vertical="center" shrinkToFit="1"/>
    </xf>
    <xf numFmtId="0" fontId="5" fillId="0" borderId="72" xfId="0" applyFont="1" applyBorder="1" applyAlignment="1">
      <alignment horizontal="center" vertical="center" shrinkToFit="1"/>
    </xf>
    <xf numFmtId="0" fontId="5" fillId="0" borderId="73" xfId="0" applyFont="1" applyBorder="1" applyAlignment="1">
      <alignment horizontal="center" vertical="center" shrinkToFit="1"/>
    </xf>
    <xf numFmtId="0" fontId="9" fillId="0" borderId="63" xfId="0" applyFont="1" applyBorder="1" applyAlignment="1">
      <alignment horizontal="distributed" vertical="center"/>
    </xf>
    <xf numFmtId="0" fontId="5" fillId="0" borderId="64" xfId="0" applyFont="1" applyBorder="1" applyAlignment="1">
      <alignment horizontal="distributed" vertical="center"/>
    </xf>
    <xf numFmtId="0" fontId="5" fillId="0" borderId="65" xfId="0" applyFont="1" applyBorder="1" applyAlignment="1">
      <alignment horizontal="distributed" vertical="center"/>
    </xf>
    <xf numFmtId="0" fontId="9" fillId="0" borderId="63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72" xfId="0" applyFont="1" applyBorder="1" applyAlignment="1">
      <alignment horizontal="distributed" vertical="center"/>
    </xf>
    <xf numFmtId="0" fontId="5" fillId="0" borderId="73" xfId="0" applyFont="1" applyBorder="1" applyAlignment="1">
      <alignment horizontal="distributed" vertical="center"/>
    </xf>
    <xf numFmtId="0" fontId="5" fillId="0" borderId="86" xfId="0" applyFont="1" applyBorder="1" applyAlignment="1">
      <alignment horizontal="distributed" vertical="center"/>
    </xf>
    <xf numFmtId="0" fontId="5" fillId="0" borderId="87" xfId="0" applyFont="1" applyBorder="1" applyAlignment="1">
      <alignment horizontal="distributed" vertical="center"/>
    </xf>
    <xf numFmtId="0" fontId="5" fillId="0" borderId="80" xfId="0" applyFont="1" applyBorder="1" applyAlignment="1">
      <alignment horizontal="distributed" vertical="center"/>
    </xf>
    <xf numFmtId="0" fontId="5" fillId="0" borderId="81" xfId="0" applyFont="1" applyBorder="1" applyAlignment="1">
      <alignment horizontal="distributed" vertical="center"/>
    </xf>
    <xf numFmtId="0" fontId="24" fillId="0" borderId="86" xfId="0" applyFont="1" applyBorder="1" applyAlignment="1">
      <alignment horizontal="distributed" vertical="center"/>
    </xf>
    <xf numFmtId="0" fontId="24" fillId="0" borderId="87" xfId="0" applyFont="1" applyBorder="1" applyAlignment="1">
      <alignment horizontal="distributed" vertical="center"/>
    </xf>
    <xf numFmtId="0" fontId="5" fillId="0" borderId="86" xfId="0" applyFont="1" applyBorder="1" applyAlignment="1">
      <alignment horizontal="center" vertical="center" shrinkToFit="1"/>
    </xf>
    <xf numFmtId="0" fontId="5" fillId="0" borderId="87" xfId="0" applyFont="1" applyBorder="1" applyAlignment="1">
      <alignment horizontal="center" vertical="center" shrinkToFit="1"/>
    </xf>
    <xf numFmtId="0" fontId="13" fillId="0" borderId="86" xfId="0" applyFont="1" applyBorder="1" applyAlignment="1">
      <alignment horizontal="distributed" vertical="center"/>
    </xf>
    <xf numFmtId="0" fontId="13" fillId="0" borderId="87" xfId="0" applyFont="1" applyBorder="1" applyAlignment="1">
      <alignment horizontal="distributed" vertical="center"/>
    </xf>
    <xf numFmtId="0" fontId="5" fillId="0" borderId="98" xfId="0" applyFont="1" applyBorder="1" applyAlignment="1">
      <alignment horizontal="distributed" vertical="center"/>
    </xf>
    <xf numFmtId="0" fontId="5" fillId="0" borderId="99" xfId="0" applyFont="1" applyBorder="1" applyAlignment="1">
      <alignment horizontal="distributed" vertical="center"/>
    </xf>
    <xf numFmtId="0" fontId="5" fillId="0" borderId="105" xfId="0" applyFont="1" applyBorder="1" applyAlignment="1">
      <alignment horizontal="distributed" vertical="center"/>
    </xf>
    <xf numFmtId="0" fontId="5" fillId="0" borderId="104" xfId="0" applyFont="1" applyBorder="1" applyAlignment="1">
      <alignment horizontal="distributed" vertical="center"/>
    </xf>
    <xf numFmtId="0" fontId="5" fillId="0" borderId="8" xfId="0" applyFont="1" applyBorder="1" applyAlignment="1">
      <alignment horizontal="distributed" vertical="center"/>
    </xf>
    <xf numFmtId="0" fontId="5" fillId="0" borderId="79" xfId="0" applyFont="1" applyBorder="1" applyAlignment="1">
      <alignment horizontal="left" vertical="center"/>
    </xf>
    <xf numFmtId="0" fontId="5" fillId="0" borderId="109" xfId="0" applyFont="1" applyBorder="1" applyAlignment="1">
      <alignment horizontal="left" vertical="center"/>
    </xf>
    <xf numFmtId="0" fontId="5" fillId="0" borderId="67" xfId="0" applyFont="1" applyBorder="1" applyAlignment="1">
      <alignment horizontal="distributed" vertical="center"/>
    </xf>
    <xf numFmtId="0" fontId="5" fillId="0" borderId="58" xfId="0" applyFont="1" applyBorder="1" applyAlignment="1">
      <alignment horizontal="distributed" vertical="center"/>
    </xf>
    <xf numFmtId="0" fontId="5" fillId="0" borderId="127" xfId="0" applyFont="1" applyBorder="1" applyAlignment="1">
      <alignment horizontal="distributed" vertical="center"/>
    </xf>
    <xf numFmtId="0" fontId="5" fillId="0" borderId="128" xfId="0" applyFont="1" applyBorder="1" applyAlignment="1">
      <alignment horizontal="distributed" vertical="center"/>
    </xf>
    <xf numFmtId="0" fontId="5" fillId="0" borderId="79" xfId="0" applyFont="1" applyBorder="1" applyAlignment="1">
      <alignment horizontal="distributed" vertical="center"/>
    </xf>
    <xf numFmtId="0" fontId="5" fillId="0" borderId="18" xfId="0" applyFont="1" applyBorder="1" applyAlignment="1">
      <alignment horizontal="distributed" vertical="center"/>
    </xf>
    <xf numFmtId="0" fontId="10" fillId="0" borderId="136" xfId="0" applyFont="1" applyBorder="1" applyAlignment="1">
      <alignment horizontal="center" vertical="distributed" wrapText="1"/>
    </xf>
    <xf numFmtId="0" fontId="10" fillId="0" borderId="70" xfId="0" applyFont="1" applyBorder="1" applyAlignment="1">
      <alignment horizontal="center" vertical="distributed" wrapText="1"/>
    </xf>
    <xf numFmtId="0" fontId="10" fillId="0" borderId="143" xfId="0" applyFont="1" applyBorder="1" applyAlignment="1">
      <alignment horizontal="center" vertical="distributed" wrapText="1"/>
    </xf>
    <xf numFmtId="0" fontId="10" fillId="0" borderId="137" xfId="0" applyFont="1" applyBorder="1" applyAlignment="1">
      <alignment horizontal="center" vertical="distributed" wrapText="1"/>
    </xf>
    <xf numFmtId="0" fontId="10" fillId="0" borderId="141" xfId="0" applyFont="1" applyBorder="1" applyAlignment="1">
      <alignment horizontal="center" vertical="distributed" wrapText="1"/>
    </xf>
    <xf numFmtId="0" fontId="10" fillId="0" borderId="144" xfId="0" applyFont="1" applyBorder="1" applyAlignment="1">
      <alignment horizontal="center" vertical="distributed" wrapText="1"/>
    </xf>
    <xf numFmtId="0" fontId="5" fillId="0" borderId="145" xfId="0" applyFont="1" applyBorder="1" applyAlignment="1">
      <alignment horizontal="distributed" vertical="center"/>
    </xf>
    <xf numFmtId="0" fontId="5" fillId="0" borderId="148" xfId="0" applyFont="1" applyBorder="1" applyAlignment="1">
      <alignment horizontal="distributed" vertical="center"/>
    </xf>
    <xf numFmtId="0" fontId="5" fillId="0" borderId="152" xfId="0" applyFont="1" applyBorder="1" applyAlignment="1">
      <alignment horizontal="distributed" vertical="center"/>
    </xf>
    <xf numFmtId="0" fontId="5" fillId="0" borderId="155" xfId="0" applyFont="1" applyBorder="1" applyAlignment="1">
      <alignment horizontal="distributed" vertical="center"/>
    </xf>
    <xf numFmtId="0" fontId="5" fillId="0" borderId="152" xfId="0" applyFont="1" applyBorder="1" applyAlignment="1">
      <alignment horizontal="center" vertical="center" shrinkToFit="1"/>
    </xf>
    <xf numFmtId="0" fontId="5" fillId="0" borderId="147" xfId="0" applyFont="1" applyBorder="1" applyAlignment="1">
      <alignment horizontal="distributed" vertical="center"/>
    </xf>
    <xf numFmtId="0" fontId="5" fillId="0" borderId="109" xfId="0" applyFont="1" applyBorder="1" applyAlignment="1">
      <alignment horizontal="distributed" vertical="center"/>
    </xf>
    <xf numFmtId="0" fontId="5" fillId="0" borderId="139" xfId="0" applyFont="1" applyBorder="1" applyAlignment="1">
      <alignment horizontal="distributed" vertical="center"/>
    </xf>
    <xf numFmtId="0" fontId="5" fillId="0" borderId="161" xfId="0" applyFont="1" applyBorder="1" applyAlignment="1">
      <alignment horizontal="distributed" vertical="center"/>
    </xf>
    <xf numFmtId="0" fontId="5" fillId="0" borderId="162" xfId="0" applyFont="1" applyBorder="1" applyAlignment="1">
      <alignment horizontal="distributed" vertical="center"/>
    </xf>
    <xf numFmtId="0" fontId="5" fillId="0" borderId="163" xfId="0" applyFont="1" applyBorder="1" applyAlignment="1">
      <alignment horizontal="distributed" vertical="center"/>
    </xf>
    <xf numFmtId="0" fontId="5" fillId="0" borderId="168" xfId="0" applyFont="1" applyBorder="1" applyAlignment="1">
      <alignment horizontal="distributed" vertical="center"/>
    </xf>
    <xf numFmtId="0" fontId="5" fillId="0" borderId="169" xfId="0" applyFont="1" applyBorder="1" applyAlignment="1">
      <alignment horizontal="distributed" vertical="center"/>
    </xf>
    <xf numFmtId="0" fontId="5" fillId="0" borderId="173" xfId="0" applyFont="1" applyBorder="1" applyAlignment="1">
      <alignment horizontal="distributed" vertical="center"/>
    </xf>
    <xf numFmtId="0" fontId="5" fillId="0" borderId="178" xfId="0" applyFont="1" applyBorder="1" applyAlignment="1">
      <alignment horizontal="distributed" vertical="center"/>
    </xf>
    <xf numFmtId="0" fontId="5" fillId="0" borderId="170" xfId="0" applyFont="1" applyBorder="1" applyAlignment="1">
      <alignment horizontal="distributed" vertical="center"/>
    </xf>
    <xf numFmtId="0" fontId="5" fillId="0" borderId="59" xfId="0" applyFont="1" applyBorder="1" applyAlignment="1">
      <alignment horizontal="distributed" vertical="center"/>
    </xf>
    <xf numFmtId="0" fontId="5" fillId="0" borderId="0" xfId="0" quotePrefix="1" applyFont="1" applyAlignment="1">
      <alignment horizontal="left" vertical="center" shrinkToFit="1"/>
    </xf>
    <xf numFmtId="0" fontId="5" fillId="0" borderId="15" xfId="0" quotePrefix="1" applyFont="1" applyBorder="1" applyAlignment="1">
      <alignment horizontal="left" vertical="center" shrinkToFit="1"/>
    </xf>
    <xf numFmtId="0" fontId="5" fillId="0" borderId="0" xfId="0" quotePrefix="1" applyFont="1" applyAlignment="1">
      <alignment horizontal="center" vertical="center"/>
    </xf>
    <xf numFmtId="0" fontId="5" fillId="0" borderId="15" xfId="0" quotePrefix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4" fontId="7" fillId="0" borderId="0" xfId="0" applyNumberFormat="1" applyFont="1" applyAlignment="1">
      <alignment horizontal="distributed"/>
    </xf>
    <xf numFmtId="14" fontId="7" fillId="0" borderId="15" xfId="0" applyNumberFormat="1" applyFont="1" applyBorder="1" applyAlignment="1">
      <alignment horizontal="distributed"/>
    </xf>
    <xf numFmtId="0" fontId="29" fillId="0" borderId="0" xfId="0" applyFont="1" applyAlignment="1">
      <alignment horizontal="distributed" shrinkToFit="1"/>
    </xf>
    <xf numFmtId="0" fontId="20" fillId="0" borderId="0" xfId="0" applyFont="1" applyAlignment="1">
      <alignment horizontal="distributed"/>
    </xf>
    <xf numFmtId="180" fontId="12" fillId="0" borderId="16" xfId="0" applyNumberFormat="1" applyFont="1" applyBorder="1" applyAlignment="1">
      <alignment horizontal="right" vertical="center"/>
    </xf>
    <xf numFmtId="181" fontId="12" fillId="0" borderId="0" xfId="0" applyNumberFormat="1" applyFont="1" applyAlignment="1">
      <alignment horizontal="right"/>
    </xf>
    <xf numFmtId="181" fontId="12" fillId="0" borderId="48" xfId="0" applyNumberFormat="1" applyFont="1" applyBorder="1" applyAlignment="1">
      <alignment horizontal="right"/>
    </xf>
    <xf numFmtId="37" fontId="9" fillId="0" borderId="15" xfId="0" applyNumberFormat="1" applyFont="1" applyBorder="1" applyAlignment="1">
      <alignment horizontal="distributed"/>
    </xf>
    <xf numFmtId="37" fontId="15" fillId="0" borderId="15" xfId="0" applyNumberFormat="1" applyFont="1" applyBorder="1" applyAlignment="1">
      <alignment horizontal="distributed"/>
    </xf>
    <xf numFmtId="37" fontId="7" fillId="0" borderId="0" xfId="0" applyNumberFormat="1" applyFont="1" applyAlignment="1">
      <alignment horizontal="distributed"/>
    </xf>
    <xf numFmtId="37" fontId="7" fillId="0" borderId="15" xfId="0" applyNumberFormat="1" applyFont="1" applyBorder="1" applyAlignment="1">
      <alignment horizontal="distributed"/>
    </xf>
    <xf numFmtId="180" fontId="8" fillId="0" borderId="16" xfId="0" applyNumberFormat="1" applyFont="1" applyBorder="1">
      <alignment vertical="center"/>
    </xf>
    <xf numFmtId="180" fontId="8" fillId="0" borderId="27" xfId="0" applyNumberFormat="1" applyFont="1" applyBorder="1">
      <alignment vertical="center"/>
    </xf>
    <xf numFmtId="180" fontId="8" fillId="0" borderId="0" xfId="0" applyNumberFormat="1" applyFont="1">
      <alignment vertical="center"/>
    </xf>
    <xf numFmtId="180" fontId="8" fillId="0" borderId="28" xfId="0" applyNumberFormat="1" applyFont="1" applyBorder="1">
      <alignment vertical="center"/>
    </xf>
    <xf numFmtId="180" fontId="8" fillId="0" borderId="48" xfId="0" applyNumberFormat="1" applyFont="1" applyBorder="1">
      <alignment vertical="center"/>
    </xf>
    <xf numFmtId="181" fontId="8" fillId="0" borderId="0" xfId="0" applyNumberFormat="1" applyFont="1" applyAlignment="1">
      <alignment horizontal="right" vertical="center"/>
    </xf>
    <xf numFmtId="37" fontId="7" fillId="0" borderId="16" xfId="0" applyNumberFormat="1" applyFont="1" applyBorder="1" applyAlignment="1">
      <alignment horizontal="distributed"/>
    </xf>
    <xf numFmtId="180" fontId="8" fillId="0" borderId="51" xfId="0" applyNumberFormat="1" applyFont="1" applyBorder="1">
      <alignment vertical="center"/>
    </xf>
    <xf numFmtId="180" fontId="10" fillId="0" borderId="16" xfId="0" quotePrefix="1" applyNumberFormat="1" applyFont="1" applyBorder="1" applyAlignment="1">
      <alignment horizontal="right"/>
    </xf>
    <xf numFmtId="180" fontId="10" fillId="0" borderId="16" xfId="0" applyNumberFormat="1" applyFont="1" applyBorder="1" applyAlignment="1">
      <alignment horizontal="centerContinuous"/>
    </xf>
    <xf numFmtId="37" fontId="7" fillId="0" borderId="51" xfId="0" applyNumberFormat="1" applyFont="1" applyBorder="1" applyAlignment="1">
      <alignment horizontal="distributed"/>
    </xf>
    <xf numFmtId="180" fontId="12" fillId="0" borderId="51" xfId="0" applyNumberFormat="1" applyFont="1" applyBorder="1" applyAlignment="1">
      <alignment horizontal="right" vertical="center"/>
    </xf>
    <xf numFmtId="38" fontId="8" fillId="0" borderId="51" xfId="1" applyFont="1" applyFill="1" applyBorder="1" applyAlignment="1" applyProtection="1">
      <alignment horizontal="right" vertical="center"/>
    </xf>
    <xf numFmtId="0" fontId="10" fillId="0" borderId="70" xfId="0" applyFont="1" applyBorder="1" applyAlignment="1">
      <alignment horizontal="center" vertical="distributed"/>
    </xf>
    <xf numFmtId="0" fontId="10" fillId="0" borderId="143" xfId="0" applyFont="1" applyBorder="1" applyAlignment="1">
      <alignment horizontal="center" vertical="distributed"/>
    </xf>
    <xf numFmtId="0" fontId="0" fillId="0" borderId="0" xfId="0" applyAlignment="1"/>
    <xf numFmtId="0" fontId="26" fillId="0" borderId="0" xfId="0" applyFont="1" applyAlignment="1">
      <alignment horizontal="distributed"/>
    </xf>
    <xf numFmtId="0" fontId="27" fillId="0" borderId="160" xfId="0" applyFont="1" applyBorder="1" applyAlignment="1"/>
    <xf numFmtId="0" fontId="27" fillId="0" borderId="160" xfId="0" applyFont="1" applyBorder="1" applyAlignment="1">
      <alignment shrinkToFit="1"/>
    </xf>
    <xf numFmtId="0" fontId="27" fillId="0" borderId="160" xfId="0" applyFont="1" applyBorder="1" applyAlignment="1">
      <alignment horizontal="center" shrinkToFit="1"/>
    </xf>
    <xf numFmtId="0" fontId="27" fillId="0" borderId="140" xfId="0" applyFont="1" applyBorder="1" applyAlignment="1">
      <alignment horizontal="center"/>
    </xf>
    <xf numFmtId="0" fontId="27" fillId="0" borderId="140" xfId="0" applyFont="1" applyBorder="1" applyAlignment="1">
      <alignment horizontal="center" shrinkToFit="1"/>
    </xf>
    <xf numFmtId="0" fontId="27" fillId="0" borderId="142" xfId="0" applyFont="1" applyBorder="1" applyAlignment="1"/>
    <xf numFmtId="0" fontId="27" fillId="0" borderId="142" xfId="0" applyFont="1" applyBorder="1" applyAlignment="1">
      <alignment shrinkToFit="1"/>
    </xf>
    <xf numFmtId="0" fontId="27" fillId="0" borderId="142" xfId="0" applyFont="1" applyBorder="1" applyAlignment="1">
      <alignment horizontal="center" shrinkToFit="1"/>
    </xf>
    <xf numFmtId="0" fontId="28" fillId="0" borderId="140" xfId="0" applyFont="1" applyBorder="1">
      <alignment vertical="center"/>
    </xf>
    <xf numFmtId="37" fontId="28" fillId="0" borderId="140" xfId="0" applyNumberFormat="1" applyFont="1" applyBorder="1">
      <alignment vertical="center"/>
    </xf>
    <xf numFmtId="185" fontId="28" fillId="0" borderId="140" xfId="0" applyNumberFormat="1" applyFont="1" applyBorder="1">
      <alignment vertical="center"/>
    </xf>
    <xf numFmtId="0" fontId="28" fillId="0" borderId="140" xfId="0" applyFont="1" applyBorder="1" applyAlignment="1">
      <alignment horizontal="center" vertical="center"/>
    </xf>
    <xf numFmtId="185" fontId="28" fillId="0" borderId="50" xfId="0" applyNumberFormat="1" applyFont="1" applyBorder="1">
      <alignment vertical="center"/>
    </xf>
    <xf numFmtId="185" fontId="28" fillId="0" borderId="179" xfId="0" applyNumberFormat="1" applyFont="1" applyBorder="1">
      <alignment vertical="center"/>
    </xf>
    <xf numFmtId="185" fontId="28" fillId="0" borderId="58" xfId="0" applyNumberFormat="1" applyFont="1" applyBorder="1">
      <alignment vertical="center"/>
    </xf>
    <xf numFmtId="37" fontId="28" fillId="0" borderId="50" xfId="0" applyNumberFormat="1" applyFont="1" applyBorder="1">
      <alignment vertical="center"/>
    </xf>
    <xf numFmtId="37" fontId="28" fillId="0" borderId="179" xfId="0" applyNumberFormat="1" applyFont="1" applyBorder="1">
      <alignment vertical="center"/>
    </xf>
    <xf numFmtId="0" fontId="28" fillId="0" borderId="50" xfId="0" applyFont="1" applyBorder="1" applyAlignment="1">
      <alignment horizontal="center" vertical="center"/>
    </xf>
    <xf numFmtId="37" fontId="28" fillId="0" borderId="0" xfId="0" applyNumberFormat="1" applyFont="1">
      <alignment vertical="center"/>
    </xf>
    <xf numFmtId="37" fontId="28" fillId="0" borderId="58" xfId="0" applyNumberFormat="1" applyFont="1" applyBorder="1">
      <alignment vertical="center"/>
    </xf>
    <xf numFmtId="3" fontId="28" fillId="0" borderId="140" xfId="0" applyNumberFormat="1" applyFont="1" applyBorder="1">
      <alignment vertical="center"/>
    </xf>
    <xf numFmtId="0" fontId="28" fillId="0" borderId="16" xfId="0" applyFont="1" applyBorder="1" applyAlignment="1">
      <alignment horizontal="center" vertical="center"/>
    </xf>
    <xf numFmtId="37" fontId="28" fillId="0" borderId="16" xfId="0" applyNumberFormat="1" applyFont="1" applyBorder="1">
      <alignment vertical="center"/>
    </xf>
    <xf numFmtId="185" fontId="28" fillId="0" borderId="16" xfId="0" applyNumberFormat="1" applyFont="1" applyBorder="1">
      <alignment vertical="center"/>
    </xf>
    <xf numFmtId="185" fontId="28" fillId="0" borderId="43" xfId="0" applyNumberFormat="1" applyFont="1" applyBorder="1">
      <alignment vertical="center"/>
    </xf>
    <xf numFmtId="0" fontId="28" fillId="0" borderId="43" xfId="0" applyFont="1" applyBorder="1" applyAlignment="1">
      <alignment horizontal="center" vertical="center"/>
    </xf>
    <xf numFmtId="37" fontId="28" fillId="0" borderId="43" xfId="0" applyNumberFormat="1" applyFont="1" applyBorder="1">
      <alignment vertical="center"/>
    </xf>
    <xf numFmtId="185" fontId="28" fillId="0" borderId="15" xfId="0" applyNumberFormat="1" applyFont="1" applyBorder="1">
      <alignment vertical="center"/>
    </xf>
    <xf numFmtId="185" fontId="28" fillId="0" borderId="0" xfId="0" applyNumberFormat="1" applyFont="1">
      <alignment vertical="center"/>
    </xf>
    <xf numFmtId="3" fontId="28" fillId="0" borderId="16" xfId="0" applyNumberFormat="1" applyFont="1" applyBorder="1">
      <alignment vertical="center"/>
    </xf>
    <xf numFmtId="0" fontId="28" fillId="0" borderId="16" xfId="0" applyFont="1" applyBorder="1">
      <alignment vertical="center"/>
    </xf>
    <xf numFmtId="186" fontId="0" fillId="0" borderId="0" xfId="0" applyNumberFormat="1" applyAlignment="1"/>
    <xf numFmtId="38" fontId="28" fillId="0" borderId="43" xfId="0" applyNumberFormat="1" applyFont="1" applyBorder="1" applyAlignment="1">
      <alignment horizontal="center"/>
    </xf>
    <xf numFmtId="38" fontId="28" fillId="0" borderId="43" xfId="0" applyNumberFormat="1" applyFont="1" applyBorder="1" applyAlignment="1"/>
    <xf numFmtId="187" fontId="28" fillId="0" borderId="43" xfId="0" applyNumberFormat="1" applyFont="1" applyBorder="1" applyAlignment="1"/>
    <xf numFmtId="38" fontId="0" fillId="0" borderId="0" xfId="0" applyNumberFormat="1" applyAlignment="1"/>
    <xf numFmtId="38" fontId="28" fillId="0" borderId="16" xfId="0" applyNumberFormat="1" applyFont="1" applyBorder="1" applyAlignment="1"/>
    <xf numFmtId="187" fontId="28" fillId="0" borderId="15" xfId="0" applyNumberFormat="1" applyFont="1" applyBorder="1" applyAlignment="1"/>
    <xf numFmtId="187" fontId="28" fillId="0" borderId="181" xfId="0" applyNumberFormat="1" applyFont="1" applyBorder="1" applyAlignment="1"/>
    <xf numFmtId="187" fontId="28" fillId="0" borderId="182" xfId="0" applyNumberFormat="1" applyFont="1" applyBorder="1" applyAlignment="1"/>
    <xf numFmtId="187" fontId="28" fillId="0" borderId="16" xfId="0" applyNumberFormat="1" applyFont="1" applyBorder="1" applyAlignment="1"/>
    <xf numFmtId="187" fontId="28" fillId="0" borderId="183" xfId="0" applyNumberFormat="1" applyFont="1" applyBorder="1" applyAlignment="1"/>
    <xf numFmtId="38" fontId="0" fillId="0" borderId="16" xfId="0" applyNumberFormat="1" applyBorder="1" applyAlignment="1"/>
    <xf numFmtId="38" fontId="28" fillId="0" borderId="44" xfId="0" applyNumberFormat="1" applyFont="1" applyBorder="1" applyAlignment="1">
      <alignment horizontal="center"/>
    </xf>
    <xf numFmtId="38" fontId="28" fillId="0" borderId="44" xfId="0" applyNumberFormat="1" applyFont="1" applyBorder="1" applyAlignment="1"/>
    <xf numFmtId="38" fontId="28" fillId="0" borderId="29" xfId="0" applyNumberFormat="1" applyFont="1" applyBorder="1" applyAlignment="1"/>
    <xf numFmtId="187" fontId="28" fillId="0" borderId="180" xfId="0" applyNumberFormat="1" applyFont="1" applyBorder="1" applyAlignment="1"/>
    <xf numFmtId="187" fontId="28" fillId="0" borderId="41" xfId="0" applyNumberFormat="1" applyFont="1" applyBorder="1" applyAlignment="1"/>
    <xf numFmtId="187" fontId="28" fillId="0" borderId="29" xfId="0" applyNumberFormat="1" applyFont="1" applyBorder="1" applyAlignment="1"/>
    <xf numFmtId="187" fontId="28" fillId="0" borderId="44" xfId="0" applyNumberFormat="1" applyFont="1" applyBorder="1" applyAlignment="1"/>
    <xf numFmtId="0" fontId="0" fillId="0" borderId="1" xfId="0" applyBorder="1" applyAlignment="1"/>
  </cellXfs>
  <cellStyles count="4">
    <cellStyle name="桁区切り" xfId="1" builtinId="6"/>
    <cellStyle name="標準" xfId="0" builtinId="0"/>
    <cellStyle name="標準 2" xfId="2" xr:uid="{3F6F5D54-A3E4-422E-A568-C7FD83BEB090}"/>
    <cellStyle name="標準 3" xfId="3" xr:uid="{19F9A7E7-BD2F-4C3D-A5DC-29374247E1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53</xdr:row>
      <xdr:rowOff>0</xdr:rowOff>
    </xdr:from>
    <xdr:to>
      <xdr:col>0</xdr:col>
      <xdr:colOff>355600</xdr:colOff>
      <xdr:row>53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0D7B08D-725A-478B-9DDD-2422F87E0FEF}"/>
            </a:ext>
          </a:extLst>
        </xdr:cNvPr>
        <xdr:cNvSpPr txBox="1"/>
      </xdr:nvSpPr>
      <xdr:spPr>
        <a:xfrm rot="5400000">
          <a:off x="177800" y="9413875"/>
          <a:ext cx="0" cy="3556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164 </a:t>
          </a: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0</xdr:rowOff>
    </xdr:from>
    <xdr:to>
      <xdr:col>0</xdr:col>
      <xdr:colOff>355600</xdr:colOff>
      <xdr:row>52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E0F3D3E-F0A8-4F43-90E3-862EBB3C2A3C}"/>
            </a:ext>
          </a:extLst>
        </xdr:cNvPr>
        <xdr:cNvSpPr txBox="1"/>
      </xdr:nvSpPr>
      <xdr:spPr>
        <a:xfrm rot="5400000">
          <a:off x="177800" y="9366250"/>
          <a:ext cx="0" cy="3556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164 </a:t>
          </a: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107&#12288;&#25945;&#32946;&#32113;&#35336;&#20418;&#65306;&#12381;&#12398;&#20182;&#24120;&#26178;&#20351;&#29992;\05_&#30476;&#25945;&#32946;&#32113;&#35336;&#35519;&#26619;\R7\02_R07_&#20184;&#24111;&#35519;&#26619;\&#30906;&#22577;&#29992;\&#32113;&#35336;&#34920;\&#23398;&#26657;&#22522;&#26412;&#25285;&#24403;&#32773;&#12363;&#12425;&#21463;&#21462;&#12426;&#65288;&#12481;&#12455;&#12483;&#12463;&#20013;&#65289;\&#65288;&#20874;&#23376;&#12398;&#19968;&#37096;&#65289;P174-175%20&#21330;&#24460;&#25512;&#31227;&#65288;&#20013;&#12539;&#39640;&#65289;.xlsx" TargetMode="External"/><Relationship Id="rId1" Type="http://schemas.openxmlformats.org/officeDocument/2006/relationships/externalLinkPath" Target="/107&#12288;&#25945;&#32946;&#32113;&#35336;&#20418;&#65306;&#12381;&#12398;&#20182;&#24120;&#26178;&#20351;&#29992;/05_&#30476;&#25945;&#32946;&#32113;&#35336;&#35519;&#26619;/R7/02_R07_&#20184;&#24111;&#35519;&#26619;/&#30906;&#22577;&#29992;/&#32113;&#35336;&#34920;/&#23398;&#26657;&#22522;&#26412;&#25285;&#24403;&#32773;&#12363;&#12425;&#21463;&#21462;&#12426;&#65288;&#12481;&#12455;&#12483;&#12463;&#20013;&#65289;/&#65288;&#20874;&#23376;&#12398;&#19968;&#37096;&#65289;P174-175%20&#21330;&#24460;&#25512;&#31227;&#65288;&#20013;&#12539;&#3964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7中学校卒後"/>
      <sheetName val="R7高校卒後"/>
      <sheetName val="R6中学校卒後"/>
      <sheetName val="R6高校卒後"/>
      <sheetName val="R5中学校卒後"/>
      <sheetName val="R5高校卒後"/>
      <sheetName val="中学卒後男女別"/>
      <sheetName val="中学卒後・就職"/>
    </sheetNames>
    <sheetDataSet>
      <sheetData sheetId="0" refreshError="1"/>
      <sheetData sheetId="1" refreshError="1"/>
      <sheetData sheetId="2" refreshError="1"/>
      <sheetData sheetId="3" refreshError="1"/>
      <sheetData sheetId="4">
        <row r="75">
          <cell r="A75">
            <v>4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A7355-578A-41A1-8773-D29BD287A633}">
  <dimension ref="A4:AL91"/>
  <sheetViews>
    <sheetView tabSelected="1" view="pageBreakPreview" zoomScale="90" zoomScaleNormal="75" zoomScaleSheetLayoutView="90" workbookViewId="0"/>
  </sheetViews>
  <sheetFormatPr defaultColWidth="10.6328125" defaultRowHeight="13" x14ac:dyDescent="0.2"/>
  <cols>
    <col min="1" max="1" width="3.6328125" style="2" customWidth="1"/>
    <col min="2" max="2" width="11.6328125" style="2" customWidth="1"/>
    <col min="3" max="3" width="15" style="2" customWidth="1"/>
    <col min="4" max="4" width="7.6328125" style="2" customWidth="1"/>
    <col min="5" max="5" width="10" style="2" customWidth="1"/>
    <col min="6" max="6" width="9.6328125" style="2" customWidth="1"/>
    <col min="7" max="8" width="8.6328125" style="2" customWidth="1"/>
    <col min="9" max="9" width="9.6328125" style="2" customWidth="1"/>
    <col min="10" max="11" width="8.6328125" style="2" customWidth="1"/>
    <col min="12" max="12" width="9.6328125" style="2" customWidth="1"/>
    <col min="13" max="14" width="8.6328125" style="2" customWidth="1"/>
    <col min="15" max="15" width="9.6328125" style="2" customWidth="1"/>
    <col min="16" max="18" width="8.6328125" style="2" customWidth="1"/>
    <col min="19" max="20" width="8.08984375" style="2" customWidth="1"/>
    <col min="21" max="32" width="7.08984375" style="2" customWidth="1"/>
    <col min="33" max="33" width="8.6328125" style="2" customWidth="1"/>
    <col min="34" max="35" width="8.08984375" style="2" customWidth="1"/>
    <col min="36" max="38" width="7.08984375" style="2" customWidth="1"/>
    <col min="39" max="222" width="10.6328125" style="2"/>
    <col min="223" max="223" width="3.6328125" style="2" customWidth="1"/>
    <col min="224" max="224" width="11.6328125" style="2" customWidth="1"/>
    <col min="225" max="225" width="10.6328125" style="2" customWidth="1"/>
    <col min="226" max="226" width="7.6328125" style="2" customWidth="1"/>
    <col min="227" max="227" width="10" style="2" customWidth="1"/>
    <col min="228" max="228" width="10.453125" style="2" customWidth="1"/>
    <col min="229" max="230" width="9.26953125" style="2" customWidth="1"/>
    <col min="231" max="231" width="9.453125" style="2" customWidth="1"/>
    <col min="232" max="233" width="8.08984375" style="2" customWidth="1"/>
    <col min="234" max="236" width="6.7265625" style="2" customWidth="1"/>
    <col min="237" max="237" width="8.453125" style="2" customWidth="1"/>
    <col min="238" max="238" width="7.90625" style="2" customWidth="1"/>
    <col min="239" max="239" width="7.453125" style="2" customWidth="1"/>
    <col min="240" max="242" width="9.08984375" style="2" customWidth="1"/>
    <col min="243" max="251" width="7.08984375" style="2" customWidth="1"/>
    <col min="252" max="252" width="8.453125" style="2" bestFit="1" customWidth="1"/>
    <col min="253" max="254" width="7.08984375" style="2" customWidth="1"/>
    <col min="255" max="255" width="9" style="2" bestFit="1" customWidth="1"/>
    <col min="256" max="260" width="7.08984375" style="2" customWidth="1"/>
    <col min="261" max="261" width="10.6328125" style="2"/>
    <col min="262" max="264" width="8.453125" style="2" bestFit="1" customWidth="1"/>
    <col min="265" max="274" width="4.453125" style="2" customWidth="1"/>
    <col min="275" max="478" width="10.6328125" style="2"/>
    <col min="479" max="479" width="3.6328125" style="2" customWidth="1"/>
    <col min="480" max="480" width="11.6328125" style="2" customWidth="1"/>
    <col min="481" max="481" width="10.6328125" style="2" customWidth="1"/>
    <col min="482" max="482" width="7.6328125" style="2" customWidth="1"/>
    <col min="483" max="483" width="10" style="2" customWidth="1"/>
    <col min="484" max="484" width="10.453125" style="2" customWidth="1"/>
    <col min="485" max="486" width="9.26953125" style="2" customWidth="1"/>
    <col min="487" max="487" width="9.453125" style="2" customWidth="1"/>
    <col min="488" max="489" width="8.08984375" style="2" customWidth="1"/>
    <col min="490" max="492" width="6.7265625" style="2" customWidth="1"/>
    <col min="493" max="493" width="8.453125" style="2" customWidth="1"/>
    <col min="494" max="494" width="7.90625" style="2" customWidth="1"/>
    <col min="495" max="495" width="7.453125" style="2" customWidth="1"/>
    <col min="496" max="498" width="9.08984375" style="2" customWidth="1"/>
    <col min="499" max="507" width="7.08984375" style="2" customWidth="1"/>
    <col min="508" max="508" width="8.453125" style="2" bestFit="1" customWidth="1"/>
    <col min="509" max="510" width="7.08984375" style="2" customWidth="1"/>
    <col min="511" max="511" width="9" style="2" bestFit="1" customWidth="1"/>
    <col min="512" max="516" width="7.08984375" style="2" customWidth="1"/>
    <col min="517" max="517" width="10.6328125" style="2"/>
    <col min="518" max="520" width="8.453125" style="2" bestFit="1" customWidth="1"/>
    <col min="521" max="530" width="4.453125" style="2" customWidth="1"/>
    <col min="531" max="734" width="10.6328125" style="2"/>
    <col min="735" max="735" width="3.6328125" style="2" customWidth="1"/>
    <col min="736" max="736" width="11.6328125" style="2" customWidth="1"/>
    <col min="737" max="737" width="10.6328125" style="2" customWidth="1"/>
    <col min="738" max="738" width="7.6328125" style="2" customWidth="1"/>
    <col min="739" max="739" width="10" style="2" customWidth="1"/>
    <col min="740" max="740" width="10.453125" style="2" customWidth="1"/>
    <col min="741" max="742" width="9.26953125" style="2" customWidth="1"/>
    <col min="743" max="743" width="9.453125" style="2" customWidth="1"/>
    <col min="744" max="745" width="8.08984375" style="2" customWidth="1"/>
    <col min="746" max="748" width="6.7265625" style="2" customWidth="1"/>
    <col min="749" max="749" width="8.453125" style="2" customWidth="1"/>
    <col min="750" max="750" width="7.90625" style="2" customWidth="1"/>
    <col min="751" max="751" width="7.453125" style="2" customWidth="1"/>
    <col min="752" max="754" width="9.08984375" style="2" customWidth="1"/>
    <col min="755" max="763" width="7.08984375" style="2" customWidth="1"/>
    <col min="764" max="764" width="8.453125" style="2" bestFit="1" customWidth="1"/>
    <col min="765" max="766" width="7.08984375" style="2" customWidth="1"/>
    <col min="767" max="767" width="9" style="2" bestFit="1" customWidth="1"/>
    <col min="768" max="772" width="7.08984375" style="2" customWidth="1"/>
    <col min="773" max="773" width="10.6328125" style="2"/>
    <col min="774" max="776" width="8.453125" style="2" bestFit="1" customWidth="1"/>
    <col min="777" max="786" width="4.453125" style="2" customWidth="1"/>
    <col min="787" max="990" width="10.6328125" style="2"/>
    <col min="991" max="991" width="3.6328125" style="2" customWidth="1"/>
    <col min="992" max="992" width="11.6328125" style="2" customWidth="1"/>
    <col min="993" max="993" width="10.6328125" style="2" customWidth="1"/>
    <col min="994" max="994" width="7.6328125" style="2" customWidth="1"/>
    <col min="995" max="995" width="10" style="2" customWidth="1"/>
    <col min="996" max="996" width="10.453125" style="2" customWidth="1"/>
    <col min="997" max="998" width="9.26953125" style="2" customWidth="1"/>
    <col min="999" max="999" width="9.453125" style="2" customWidth="1"/>
    <col min="1000" max="1001" width="8.08984375" style="2" customWidth="1"/>
    <col min="1002" max="1004" width="6.7265625" style="2" customWidth="1"/>
    <col min="1005" max="1005" width="8.453125" style="2" customWidth="1"/>
    <col min="1006" max="1006" width="7.90625" style="2" customWidth="1"/>
    <col min="1007" max="1007" width="7.453125" style="2" customWidth="1"/>
    <col min="1008" max="1010" width="9.08984375" style="2" customWidth="1"/>
    <col min="1011" max="1019" width="7.08984375" style="2" customWidth="1"/>
    <col min="1020" max="1020" width="8.453125" style="2" bestFit="1" customWidth="1"/>
    <col min="1021" max="1022" width="7.08984375" style="2" customWidth="1"/>
    <col min="1023" max="1023" width="9" style="2" bestFit="1" customWidth="1"/>
    <col min="1024" max="1028" width="7.08984375" style="2" customWidth="1"/>
    <col min="1029" max="1029" width="10.6328125" style="2"/>
    <col min="1030" max="1032" width="8.453125" style="2" bestFit="1" customWidth="1"/>
    <col min="1033" max="1042" width="4.453125" style="2" customWidth="1"/>
    <col min="1043" max="1246" width="10.6328125" style="2"/>
    <col min="1247" max="1247" width="3.6328125" style="2" customWidth="1"/>
    <col min="1248" max="1248" width="11.6328125" style="2" customWidth="1"/>
    <col min="1249" max="1249" width="10.6328125" style="2" customWidth="1"/>
    <col min="1250" max="1250" width="7.6328125" style="2" customWidth="1"/>
    <col min="1251" max="1251" width="10" style="2" customWidth="1"/>
    <col min="1252" max="1252" width="10.453125" style="2" customWidth="1"/>
    <col min="1253" max="1254" width="9.26953125" style="2" customWidth="1"/>
    <col min="1255" max="1255" width="9.453125" style="2" customWidth="1"/>
    <col min="1256" max="1257" width="8.08984375" style="2" customWidth="1"/>
    <col min="1258" max="1260" width="6.7265625" style="2" customWidth="1"/>
    <col min="1261" max="1261" width="8.453125" style="2" customWidth="1"/>
    <col min="1262" max="1262" width="7.90625" style="2" customWidth="1"/>
    <col min="1263" max="1263" width="7.453125" style="2" customWidth="1"/>
    <col min="1264" max="1266" width="9.08984375" style="2" customWidth="1"/>
    <col min="1267" max="1275" width="7.08984375" style="2" customWidth="1"/>
    <col min="1276" max="1276" width="8.453125" style="2" bestFit="1" customWidth="1"/>
    <col min="1277" max="1278" width="7.08984375" style="2" customWidth="1"/>
    <col min="1279" max="1279" width="9" style="2" bestFit="1" customWidth="1"/>
    <col min="1280" max="1284" width="7.08984375" style="2" customWidth="1"/>
    <col min="1285" max="1285" width="10.6328125" style="2"/>
    <col min="1286" max="1288" width="8.453125" style="2" bestFit="1" customWidth="1"/>
    <col min="1289" max="1298" width="4.453125" style="2" customWidth="1"/>
    <col min="1299" max="1502" width="10.6328125" style="2"/>
    <col min="1503" max="1503" width="3.6328125" style="2" customWidth="1"/>
    <col min="1504" max="1504" width="11.6328125" style="2" customWidth="1"/>
    <col min="1505" max="1505" width="10.6328125" style="2" customWidth="1"/>
    <col min="1506" max="1506" width="7.6328125" style="2" customWidth="1"/>
    <col min="1507" max="1507" width="10" style="2" customWidth="1"/>
    <col min="1508" max="1508" width="10.453125" style="2" customWidth="1"/>
    <col min="1509" max="1510" width="9.26953125" style="2" customWidth="1"/>
    <col min="1511" max="1511" width="9.453125" style="2" customWidth="1"/>
    <col min="1512" max="1513" width="8.08984375" style="2" customWidth="1"/>
    <col min="1514" max="1516" width="6.7265625" style="2" customWidth="1"/>
    <col min="1517" max="1517" width="8.453125" style="2" customWidth="1"/>
    <col min="1518" max="1518" width="7.90625" style="2" customWidth="1"/>
    <col min="1519" max="1519" width="7.453125" style="2" customWidth="1"/>
    <col min="1520" max="1522" width="9.08984375" style="2" customWidth="1"/>
    <col min="1523" max="1531" width="7.08984375" style="2" customWidth="1"/>
    <col min="1532" max="1532" width="8.453125" style="2" bestFit="1" customWidth="1"/>
    <col min="1533" max="1534" width="7.08984375" style="2" customWidth="1"/>
    <col min="1535" max="1535" width="9" style="2" bestFit="1" customWidth="1"/>
    <col min="1536" max="1540" width="7.08984375" style="2" customWidth="1"/>
    <col min="1541" max="1541" width="10.6328125" style="2"/>
    <col min="1542" max="1544" width="8.453125" style="2" bestFit="1" customWidth="1"/>
    <col min="1545" max="1554" width="4.453125" style="2" customWidth="1"/>
    <col min="1555" max="1758" width="10.6328125" style="2"/>
    <col min="1759" max="1759" width="3.6328125" style="2" customWidth="1"/>
    <col min="1760" max="1760" width="11.6328125" style="2" customWidth="1"/>
    <col min="1761" max="1761" width="10.6328125" style="2" customWidth="1"/>
    <col min="1762" max="1762" width="7.6328125" style="2" customWidth="1"/>
    <col min="1763" max="1763" width="10" style="2" customWidth="1"/>
    <col min="1764" max="1764" width="10.453125" style="2" customWidth="1"/>
    <col min="1765" max="1766" width="9.26953125" style="2" customWidth="1"/>
    <col min="1767" max="1767" width="9.453125" style="2" customWidth="1"/>
    <col min="1768" max="1769" width="8.08984375" style="2" customWidth="1"/>
    <col min="1770" max="1772" width="6.7265625" style="2" customWidth="1"/>
    <col min="1773" max="1773" width="8.453125" style="2" customWidth="1"/>
    <col min="1774" max="1774" width="7.90625" style="2" customWidth="1"/>
    <col min="1775" max="1775" width="7.453125" style="2" customWidth="1"/>
    <col min="1776" max="1778" width="9.08984375" style="2" customWidth="1"/>
    <col min="1779" max="1787" width="7.08984375" style="2" customWidth="1"/>
    <col min="1788" max="1788" width="8.453125" style="2" bestFit="1" customWidth="1"/>
    <col min="1789" max="1790" width="7.08984375" style="2" customWidth="1"/>
    <col min="1791" max="1791" width="9" style="2" bestFit="1" customWidth="1"/>
    <col min="1792" max="1796" width="7.08984375" style="2" customWidth="1"/>
    <col min="1797" max="1797" width="10.6328125" style="2"/>
    <col min="1798" max="1800" width="8.453125" style="2" bestFit="1" customWidth="1"/>
    <col min="1801" max="1810" width="4.453125" style="2" customWidth="1"/>
    <col min="1811" max="2014" width="10.6328125" style="2"/>
    <col min="2015" max="2015" width="3.6328125" style="2" customWidth="1"/>
    <col min="2016" max="2016" width="11.6328125" style="2" customWidth="1"/>
    <col min="2017" max="2017" width="10.6328125" style="2" customWidth="1"/>
    <col min="2018" max="2018" width="7.6328125" style="2" customWidth="1"/>
    <col min="2019" max="2019" width="10" style="2" customWidth="1"/>
    <col min="2020" max="2020" width="10.453125" style="2" customWidth="1"/>
    <col min="2021" max="2022" width="9.26953125" style="2" customWidth="1"/>
    <col min="2023" max="2023" width="9.453125" style="2" customWidth="1"/>
    <col min="2024" max="2025" width="8.08984375" style="2" customWidth="1"/>
    <col min="2026" max="2028" width="6.7265625" style="2" customWidth="1"/>
    <col min="2029" max="2029" width="8.453125" style="2" customWidth="1"/>
    <col min="2030" max="2030" width="7.90625" style="2" customWidth="1"/>
    <col min="2031" max="2031" width="7.453125" style="2" customWidth="1"/>
    <col min="2032" max="2034" width="9.08984375" style="2" customWidth="1"/>
    <col min="2035" max="2043" width="7.08984375" style="2" customWidth="1"/>
    <col min="2044" max="2044" width="8.453125" style="2" bestFit="1" customWidth="1"/>
    <col min="2045" max="2046" width="7.08984375" style="2" customWidth="1"/>
    <col min="2047" max="2047" width="9" style="2" bestFit="1" customWidth="1"/>
    <col min="2048" max="2052" width="7.08984375" style="2" customWidth="1"/>
    <col min="2053" max="2053" width="10.6328125" style="2"/>
    <col min="2054" max="2056" width="8.453125" style="2" bestFit="1" customWidth="1"/>
    <col min="2057" max="2066" width="4.453125" style="2" customWidth="1"/>
    <col min="2067" max="2270" width="10.6328125" style="2"/>
    <col min="2271" max="2271" width="3.6328125" style="2" customWidth="1"/>
    <col min="2272" max="2272" width="11.6328125" style="2" customWidth="1"/>
    <col min="2273" max="2273" width="10.6328125" style="2" customWidth="1"/>
    <col min="2274" max="2274" width="7.6328125" style="2" customWidth="1"/>
    <col min="2275" max="2275" width="10" style="2" customWidth="1"/>
    <col min="2276" max="2276" width="10.453125" style="2" customWidth="1"/>
    <col min="2277" max="2278" width="9.26953125" style="2" customWidth="1"/>
    <col min="2279" max="2279" width="9.453125" style="2" customWidth="1"/>
    <col min="2280" max="2281" width="8.08984375" style="2" customWidth="1"/>
    <col min="2282" max="2284" width="6.7265625" style="2" customWidth="1"/>
    <col min="2285" max="2285" width="8.453125" style="2" customWidth="1"/>
    <col min="2286" max="2286" width="7.90625" style="2" customWidth="1"/>
    <col min="2287" max="2287" width="7.453125" style="2" customWidth="1"/>
    <col min="2288" max="2290" width="9.08984375" style="2" customWidth="1"/>
    <col min="2291" max="2299" width="7.08984375" style="2" customWidth="1"/>
    <col min="2300" max="2300" width="8.453125" style="2" bestFit="1" customWidth="1"/>
    <col min="2301" max="2302" width="7.08984375" style="2" customWidth="1"/>
    <col min="2303" max="2303" width="9" style="2" bestFit="1" customWidth="1"/>
    <col min="2304" max="2308" width="7.08984375" style="2" customWidth="1"/>
    <col min="2309" max="2309" width="10.6328125" style="2"/>
    <col min="2310" max="2312" width="8.453125" style="2" bestFit="1" customWidth="1"/>
    <col min="2313" max="2322" width="4.453125" style="2" customWidth="1"/>
    <col min="2323" max="2526" width="10.6328125" style="2"/>
    <col min="2527" max="2527" width="3.6328125" style="2" customWidth="1"/>
    <col min="2528" max="2528" width="11.6328125" style="2" customWidth="1"/>
    <col min="2529" max="2529" width="10.6328125" style="2" customWidth="1"/>
    <col min="2530" max="2530" width="7.6328125" style="2" customWidth="1"/>
    <col min="2531" max="2531" width="10" style="2" customWidth="1"/>
    <col min="2532" max="2532" width="10.453125" style="2" customWidth="1"/>
    <col min="2533" max="2534" width="9.26953125" style="2" customWidth="1"/>
    <col min="2535" max="2535" width="9.453125" style="2" customWidth="1"/>
    <col min="2536" max="2537" width="8.08984375" style="2" customWidth="1"/>
    <col min="2538" max="2540" width="6.7265625" style="2" customWidth="1"/>
    <col min="2541" max="2541" width="8.453125" style="2" customWidth="1"/>
    <col min="2542" max="2542" width="7.90625" style="2" customWidth="1"/>
    <col min="2543" max="2543" width="7.453125" style="2" customWidth="1"/>
    <col min="2544" max="2546" width="9.08984375" style="2" customWidth="1"/>
    <col min="2547" max="2555" width="7.08984375" style="2" customWidth="1"/>
    <col min="2556" max="2556" width="8.453125" style="2" bestFit="1" customWidth="1"/>
    <col min="2557" max="2558" width="7.08984375" style="2" customWidth="1"/>
    <col min="2559" max="2559" width="9" style="2" bestFit="1" customWidth="1"/>
    <col min="2560" max="2564" width="7.08984375" style="2" customWidth="1"/>
    <col min="2565" max="2565" width="10.6328125" style="2"/>
    <col min="2566" max="2568" width="8.453125" style="2" bestFit="1" customWidth="1"/>
    <col min="2569" max="2578" width="4.453125" style="2" customWidth="1"/>
    <col min="2579" max="2782" width="10.6328125" style="2"/>
    <col min="2783" max="2783" width="3.6328125" style="2" customWidth="1"/>
    <col min="2784" max="2784" width="11.6328125" style="2" customWidth="1"/>
    <col min="2785" max="2785" width="10.6328125" style="2" customWidth="1"/>
    <col min="2786" max="2786" width="7.6328125" style="2" customWidth="1"/>
    <col min="2787" max="2787" width="10" style="2" customWidth="1"/>
    <col min="2788" max="2788" width="10.453125" style="2" customWidth="1"/>
    <col min="2789" max="2790" width="9.26953125" style="2" customWidth="1"/>
    <col min="2791" max="2791" width="9.453125" style="2" customWidth="1"/>
    <col min="2792" max="2793" width="8.08984375" style="2" customWidth="1"/>
    <col min="2794" max="2796" width="6.7265625" style="2" customWidth="1"/>
    <col min="2797" max="2797" width="8.453125" style="2" customWidth="1"/>
    <col min="2798" max="2798" width="7.90625" style="2" customWidth="1"/>
    <col min="2799" max="2799" width="7.453125" style="2" customWidth="1"/>
    <col min="2800" max="2802" width="9.08984375" style="2" customWidth="1"/>
    <col min="2803" max="2811" width="7.08984375" style="2" customWidth="1"/>
    <col min="2812" max="2812" width="8.453125" style="2" bestFit="1" customWidth="1"/>
    <col min="2813" max="2814" width="7.08984375" style="2" customWidth="1"/>
    <col min="2815" max="2815" width="9" style="2" bestFit="1" customWidth="1"/>
    <col min="2816" max="2820" width="7.08984375" style="2" customWidth="1"/>
    <col min="2821" max="2821" width="10.6328125" style="2"/>
    <col min="2822" max="2824" width="8.453125" style="2" bestFit="1" customWidth="1"/>
    <col min="2825" max="2834" width="4.453125" style="2" customWidth="1"/>
    <col min="2835" max="3038" width="10.6328125" style="2"/>
    <col min="3039" max="3039" width="3.6328125" style="2" customWidth="1"/>
    <col min="3040" max="3040" width="11.6328125" style="2" customWidth="1"/>
    <col min="3041" max="3041" width="10.6328125" style="2" customWidth="1"/>
    <col min="3042" max="3042" width="7.6328125" style="2" customWidth="1"/>
    <col min="3043" max="3043" width="10" style="2" customWidth="1"/>
    <col min="3044" max="3044" width="10.453125" style="2" customWidth="1"/>
    <col min="3045" max="3046" width="9.26953125" style="2" customWidth="1"/>
    <col min="3047" max="3047" width="9.453125" style="2" customWidth="1"/>
    <col min="3048" max="3049" width="8.08984375" style="2" customWidth="1"/>
    <col min="3050" max="3052" width="6.7265625" style="2" customWidth="1"/>
    <col min="3053" max="3053" width="8.453125" style="2" customWidth="1"/>
    <col min="3054" max="3054" width="7.90625" style="2" customWidth="1"/>
    <col min="3055" max="3055" width="7.453125" style="2" customWidth="1"/>
    <col min="3056" max="3058" width="9.08984375" style="2" customWidth="1"/>
    <col min="3059" max="3067" width="7.08984375" style="2" customWidth="1"/>
    <col min="3068" max="3068" width="8.453125" style="2" bestFit="1" customWidth="1"/>
    <col min="3069" max="3070" width="7.08984375" style="2" customWidth="1"/>
    <col min="3071" max="3071" width="9" style="2" bestFit="1" customWidth="1"/>
    <col min="3072" max="3076" width="7.08984375" style="2" customWidth="1"/>
    <col min="3077" max="3077" width="10.6328125" style="2"/>
    <col min="3078" max="3080" width="8.453125" style="2" bestFit="1" customWidth="1"/>
    <col min="3081" max="3090" width="4.453125" style="2" customWidth="1"/>
    <col min="3091" max="3294" width="10.6328125" style="2"/>
    <col min="3295" max="3295" width="3.6328125" style="2" customWidth="1"/>
    <col min="3296" max="3296" width="11.6328125" style="2" customWidth="1"/>
    <col min="3297" max="3297" width="10.6328125" style="2" customWidth="1"/>
    <col min="3298" max="3298" width="7.6328125" style="2" customWidth="1"/>
    <col min="3299" max="3299" width="10" style="2" customWidth="1"/>
    <col min="3300" max="3300" width="10.453125" style="2" customWidth="1"/>
    <col min="3301" max="3302" width="9.26953125" style="2" customWidth="1"/>
    <col min="3303" max="3303" width="9.453125" style="2" customWidth="1"/>
    <col min="3304" max="3305" width="8.08984375" style="2" customWidth="1"/>
    <col min="3306" max="3308" width="6.7265625" style="2" customWidth="1"/>
    <col min="3309" max="3309" width="8.453125" style="2" customWidth="1"/>
    <col min="3310" max="3310" width="7.90625" style="2" customWidth="1"/>
    <col min="3311" max="3311" width="7.453125" style="2" customWidth="1"/>
    <col min="3312" max="3314" width="9.08984375" style="2" customWidth="1"/>
    <col min="3315" max="3323" width="7.08984375" style="2" customWidth="1"/>
    <col min="3324" max="3324" width="8.453125" style="2" bestFit="1" customWidth="1"/>
    <col min="3325" max="3326" width="7.08984375" style="2" customWidth="1"/>
    <col min="3327" max="3327" width="9" style="2" bestFit="1" customWidth="1"/>
    <col min="3328" max="3332" width="7.08984375" style="2" customWidth="1"/>
    <col min="3333" max="3333" width="10.6328125" style="2"/>
    <col min="3334" max="3336" width="8.453125" style="2" bestFit="1" customWidth="1"/>
    <col min="3337" max="3346" width="4.453125" style="2" customWidth="1"/>
    <col min="3347" max="3550" width="10.6328125" style="2"/>
    <col min="3551" max="3551" width="3.6328125" style="2" customWidth="1"/>
    <col min="3552" max="3552" width="11.6328125" style="2" customWidth="1"/>
    <col min="3553" max="3553" width="10.6328125" style="2" customWidth="1"/>
    <col min="3554" max="3554" width="7.6328125" style="2" customWidth="1"/>
    <col min="3555" max="3555" width="10" style="2" customWidth="1"/>
    <col min="3556" max="3556" width="10.453125" style="2" customWidth="1"/>
    <col min="3557" max="3558" width="9.26953125" style="2" customWidth="1"/>
    <col min="3559" max="3559" width="9.453125" style="2" customWidth="1"/>
    <col min="3560" max="3561" width="8.08984375" style="2" customWidth="1"/>
    <col min="3562" max="3564" width="6.7265625" style="2" customWidth="1"/>
    <col min="3565" max="3565" width="8.453125" style="2" customWidth="1"/>
    <col min="3566" max="3566" width="7.90625" style="2" customWidth="1"/>
    <col min="3567" max="3567" width="7.453125" style="2" customWidth="1"/>
    <col min="3568" max="3570" width="9.08984375" style="2" customWidth="1"/>
    <col min="3571" max="3579" width="7.08984375" style="2" customWidth="1"/>
    <col min="3580" max="3580" width="8.453125" style="2" bestFit="1" customWidth="1"/>
    <col min="3581" max="3582" width="7.08984375" style="2" customWidth="1"/>
    <col min="3583" max="3583" width="9" style="2" bestFit="1" customWidth="1"/>
    <col min="3584" max="3588" width="7.08984375" style="2" customWidth="1"/>
    <col min="3589" max="3589" width="10.6328125" style="2"/>
    <col min="3590" max="3592" width="8.453125" style="2" bestFit="1" customWidth="1"/>
    <col min="3593" max="3602" width="4.453125" style="2" customWidth="1"/>
    <col min="3603" max="3806" width="10.6328125" style="2"/>
    <col min="3807" max="3807" width="3.6328125" style="2" customWidth="1"/>
    <col min="3808" max="3808" width="11.6328125" style="2" customWidth="1"/>
    <col min="3809" max="3809" width="10.6328125" style="2" customWidth="1"/>
    <col min="3810" max="3810" width="7.6328125" style="2" customWidth="1"/>
    <col min="3811" max="3811" width="10" style="2" customWidth="1"/>
    <col min="3812" max="3812" width="10.453125" style="2" customWidth="1"/>
    <col min="3813" max="3814" width="9.26953125" style="2" customWidth="1"/>
    <col min="3815" max="3815" width="9.453125" style="2" customWidth="1"/>
    <col min="3816" max="3817" width="8.08984375" style="2" customWidth="1"/>
    <col min="3818" max="3820" width="6.7265625" style="2" customWidth="1"/>
    <col min="3821" max="3821" width="8.453125" style="2" customWidth="1"/>
    <col min="3822" max="3822" width="7.90625" style="2" customWidth="1"/>
    <col min="3823" max="3823" width="7.453125" style="2" customWidth="1"/>
    <col min="3824" max="3826" width="9.08984375" style="2" customWidth="1"/>
    <col min="3827" max="3835" width="7.08984375" style="2" customWidth="1"/>
    <col min="3836" max="3836" width="8.453125" style="2" bestFit="1" customWidth="1"/>
    <col min="3837" max="3838" width="7.08984375" style="2" customWidth="1"/>
    <col min="3839" max="3839" width="9" style="2" bestFit="1" customWidth="1"/>
    <col min="3840" max="3844" width="7.08984375" style="2" customWidth="1"/>
    <col min="3845" max="3845" width="10.6328125" style="2"/>
    <col min="3846" max="3848" width="8.453125" style="2" bestFit="1" customWidth="1"/>
    <col min="3849" max="3858" width="4.453125" style="2" customWidth="1"/>
    <col min="3859" max="4062" width="10.6328125" style="2"/>
    <col min="4063" max="4063" width="3.6328125" style="2" customWidth="1"/>
    <col min="4064" max="4064" width="11.6328125" style="2" customWidth="1"/>
    <col min="4065" max="4065" width="10.6328125" style="2" customWidth="1"/>
    <col min="4066" max="4066" width="7.6328125" style="2" customWidth="1"/>
    <col min="4067" max="4067" width="10" style="2" customWidth="1"/>
    <col min="4068" max="4068" width="10.453125" style="2" customWidth="1"/>
    <col min="4069" max="4070" width="9.26953125" style="2" customWidth="1"/>
    <col min="4071" max="4071" width="9.453125" style="2" customWidth="1"/>
    <col min="4072" max="4073" width="8.08984375" style="2" customWidth="1"/>
    <col min="4074" max="4076" width="6.7265625" style="2" customWidth="1"/>
    <col min="4077" max="4077" width="8.453125" style="2" customWidth="1"/>
    <col min="4078" max="4078" width="7.90625" style="2" customWidth="1"/>
    <col min="4079" max="4079" width="7.453125" style="2" customWidth="1"/>
    <col min="4080" max="4082" width="9.08984375" style="2" customWidth="1"/>
    <col min="4083" max="4091" width="7.08984375" style="2" customWidth="1"/>
    <col min="4092" max="4092" width="8.453125" style="2" bestFit="1" customWidth="1"/>
    <col min="4093" max="4094" width="7.08984375" style="2" customWidth="1"/>
    <col min="4095" max="4095" width="9" style="2" bestFit="1" customWidth="1"/>
    <col min="4096" max="4100" width="7.08984375" style="2" customWidth="1"/>
    <col min="4101" max="4101" width="10.6328125" style="2"/>
    <col min="4102" max="4104" width="8.453125" style="2" bestFit="1" customWidth="1"/>
    <col min="4105" max="4114" width="4.453125" style="2" customWidth="1"/>
    <col min="4115" max="4318" width="10.6328125" style="2"/>
    <col min="4319" max="4319" width="3.6328125" style="2" customWidth="1"/>
    <col min="4320" max="4320" width="11.6328125" style="2" customWidth="1"/>
    <col min="4321" max="4321" width="10.6328125" style="2" customWidth="1"/>
    <col min="4322" max="4322" width="7.6328125" style="2" customWidth="1"/>
    <col min="4323" max="4323" width="10" style="2" customWidth="1"/>
    <col min="4324" max="4324" width="10.453125" style="2" customWidth="1"/>
    <col min="4325" max="4326" width="9.26953125" style="2" customWidth="1"/>
    <col min="4327" max="4327" width="9.453125" style="2" customWidth="1"/>
    <col min="4328" max="4329" width="8.08984375" style="2" customWidth="1"/>
    <col min="4330" max="4332" width="6.7265625" style="2" customWidth="1"/>
    <col min="4333" max="4333" width="8.453125" style="2" customWidth="1"/>
    <col min="4334" max="4334" width="7.90625" style="2" customWidth="1"/>
    <col min="4335" max="4335" width="7.453125" style="2" customWidth="1"/>
    <col min="4336" max="4338" width="9.08984375" style="2" customWidth="1"/>
    <col min="4339" max="4347" width="7.08984375" style="2" customWidth="1"/>
    <col min="4348" max="4348" width="8.453125" style="2" bestFit="1" customWidth="1"/>
    <col min="4349" max="4350" width="7.08984375" style="2" customWidth="1"/>
    <col min="4351" max="4351" width="9" style="2" bestFit="1" customWidth="1"/>
    <col min="4352" max="4356" width="7.08984375" style="2" customWidth="1"/>
    <col min="4357" max="4357" width="10.6328125" style="2"/>
    <col min="4358" max="4360" width="8.453125" style="2" bestFit="1" customWidth="1"/>
    <col min="4361" max="4370" width="4.453125" style="2" customWidth="1"/>
    <col min="4371" max="4574" width="10.6328125" style="2"/>
    <col min="4575" max="4575" width="3.6328125" style="2" customWidth="1"/>
    <col min="4576" max="4576" width="11.6328125" style="2" customWidth="1"/>
    <col min="4577" max="4577" width="10.6328125" style="2" customWidth="1"/>
    <col min="4578" max="4578" width="7.6328125" style="2" customWidth="1"/>
    <col min="4579" max="4579" width="10" style="2" customWidth="1"/>
    <col min="4580" max="4580" width="10.453125" style="2" customWidth="1"/>
    <col min="4581" max="4582" width="9.26953125" style="2" customWidth="1"/>
    <col min="4583" max="4583" width="9.453125" style="2" customWidth="1"/>
    <col min="4584" max="4585" width="8.08984375" style="2" customWidth="1"/>
    <col min="4586" max="4588" width="6.7265625" style="2" customWidth="1"/>
    <col min="4589" max="4589" width="8.453125" style="2" customWidth="1"/>
    <col min="4590" max="4590" width="7.90625" style="2" customWidth="1"/>
    <col min="4591" max="4591" width="7.453125" style="2" customWidth="1"/>
    <col min="4592" max="4594" width="9.08984375" style="2" customWidth="1"/>
    <col min="4595" max="4603" width="7.08984375" style="2" customWidth="1"/>
    <col min="4604" max="4604" width="8.453125" style="2" bestFit="1" customWidth="1"/>
    <col min="4605" max="4606" width="7.08984375" style="2" customWidth="1"/>
    <col min="4607" max="4607" width="9" style="2" bestFit="1" customWidth="1"/>
    <col min="4608" max="4612" width="7.08984375" style="2" customWidth="1"/>
    <col min="4613" max="4613" width="10.6328125" style="2"/>
    <col min="4614" max="4616" width="8.453125" style="2" bestFit="1" customWidth="1"/>
    <col min="4617" max="4626" width="4.453125" style="2" customWidth="1"/>
    <col min="4627" max="4830" width="10.6328125" style="2"/>
    <col min="4831" max="4831" width="3.6328125" style="2" customWidth="1"/>
    <col min="4832" max="4832" width="11.6328125" style="2" customWidth="1"/>
    <col min="4833" max="4833" width="10.6328125" style="2" customWidth="1"/>
    <col min="4834" max="4834" width="7.6328125" style="2" customWidth="1"/>
    <col min="4835" max="4835" width="10" style="2" customWidth="1"/>
    <col min="4836" max="4836" width="10.453125" style="2" customWidth="1"/>
    <col min="4837" max="4838" width="9.26953125" style="2" customWidth="1"/>
    <col min="4839" max="4839" width="9.453125" style="2" customWidth="1"/>
    <col min="4840" max="4841" width="8.08984375" style="2" customWidth="1"/>
    <col min="4842" max="4844" width="6.7265625" style="2" customWidth="1"/>
    <col min="4845" max="4845" width="8.453125" style="2" customWidth="1"/>
    <col min="4846" max="4846" width="7.90625" style="2" customWidth="1"/>
    <col min="4847" max="4847" width="7.453125" style="2" customWidth="1"/>
    <col min="4848" max="4850" width="9.08984375" style="2" customWidth="1"/>
    <col min="4851" max="4859" width="7.08984375" style="2" customWidth="1"/>
    <col min="4860" max="4860" width="8.453125" style="2" bestFit="1" customWidth="1"/>
    <col min="4861" max="4862" width="7.08984375" style="2" customWidth="1"/>
    <col min="4863" max="4863" width="9" style="2" bestFit="1" customWidth="1"/>
    <col min="4864" max="4868" width="7.08984375" style="2" customWidth="1"/>
    <col min="4869" max="4869" width="10.6328125" style="2"/>
    <col min="4870" max="4872" width="8.453125" style="2" bestFit="1" customWidth="1"/>
    <col min="4873" max="4882" width="4.453125" style="2" customWidth="1"/>
    <col min="4883" max="5086" width="10.6328125" style="2"/>
    <col min="5087" max="5087" width="3.6328125" style="2" customWidth="1"/>
    <col min="5088" max="5088" width="11.6328125" style="2" customWidth="1"/>
    <col min="5089" max="5089" width="10.6328125" style="2" customWidth="1"/>
    <col min="5090" max="5090" width="7.6328125" style="2" customWidth="1"/>
    <col min="5091" max="5091" width="10" style="2" customWidth="1"/>
    <col min="5092" max="5092" width="10.453125" style="2" customWidth="1"/>
    <col min="5093" max="5094" width="9.26953125" style="2" customWidth="1"/>
    <col min="5095" max="5095" width="9.453125" style="2" customWidth="1"/>
    <col min="5096" max="5097" width="8.08984375" style="2" customWidth="1"/>
    <col min="5098" max="5100" width="6.7265625" style="2" customWidth="1"/>
    <col min="5101" max="5101" width="8.453125" style="2" customWidth="1"/>
    <col min="5102" max="5102" width="7.90625" style="2" customWidth="1"/>
    <col min="5103" max="5103" width="7.453125" style="2" customWidth="1"/>
    <col min="5104" max="5106" width="9.08984375" style="2" customWidth="1"/>
    <col min="5107" max="5115" width="7.08984375" style="2" customWidth="1"/>
    <col min="5116" max="5116" width="8.453125" style="2" bestFit="1" customWidth="1"/>
    <col min="5117" max="5118" width="7.08984375" style="2" customWidth="1"/>
    <col min="5119" max="5119" width="9" style="2" bestFit="1" customWidth="1"/>
    <col min="5120" max="5124" width="7.08984375" style="2" customWidth="1"/>
    <col min="5125" max="5125" width="10.6328125" style="2"/>
    <col min="5126" max="5128" width="8.453125" style="2" bestFit="1" customWidth="1"/>
    <col min="5129" max="5138" width="4.453125" style="2" customWidth="1"/>
    <col min="5139" max="5342" width="10.6328125" style="2"/>
    <col min="5343" max="5343" width="3.6328125" style="2" customWidth="1"/>
    <col min="5344" max="5344" width="11.6328125" style="2" customWidth="1"/>
    <col min="5345" max="5345" width="10.6328125" style="2" customWidth="1"/>
    <col min="5346" max="5346" width="7.6328125" style="2" customWidth="1"/>
    <col min="5347" max="5347" width="10" style="2" customWidth="1"/>
    <col min="5348" max="5348" width="10.453125" style="2" customWidth="1"/>
    <col min="5349" max="5350" width="9.26953125" style="2" customWidth="1"/>
    <col min="5351" max="5351" width="9.453125" style="2" customWidth="1"/>
    <col min="5352" max="5353" width="8.08984375" style="2" customWidth="1"/>
    <col min="5354" max="5356" width="6.7265625" style="2" customWidth="1"/>
    <col min="5357" max="5357" width="8.453125" style="2" customWidth="1"/>
    <col min="5358" max="5358" width="7.90625" style="2" customWidth="1"/>
    <col min="5359" max="5359" width="7.453125" style="2" customWidth="1"/>
    <col min="5360" max="5362" width="9.08984375" style="2" customWidth="1"/>
    <col min="5363" max="5371" width="7.08984375" style="2" customWidth="1"/>
    <col min="5372" max="5372" width="8.453125" style="2" bestFit="1" customWidth="1"/>
    <col min="5373" max="5374" width="7.08984375" style="2" customWidth="1"/>
    <col min="5375" max="5375" width="9" style="2" bestFit="1" customWidth="1"/>
    <col min="5376" max="5380" width="7.08984375" style="2" customWidth="1"/>
    <col min="5381" max="5381" width="10.6328125" style="2"/>
    <col min="5382" max="5384" width="8.453125" style="2" bestFit="1" customWidth="1"/>
    <col min="5385" max="5394" width="4.453125" style="2" customWidth="1"/>
    <col min="5395" max="5598" width="10.6328125" style="2"/>
    <col min="5599" max="5599" width="3.6328125" style="2" customWidth="1"/>
    <col min="5600" max="5600" width="11.6328125" style="2" customWidth="1"/>
    <col min="5601" max="5601" width="10.6328125" style="2" customWidth="1"/>
    <col min="5602" max="5602" width="7.6328125" style="2" customWidth="1"/>
    <col min="5603" max="5603" width="10" style="2" customWidth="1"/>
    <col min="5604" max="5604" width="10.453125" style="2" customWidth="1"/>
    <col min="5605" max="5606" width="9.26953125" style="2" customWidth="1"/>
    <col min="5607" max="5607" width="9.453125" style="2" customWidth="1"/>
    <col min="5608" max="5609" width="8.08984375" style="2" customWidth="1"/>
    <col min="5610" max="5612" width="6.7265625" style="2" customWidth="1"/>
    <col min="5613" max="5613" width="8.453125" style="2" customWidth="1"/>
    <col min="5614" max="5614" width="7.90625" style="2" customWidth="1"/>
    <col min="5615" max="5615" width="7.453125" style="2" customWidth="1"/>
    <col min="5616" max="5618" width="9.08984375" style="2" customWidth="1"/>
    <col min="5619" max="5627" width="7.08984375" style="2" customWidth="1"/>
    <col min="5628" max="5628" width="8.453125" style="2" bestFit="1" customWidth="1"/>
    <col min="5629" max="5630" width="7.08984375" style="2" customWidth="1"/>
    <col min="5631" max="5631" width="9" style="2" bestFit="1" customWidth="1"/>
    <col min="5632" max="5636" width="7.08984375" style="2" customWidth="1"/>
    <col min="5637" max="5637" width="10.6328125" style="2"/>
    <col min="5638" max="5640" width="8.453125" style="2" bestFit="1" customWidth="1"/>
    <col min="5641" max="5650" width="4.453125" style="2" customWidth="1"/>
    <col min="5651" max="5854" width="10.6328125" style="2"/>
    <col min="5855" max="5855" width="3.6328125" style="2" customWidth="1"/>
    <col min="5856" max="5856" width="11.6328125" style="2" customWidth="1"/>
    <col min="5857" max="5857" width="10.6328125" style="2" customWidth="1"/>
    <col min="5858" max="5858" width="7.6328125" style="2" customWidth="1"/>
    <col min="5859" max="5859" width="10" style="2" customWidth="1"/>
    <col min="5860" max="5860" width="10.453125" style="2" customWidth="1"/>
    <col min="5861" max="5862" width="9.26953125" style="2" customWidth="1"/>
    <col min="5863" max="5863" width="9.453125" style="2" customWidth="1"/>
    <col min="5864" max="5865" width="8.08984375" style="2" customWidth="1"/>
    <col min="5866" max="5868" width="6.7265625" style="2" customWidth="1"/>
    <col min="5869" max="5869" width="8.453125" style="2" customWidth="1"/>
    <col min="5870" max="5870" width="7.90625" style="2" customWidth="1"/>
    <col min="5871" max="5871" width="7.453125" style="2" customWidth="1"/>
    <col min="5872" max="5874" width="9.08984375" style="2" customWidth="1"/>
    <col min="5875" max="5883" width="7.08984375" style="2" customWidth="1"/>
    <col min="5884" max="5884" width="8.453125" style="2" bestFit="1" customWidth="1"/>
    <col min="5885" max="5886" width="7.08984375" style="2" customWidth="1"/>
    <col min="5887" max="5887" width="9" style="2" bestFit="1" customWidth="1"/>
    <col min="5888" max="5892" width="7.08984375" style="2" customWidth="1"/>
    <col min="5893" max="5893" width="10.6328125" style="2"/>
    <col min="5894" max="5896" width="8.453125" style="2" bestFit="1" customWidth="1"/>
    <col min="5897" max="5906" width="4.453125" style="2" customWidth="1"/>
    <col min="5907" max="6110" width="10.6328125" style="2"/>
    <col min="6111" max="6111" width="3.6328125" style="2" customWidth="1"/>
    <col min="6112" max="6112" width="11.6328125" style="2" customWidth="1"/>
    <col min="6113" max="6113" width="10.6328125" style="2" customWidth="1"/>
    <col min="6114" max="6114" width="7.6328125" style="2" customWidth="1"/>
    <col min="6115" max="6115" width="10" style="2" customWidth="1"/>
    <col min="6116" max="6116" width="10.453125" style="2" customWidth="1"/>
    <col min="6117" max="6118" width="9.26953125" style="2" customWidth="1"/>
    <col min="6119" max="6119" width="9.453125" style="2" customWidth="1"/>
    <col min="6120" max="6121" width="8.08984375" style="2" customWidth="1"/>
    <col min="6122" max="6124" width="6.7265625" style="2" customWidth="1"/>
    <col min="6125" max="6125" width="8.453125" style="2" customWidth="1"/>
    <col min="6126" max="6126" width="7.90625" style="2" customWidth="1"/>
    <col min="6127" max="6127" width="7.453125" style="2" customWidth="1"/>
    <col min="6128" max="6130" width="9.08984375" style="2" customWidth="1"/>
    <col min="6131" max="6139" width="7.08984375" style="2" customWidth="1"/>
    <col min="6140" max="6140" width="8.453125" style="2" bestFit="1" customWidth="1"/>
    <col min="6141" max="6142" width="7.08984375" style="2" customWidth="1"/>
    <col min="6143" max="6143" width="9" style="2" bestFit="1" customWidth="1"/>
    <col min="6144" max="6148" width="7.08984375" style="2" customWidth="1"/>
    <col min="6149" max="6149" width="10.6328125" style="2"/>
    <col min="6150" max="6152" width="8.453125" style="2" bestFit="1" customWidth="1"/>
    <col min="6153" max="6162" width="4.453125" style="2" customWidth="1"/>
    <col min="6163" max="6366" width="10.6328125" style="2"/>
    <col min="6367" max="6367" width="3.6328125" style="2" customWidth="1"/>
    <col min="6368" max="6368" width="11.6328125" style="2" customWidth="1"/>
    <col min="6369" max="6369" width="10.6328125" style="2" customWidth="1"/>
    <col min="6370" max="6370" width="7.6328125" style="2" customWidth="1"/>
    <col min="6371" max="6371" width="10" style="2" customWidth="1"/>
    <col min="6372" max="6372" width="10.453125" style="2" customWidth="1"/>
    <col min="6373" max="6374" width="9.26953125" style="2" customWidth="1"/>
    <col min="6375" max="6375" width="9.453125" style="2" customWidth="1"/>
    <col min="6376" max="6377" width="8.08984375" style="2" customWidth="1"/>
    <col min="6378" max="6380" width="6.7265625" style="2" customWidth="1"/>
    <col min="6381" max="6381" width="8.453125" style="2" customWidth="1"/>
    <col min="6382" max="6382" width="7.90625" style="2" customWidth="1"/>
    <col min="6383" max="6383" width="7.453125" style="2" customWidth="1"/>
    <col min="6384" max="6386" width="9.08984375" style="2" customWidth="1"/>
    <col min="6387" max="6395" width="7.08984375" style="2" customWidth="1"/>
    <col min="6396" max="6396" width="8.453125" style="2" bestFit="1" customWidth="1"/>
    <col min="6397" max="6398" width="7.08984375" style="2" customWidth="1"/>
    <col min="6399" max="6399" width="9" style="2" bestFit="1" customWidth="1"/>
    <col min="6400" max="6404" width="7.08984375" style="2" customWidth="1"/>
    <col min="6405" max="6405" width="10.6328125" style="2"/>
    <col min="6406" max="6408" width="8.453125" style="2" bestFit="1" customWidth="1"/>
    <col min="6409" max="6418" width="4.453125" style="2" customWidth="1"/>
    <col min="6419" max="6622" width="10.6328125" style="2"/>
    <col min="6623" max="6623" width="3.6328125" style="2" customWidth="1"/>
    <col min="6624" max="6624" width="11.6328125" style="2" customWidth="1"/>
    <col min="6625" max="6625" width="10.6328125" style="2" customWidth="1"/>
    <col min="6626" max="6626" width="7.6328125" style="2" customWidth="1"/>
    <col min="6627" max="6627" width="10" style="2" customWidth="1"/>
    <col min="6628" max="6628" width="10.453125" style="2" customWidth="1"/>
    <col min="6629" max="6630" width="9.26953125" style="2" customWidth="1"/>
    <col min="6631" max="6631" width="9.453125" style="2" customWidth="1"/>
    <col min="6632" max="6633" width="8.08984375" style="2" customWidth="1"/>
    <col min="6634" max="6636" width="6.7265625" style="2" customWidth="1"/>
    <col min="6637" max="6637" width="8.453125" style="2" customWidth="1"/>
    <col min="6638" max="6638" width="7.90625" style="2" customWidth="1"/>
    <col min="6639" max="6639" width="7.453125" style="2" customWidth="1"/>
    <col min="6640" max="6642" width="9.08984375" style="2" customWidth="1"/>
    <col min="6643" max="6651" width="7.08984375" style="2" customWidth="1"/>
    <col min="6652" max="6652" width="8.453125" style="2" bestFit="1" customWidth="1"/>
    <col min="6653" max="6654" width="7.08984375" style="2" customWidth="1"/>
    <col min="6655" max="6655" width="9" style="2" bestFit="1" customWidth="1"/>
    <col min="6656" max="6660" width="7.08984375" style="2" customWidth="1"/>
    <col min="6661" max="6661" width="10.6328125" style="2"/>
    <col min="6662" max="6664" width="8.453125" style="2" bestFit="1" customWidth="1"/>
    <col min="6665" max="6674" width="4.453125" style="2" customWidth="1"/>
    <col min="6675" max="6878" width="10.6328125" style="2"/>
    <col min="6879" max="6879" width="3.6328125" style="2" customWidth="1"/>
    <col min="6880" max="6880" width="11.6328125" style="2" customWidth="1"/>
    <col min="6881" max="6881" width="10.6328125" style="2" customWidth="1"/>
    <col min="6882" max="6882" width="7.6328125" style="2" customWidth="1"/>
    <col min="6883" max="6883" width="10" style="2" customWidth="1"/>
    <col min="6884" max="6884" width="10.453125" style="2" customWidth="1"/>
    <col min="6885" max="6886" width="9.26953125" style="2" customWidth="1"/>
    <col min="6887" max="6887" width="9.453125" style="2" customWidth="1"/>
    <col min="6888" max="6889" width="8.08984375" style="2" customWidth="1"/>
    <col min="6890" max="6892" width="6.7265625" style="2" customWidth="1"/>
    <col min="6893" max="6893" width="8.453125" style="2" customWidth="1"/>
    <col min="6894" max="6894" width="7.90625" style="2" customWidth="1"/>
    <col min="6895" max="6895" width="7.453125" style="2" customWidth="1"/>
    <col min="6896" max="6898" width="9.08984375" style="2" customWidth="1"/>
    <col min="6899" max="6907" width="7.08984375" style="2" customWidth="1"/>
    <col min="6908" max="6908" width="8.453125" style="2" bestFit="1" customWidth="1"/>
    <col min="6909" max="6910" width="7.08984375" style="2" customWidth="1"/>
    <col min="6911" max="6911" width="9" style="2" bestFit="1" customWidth="1"/>
    <col min="6912" max="6916" width="7.08984375" style="2" customWidth="1"/>
    <col min="6917" max="6917" width="10.6328125" style="2"/>
    <col min="6918" max="6920" width="8.453125" style="2" bestFit="1" customWidth="1"/>
    <col min="6921" max="6930" width="4.453125" style="2" customWidth="1"/>
    <col min="6931" max="7134" width="10.6328125" style="2"/>
    <col min="7135" max="7135" width="3.6328125" style="2" customWidth="1"/>
    <col min="7136" max="7136" width="11.6328125" style="2" customWidth="1"/>
    <col min="7137" max="7137" width="10.6328125" style="2" customWidth="1"/>
    <col min="7138" max="7138" width="7.6328125" style="2" customWidth="1"/>
    <col min="7139" max="7139" width="10" style="2" customWidth="1"/>
    <col min="7140" max="7140" width="10.453125" style="2" customWidth="1"/>
    <col min="7141" max="7142" width="9.26953125" style="2" customWidth="1"/>
    <col min="7143" max="7143" width="9.453125" style="2" customWidth="1"/>
    <col min="7144" max="7145" width="8.08984375" style="2" customWidth="1"/>
    <col min="7146" max="7148" width="6.7265625" style="2" customWidth="1"/>
    <col min="7149" max="7149" width="8.453125" style="2" customWidth="1"/>
    <col min="7150" max="7150" width="7.90625" style="2" customWidth="1"/>
    <col min="7151" max="7151" width="7.453125" style="2" customWidth="1"/>
    <col min="7152" max="7154" width="9.08984375" style="2" customWidth="1"/>
    <col min="7155" max="7163" width="7.08984375" style="2" customWidth="1"/>
    <col min="7164" max="7164" width="8.453125" style="2" bestFit="1" customWidth="1"/>
    <col min="7165" max="7166" width="7.08984375" style="2" customWidth="1"/>
    <col min="7167" max="7167" width="9" style="2" bestFit="1" customWidth="1"/>
    <col min="7168" max="7172" width="7.08984375" style="2" customWidth="1"/>
    <col min="7173" max="7173" width="10.6328125" style="2"/>
    <col min="7174" max="7176" width="8.453125" style="2" bestFit="1" customWidth="1"/>
    <col min="7177" max="7186" width="4.453125" style="2" customWidth="1"/>
    <col min="7187" max="7390" width="10.6328125" style="2"/>
    <col min="7391" max="7391" width="3.6328125" style="2" customWidth="1"/>
    <col min="7392" max="7392" width="11.6328125" style="2" customWidth="1"/>
    <col min="7393" max="7393" width="10.6328125" style="2" customWidth="1"/>
    <col min="7394" max="7394" width="7.6328125" style="2" customWidth="1"/>
    <col min="7395" max="7395" width="10" style="2" customWidth="1"/>
    <col min="7396" max="7396" width="10.453125" style="2" customWidth="1"/>
    <col min="7397" max="7398" width="9.26953125" style="2" customWidth="1"/>
    <col min="7399" max="7399" width="9.453125" style="2" customWidth="1"/>
    <col min="7400" max="7401" width="8.08984375" style="2" customWidth="1"/>
    <col min="7402" max="7404" width="6.7265625" style="2" customWidth="1"/>
    <col min="7405" max="7405" width="8.453125" style="2" customWidth="1"/>
    <col min="7406" max="7406" width="7.90625" style="2" customWidth="1"/>
    <col min="7407" max="7407" width="7.453125" style="2" customWidth="1"/>
    <col min="7408" max="7410" width="9.08984375" style="2" customWidth="1"/>
    <col min="7411" max="7419" width="7.08984375" style="2" customWidth="1"/>
    <col min="7420" max="7420" width="8.453125" style="2" bestFit="1" customWidth="1"/>
    <col min="7421" max="7422" width="7.08984375" style="2" customWidth="1"/>
    <col min="7423" max="7423" width="9" style="2" bestFit="1" customWidth="1"/>
    <col min="7424" max="7428" width="7.08984375" style="2" customWidth="1"/>
    <col min="7429" max="7429" width="10.6328125" style="2"/>
    <col min="7430" max="7432" width="8.453125" style="2" bestFit="1" customWidth="1"/>
    <col min="7433" max="7442" width="4.453125" style="2" customWidth="1"/>
    <col min="7443" max="7646" width="10.6328125" style="2"/>
    <col min="7647" max="7647" width="3.6328125" style="2" customWidth="1"/>
    <col min="7648" max="7648" width="11.6328125" style="2" customWidth="1"/>
    <col min="7649" max="7649" width="10.6328125" style="2" customWidth="1"/>
    <col min="7650" max="7650" width="7.6328125" style="2" customWidth="1"/>
    <col min="7651" max="7651" width="10" style="2" customWidth="1"/>
    <col min="7652" max="7652" width="10.453125" style="2" customWidth="1"/>
    <col min="7653" max="7654" width="9.26953125" style="2" customWidth="1"/>
    <col min="7655" max="7655" width="9.453125" style="2" customWidth="1"/>
    <col min="7656" max="7657" width="8.08984375" style="2" customWidth="1"/>
    <col min="7658" max="7660" width="6.7265625" style="2" customWidth="1"/>
    <col min="7661" max="7661" width="8.453125" style="2" customWidth="1"/>
    <col min="7662" max="7662" width="7.90625" style="2" customWidth="1"/>
    <col min="7663" max="7663" width="7.453125" style="2" customWidth="1"/>
    <col min="7664" max="7666" width="9.08984375" style="2" customWidth="1"/>
    <col min="7667" max="7675" width="7.08984375" style="2" customWidth="1"/>
    <col min="7676" max="7676" width="8.453125" style="2" bestFit="1" customWidth="1"/>
    <col min="7677" max="7678" width="7.08984375" style="2" customWidth="1"/>
    <col min="7679" max="7679" width="9" style="2" bestFit="1" customWidth="1"/>
    <col min="7680" max="7684" width="7.08984375" style="2" customWidth="1"/>
    <col min="7685" max="7685" width="10.6328125" style="2"/>
    <col min="7686" max="7688" width="8.453125" style="2" bestFit="1" customWidth="1"/>
    <col min="7689" max="7698" width="4.453125" style="2" customWidth="1"/>
    <col min="7699" max="7902" width="10.6328125" style="2"/>
    <col min="7903" max="7903" width="3.6328125" style="2" customWidth="1"/>
    <col min="7904" max="7904" width="11.6328125" style="2" customWidth="1"/>
    <col min="7905" max="7905" width="10.6328125" style="2" customWidth="1"/>
    <col min="7906" max="7906" width="7.6328125" style="2" customWidth="1"/>
    <col min="7907" max="7907" width="10" style="2" customWidth="1"/>
    <col min="7908" max="7908" width="10.453125" style="2" customWidth="1"/>
    <col min="7909" max="7910" width="9.26953125" style="2" customWidth="1"/>
    <col min="7911" max="7911" width="9.453125" style="2" customWidth="1"/>
    <col min="7912" max="7913" width="8.08984375" style="2" customWidth="1"/>
    <col min="7914" max="7916" width="6.7265625" style="2" customWidth="1"/>
    <col min="7917" max="7917" width="8.453125" style="2" customWidth="1"/>
    <col min="7918" max="7918" width="7.90625" style="2" customWidth="1"/>
    <col min="7919" max="7919" width="7.453125" style="2" customWidth="1"/>
    <col min="7920" max="7922" width="9.08984375" style="2" customWidth="1"/>
    <col min="7923" max="7931" width="7.08984375" style="2" customWidth="1"/>
    <col min="7932" max="7932" width="8.453125" style="2" bestFit="1" customWidth="1"/>
    <col min="7933" max="7934" width="7.08984375" style="2" customWidth="1"/>
    <col min="7935" max="7935" width="9" style="2" bestFit="1" customWidth="1"/>
    <col min="7936" max="7940" width="7.08984375" style="2" customWidth="1"/>
    <col min="7941" max="7941" width="10.6328125" style="2"/>
    <col min="7942" max="7944" width="8.453125" style="2" bestFit="1" customWidth="1"/>
    <col min="7945" max="7954" width="4.453125" style="2" customWidth="1"/>
    <col min="7955" max="8158" width="10.6328125" style="2"/>
    <col min="8159" max="8159" width="3.6328125" style="2" customWidth="1"/>
    <col min="8160" max="8160" width="11.6328125" style="2" customWidth="1"/>
    <col min="8161" max="8161" width="10.6328125" style="2" customWidth="1"/>
    <col min="8162" max="8162" width="7.6328125" style="2" customWidth="1"/>
    <col min="8163" max="8163" width="10" style="2" customWidth="1"/>
    <col min="8164" max="8164" width="10.453125" style="2" customWidth="1"/>
    <col min="8165" max="8166" width="9.26953125" style="2" customWidth="1"/>
    <col min="8167" max="8167" width="9.453125" style="2" customWidth="1"/>
    <col min="8168" max="8169" width="8.08984375" style="2" customWidth="1"/>
    <col min="8170" max="8172" width="6.7265625" style="2" customWidth="1"/>
    <col min="8173" max="8173" width="8.453125" style="2" customWidth="1"/>
    <col min="8174" max="8174" width="7.90625" style="2" customWidth="1"/>
    <col min="8175" max="8175" width="7.453125" style="2" customWidth="1"/>
    <col min="8176" max="8178" width="9.08984375" style="2" customWidth="1"/>
    <col min="8179" max="8187" width="7.08984375" style="2" customWidth="1"/>
    <col min="8188" max="8188" width="8.453125" style="2" bestFit="1" customWidth="1"/>
    <col min="8189" max="8190" width="7.08984375" style="2" customWidth="1"/>
    <col min="8191" max="8191" width="9" style="2" bestFit="1" customWidth="1"/>
    <col min="8192" max="8196" width="7.08984375" style="2" customWidth="1"/>
    <col min="8197" max="8197" width="10.6328125" style="2"/>
    <col min="8198" max="8200" width="8.453125" style="2" bestFit="1" customWidth="1"/>
    <col min="8201" max="8210" width="4.453125" style="2" customWidth="1"/>
    <col min="8211" max="8414" width="10.6328125" style="2"/>
    <col min="8415" max="8415" width="3.6328125" style="2" customWidth="1"/>
    <col min="8416" max="8416" width="11.6328125" style="2" customWidth="1"/>
    <col min="8417" max="8417" width="10.6328125" style="2" customWidth="1"/>
    <col min="8418" max="8418" width="7.6328125" style="2" customWidth="1"/>
    <col min="8419" max="8419" width="10" style="2" customWidth="1"/>
    <col min="8420" max="8420" width="10.453125" style="2" customWidth="1"/>
    <col min="8421" max="8422" width="9.26953125" style="2" customWidth="1"/>
    <col min="8423" max="8423" width="9.453125" style="2" customWidth="1"/>
    <col min="8424" max="8425" width="8.08984375" style="2" customWidth="1"/>
    <col min="8426" max="8428" width="6.7265625" style="2" customWidth="1"/>
    <col min="8429" max="8429" width="8.453125" style="2" customWidth="1"/>
    <col min="8430" max="8430" width="7.90625" style="2" customWidth="1"/>
    <col min="8431" max="8431" width="7.453125" style="2" customWidth="1"/>
    <col min="8432" max="8434" width="9.08984375" style="2" customWidth="1"/>
    <col min="8435" max="8443" width="7.08984375" style="2" customWidth="1"/>
    <col min="8444" max="8444" width="8.453125" style="2" bestFit="1" customWidth="1"/>
    <col min="8445" max="8446" width="7.08984375" style="2" customWidth="1"/>
    <col min="8447" max="8447" width="9" style="2" bestFit="1" customWidth="1"/>
    <col min="8448" max="8452" width="7.08984375" style="2" customWidth="1"/>
    <col min="8453" max="8453" width="10.6328125" style="2"/>
    <col min="8454" max="8456" width="8.453125" style="2" bestFit="1" customWidth="1"/>
    <col min="8457" max="8466" width="4.453125" style="2" customWidth="1"/>
    <col min="8467" max="8670" width="10.6328125" style="2"/>
    <col min="8671" max="8671" width="3.6328125" style="2" customWidth="1"/>
    <col min="8672" max="8672" width="11.6328125" style="2" customWidth="1"/>
    <col min="8673" max="8673" width="10.6328125" style="2" customWidth="1"/>
    <col min="8674" max="8674" width="7.6328125" style="2" customWidth="1"/>
    <col min="8675" max="8675" width="10" style="2" customWidth="1"/>
    <col min="8676" max="8676" width="10.453125" style="2" customWidth="1"/>
    <col min="8677" max="8678" width="9.26953125" style="2" customWidth="1"/>
    <col min="8679" max="8679" width="9.453125" style="2" customWidth="1"/>
    <col min="8680" max="8681" width="8.08984375" style="2" customWidth="1"/>
    <col min="8682" max="8684" width="6.7265625" style="2" customWidth="1"/>
    <col min="8685" max="8685" width="8.453125" style="2" customWidth="1"/>
    <col min="8686" max="8686" width="7.90625" style="2" customWidth="1"/>
    <col min="8687" max="8687" width="7.453125" style="2" customWidth="1"/>
    <col min="8688" max="8690" width="9.08984375" style="2" customWidth="1"/>
    <col min="8691" max="8699" width="7.08984375" style="2" customWidth="1"/>
    <col min="8700" max="8700" width="8.453125" style="2" bestFit="1" customWidth="1"/>
    <col min="8701" max="8702" width="7.08984375" style="2" customWidth="1"/>
    <col min="8703" max="8703" width="9" style="2" bestFit="1" customWidth="1"/>
    <col min="8704" max="8708" width="7.08984375" style="2" customWidth="1"/>
    <col min="8709" max="8709" width="10.6328125" style="2"/>
    <col min="8710" max="8712" width="8.453125" style="2" bestFit="1" customWidth="1"/>
    <col min="8713" max="8722" width="4.453125" style="2" customWidth="1"/>
    <col min="8723" max="8926" width="10.6328125" style="2"/>
    <col min="8927" max="8927" width="3.6328125" style="2" customWidth="1"/>
    <col min="8928" max="8928" width="11.6328125" style="2" customWidth="1"/>
    <col min="8929" max="8929" width="10.6328125" style="2" customWidth="1"/>
    <col min="8930" max="8930" width="7.6328125" style="2" customWidth="1"/>
    <col min="8931" max="8931" width="10" style="2" customWidth="1"/>
    <col min="8932" max="8932" width="10.453125" style="2" customWidth="1"/>
    <col min="8933" max="8934" width="9.26953125" style="2" customWidth="1"/>
    <col min="8935" max="8935" width="9.453125" style="2" customWidth="1"/>
    <col min="8936" max="8937" width="8.08984375" style="2" customWidth="1"/>
    <col min="8938" max="8940" width="6.7265625" style="2" customWidth="1"/>
    <col min="8941" max="8941" width="8.453125" style="2" customWidth="1"/>
    <col min="8942" max="8942" width="7.90625" style="2" customWidth="1"/>
    <col min="8943" max="8943" width="7.453125" style="2" customWidth="1"/>
    <col min="8944" max="8946" width="9.08984375" style="2" customWidth="1"/>
    <col min="8947" max="8955" width="7.08984375" style="2" customWidth="1"/>
    <col min="8956" max="8956" width="8.453125" style="2" bestFit="1" customWidth="1"/>
    <col min="8957" max="8958" width="7.08984375" style="2" customWidth="1"/>
    <col min="8959" max="8959" width="9" style="2" bestFit="1" customWidth="1"/>
    <col min="8960" max="8964" width="7.08984375" style="2" customWidth="1"/>
    <col min="8965" max="8965" width="10.6328125" style="2"/>
    <col min="8966" max="8968" width="8.453125" style="2" bestFit="1" customWidth="1"/>
    <col min="8969" max="8978" width="4.453125" style="2" customWidth="1"/>
    <col min="8979" max="9182" width="10.6328125" style="2"/>
    <col min="9183" max="9183" width="3.6328125" style="2" customWidth="1"/>
    <col min="9184" max="9184" width="11.6328125" style="2" customWidth="1"/>
    <col min="9185" max="9185" width="10.6328125" style="2" customWidth="1"/>
    <col min="9186" max="9186" width="7.6328125" style="2" customWidth="1"/>
    <col min="9187" max="9187" width="10" style="2" customWidth="1"/>
    <col min="9188" max="9188" width="10.453125" style="2" customWidth="1"/>
    <col min="9189" max="9190" width="9.26953125" style="2" customWidth="1"/>
    <col min="9191" max="9191" width="9.453125" style="2" customWidth="1"/>
    <col min="9192" max="9193" width="8.08984375" style="2" customWidth="1"/>
    <col min="9194" max="9196" width="6.7265625" style="2" customWidth="1"/>
    <col min="9197" max="9197" width="8.453125" style="2" customWidth="1"/>
    <col min="9198" max="9198" width="7.90625" style="2" customWidth="1"/>
    <col min="9199" max="9199" width="7.453125" style="2" customWidth="1"/>
    <col min="9200" max="9202" width="9.08984375" style="2" customWidth="1"/>
    <col min="9203" max="9211" width="7.08984375" style="2" customWidth="1"/>
    <col min="9212" max="9212" width="8.453125" style="2" bestFit="1" customWidth="1"/>
    <col min="9213" max="9214" width="7.08984375" style="2" customWidth="1"/>
    <col min="9215" max="9215" width="9" style="2" bestFit="1" customWidth="1"/>
    <col min="9216" max="9220" width="7.08984375" style="2" customWidth="1"/>
    <col min="9221" max="9221" width="10.6328125" style="2"/>
    <col min="9222" max="9224" width="8.453125" style="2" bestFit="1" customWidth="1"/>
    <col min="9225" max="9234" width="4.453125" style="2" customWidth="1"/>
    <col min="9235" max="9438" width="10.6328125" style="2"/>
    <col min="9439" max="9439" width="3.6328125" style="2" customWidth="1"/>
    <col min="9440" max="9440" width="11.6328125" style="2" customWidth="1"/>
    <col min="9441" max="9441" width="10.6328125" style="2" customWidth="1"/>
    <col min="9442" max="9442" width="7.6328125" style="2" customWidth="1"/>
    <col min="9443" max="9443" width="10" style="2" customWidth="1"/>
    <col min="9444" max="9444" width="10.453125" style="2" customWidth="1"/>
    <col min="9445" max="9446" width="9.26953125" style="2" customWidth="1"/>
    <col min="9447" max="9447" width="9.453125" style="2" customWidth="1"/>
    <col min="9448" max="9449" width="8.08984375" style="2" customWidth="1"/>
    <col min="9450" max="9452" width="6.7265625" style="2" customWidth="1"/>
    <col min="9453" max="9453" width="8.453125" style="2" customWidth="1"/>
    <col min="9454" max="9454" width="7.90625" style="2" customWidth="1"/>
    <col min="9455" max="9455" width="7.453125" style="2" customWidth="1"/>
    <col min="9456" max="9458" width="9.08984375" style="2" customWidth="1"/>
    <col min="9459" max="9467" width="7.08984375" style="2" customWidth="1"/>
    <col min="9468" max="9468" width="8.453125" style="2" bestFit="1" customWidth="1"/>
    <col min="9469" max="9470" width="7.08984375" style="2" customWidth="1"/>
    <col min="9471" max="9471" width="9" style="2" bestFit="1" customWidth="1"/>
    <col min="9472" max="9476" width="7.08984375" style="2" customWidth="1"/>
    <col min="9477" max="9477" width="10.6328125" style="2"/>
    <col min="9478" max="9480" width="8.453125" style="2" bestFit="1" customWidth="1"/>
    <col min="9481" max="9490" width="4.453125" style="2" customWidth="1"/>
    <col min="9491" max="9694" width="10.6328125" style="2"/>
    <col min="9695" max="9695" width="3.6328125" style="2" customWidth="1"/>
    <col min="9696" max="9696" width="11.6328125" style="2" customWidth="1"/>
    <col min="9697" max="9697" width="10.6328125" style="2" customWidth="1"/>
    <col min="9698" max="9698" width="7.6328125" style="2" customWidth="1"/>
    <col min="9699" max="9699" width="10" style="2" customWidth="1"/>
    <col min="9700" max="9700" width="10.453125" style="2" customWidth="1"/>
    <col min="9701" max="9702" width="9.26953125" style="2" customWidth="1"/>
    <col min="9703" max="9703" width="9.453125" style="2" customWidth="1"/>
    <col min="9704" max="9705" width="8.08984375" style="2" customWidth="1"/>
    <col min="9706" max="9708" width="6.7265625" style="2" customWidth="1"/>
    <col min="9709" max="9709" width="8.453125" style="2" customWidth="1"/>
    <col min="9710" max="9710" width="7.90625" style="2" customWidth="1"/>
    <col min="9711" max="9711" width="7.453125" style="2" customWidth="1"/>
    <col min="9712" max="9714" width="9.08984375" style="2" customWidth="1"/>
    <col min="9715" max="9723" width="7.08984375" style="2" customWidth="1"/>
    <col min="9724" max="9724" width="8.453125" style="2" bestFit="1" customWidth="1"/>
    <col min="9725" max="9726" width="7.08984375" style="2" customWidth="1"/>
    <col min="9727" max="9727" width="9" style="2" bestFit="1" customWidth="1"/>
    <col min="9728" max="9732" width="7.08984375" style="2" customWidth="1"/>
    <col min="9733" max="9733" width="10.6328125" style="2"/>
    <col min="9734" max="9736" width="8.453125" style="2" bestFit="1" customWidth="1"/>
    <col min="9737" max="9746" width="4.453125" style="2" customWidth="1"/>
    <col min="9747" max="9950" width="10.6328125" style="2"/>
    <col min="9951" max="9951" width="3.6328125" style="2" customWidth="1"/>
    <col min="9952" max="9952" width="11.6328125" style="2" customWidth="1"/>
    <col min="9953" max="9953" width="10.6328125" style="2" customWidth="1"/>
    <col min="9954" max="9954" width="7.6328125" style="2" customWidth="1"/>
    <col min="9955" max="9955" width="10" style="2" customWidth="1"/>
    <col min="9956" max="9956" width="10.453125" style="2" customWidth="1"/>
    <col min="9957" max="9958" width="9.26953125" style="2" customWidth="1"/>
    <col min="9959" max="9959" width="9.453125" style="2" customWidth="1"/>
    <col min="9960" max="9961" width="8.08984375" style="2" customWidth="1"/>
    <col min="9962" max="9964" width="6.7265625" style="2" customWidth="1"/>
    <col min="9965" max="9965" width="8.453125" style="2" customWidth="1"/>
    <col min="9966" max="9966" width="7.90625" style="2" customWidth="1"/>
    <col min="9967" max="9967" width="7.453125" style="2" customWidth="1"/>
    <col min="9968" max="9970" width="9.08984375" style="2" customWidth="1"/>
    <col min="9971" max="9979" width="7.08984375" style="2" customWidth="1"/>
    <col min="9980" max="9980" width="8.453125" style="2" bestFit="1" customWidth="1"/>
    <col min="9981" max="9982" width="7.08984375" style="2" customWidth="1"/>
    <col min="9983" max="9983" width="9" style="2" bestFit="1" customWidth="1"/>
    <col min="9984" max="9988" width="7.08984375" style="2" customWidth="1"/>
    <col min="9989" max="9989" width="10.6328125" style="2"/>
    <col min="9990" max="9992" width="8.453125" style="2" bestFit="1" customWidth="1"/>
    <col min="9993" max="10002" width="4.453125" style="2" customWidth="1"/>
    <col min="10003" max="10206" width="10.6328125" style="2"/>
    <col min="10207" max="10207" width="3.6328125" style="2" customWidth="1"/>
    <col min="10208" max="10208" width="11.6328125" style="2" customWidth="1"/>
    <col min="10209" max="10209" width="10.6328125" style="2" customWidth="1"/>
    <col min="10210" max="10210" width="7.6328125" style="2" customWidth="1"/>
    <col min="10211" max="10211" width="10" style="2" customWidth="1"/>
    <col min="10212" max="10212" width="10.453125" style="2" customWidth="1"/>
    <col min="10213" max="10214" width="9.26953125" style="2" customWidth="1"/>
    <col min="10215" max="10215" width="9.453125" style="2" customWidth="1"/>
    <col min="10216" max="10217" width="8.08984375" style="2" customWidth="1"/>
    <col min="10218" max="10220" width="6.7265625" style="2" customWidth="1"/>
    <col min="10221" max="10221" width="8.453125" style="2" customWidth="1"/>
    <col min="10222" max="10222" width="7.90625" style="2" customWidth="1"/>
    <col min="10223" max="10223" width="7.453125" style="2" customWidth="1"/>
    <col min="10224" max="10226" width="9.08984375" style="2" customWidth="1"/>
    <col min="10227" max="10235" width="7.08984375" style="2" customWidth="1"/>
    <col min="10236" max="10236" width="8.453125" style="2" bestFit="1" customWidth="1"/>
    <col min="10237" max="10238" width="7.08984375" style="2" customWidth="1"/>
    <col min="10239" max="10239" width="9" style="2" bestFit="1" customWidth="1"/>
    <col min="10240" max="10244" width="7.08984375" style="2" customWidth="1"/>
    <col min="10245" max="10245" width="10.6328125" style="2"/>
    <col min="10246" max="10248" width="8.453125" style="2" bestFit="1" customWidth="1"/>
    <col min="10249" max="10258" width="4.453125" style="2" customWidth="1"/>
    <col min="10259" max="10462" width="10.6328125" style="2"/>
    <col min="10463" max="10463" width="3.6328125" style="2" customWidth="1"/>
    <col min="10464" max="10464" width="11.6328125" style="2" customWidth="1"/>
    <col min="10465" max="10465" width="10.6328125" style="2" customWidth="1"/>
    <col min="10466" max="10466" width="7.6328125" style="2" customWidth="1"/>
    <col min="10467" max="10467" width="10" style="2" customWidth="1"/>
    <col min="10468" max="10468" width="10.453125" style="2" customWidth="1"/>
    <col min="10469" max="10470" width="9.26953125" style="2" customWidth="1"/>
    <col min="10471" max="10471" width="9.453125" style="2" customWidth="1"/>
    <col min="10472" max="10473" width="8.08984375" style="2" customWidth="1"/>
    <col min="10474" max="10476" width="6.7265625" style="2" customWidth="1"/>
    <col min="10477" max="10477" width="8.453125" style="2" customWidth="1"/>
    <col min="10478" max="10478" width="7.90625" style="2" customWidth="1"/>
    <col min="10479" max="10479" width="7.453125" style="2" customWidth="1"/>
    <col min="10480" max="10482" width="9.08984375" style="2" customWidth="1"/>
    <col min="10483" max="10491" width="7.08984375" style="2" customWidth="1"/>
    <col min="10492" max="10492" width="8.453125" style="2" bestFit="1" customWidth="1"/>
    <col min="10493" max="10494" width="7.08984375" style="2" customWidth="1"/>
    <col min="10495" max="10495" width="9" style="2" bestFit="1" customWidth="1"/>
    <col min="10496" max="10500" width="7.08984375" style="2" customWidth="1"/>
    <col min="10501" max="10501" width="10.6328125" style="2"/>
    <col min="10502" max="10504" width="8.453125" style="2" bestFit="1" customWidth="1"/>
    <col min="10505" max="10514" width="4.453125" style="2" customWidth="1"/>
    <col min="10515" max="10718" width="10.6328125" style="2"/>
    <col min="10719" max="10719" width="3.6328125" style="2" customWidth="1"/>
    <col min="10720" max="10720" width="11.6328125" style="2" customWidth="1"/>
    <col min="10721" max="10721" width="10.6328125" style="2" customWidth="1"/>
    <col min="10722" max="10722" width="7.6328125" style="2" customWidth="1"/>
    <col min="10723" max="10723" width="10" style="2" customWidth="1"/>
    <col min="10724" max="10724" width="10.453125" style="2" customWidth="1"/>
    <col min="10725" max="10726" width="9.26953125" style="2" customWidth="1"/>
    <col min="10727" max="10727" width="9.453125" style="2" customWidth="1"/>
    <col min="10728" max="10729" width="8.08984375" style="2" customWidth="1"/>
    <col min="10730" max="10732" width="6.7265625" style="2" customWidth="1"/>
    <col min="10733" max="10733" width="8.453125" style="2" customWidth="1"/>
    <col min="10734" max="10734" width="7.90625" style="2" customWidth="1"/>
    <col min="10735" max="10735" width="7.453125" style="2" customWidth="1"/>
    <col min="10736" max="10738" width="9.08984375" style="2" customWidth="1"/>
    <col min="10739" max="10747" width="7.08984375" style="2" customWidth="1"/>
    <col min="10748" max="10748" width="8.453125" style="2" bestFit="1" customWidth="1"/>
    <col min="10749" max="10750" width="7.08984375" style="2" customWidth="1"/>
    <col min="10751" max="10751" width="9" style="2" bestFit="1" customWidth="1"/>
    <col min="10752" max="10756" width="7.08984375" style="2" customWidth="1"/>
    <col min="10757" max="10757" width="10.6328125" style="2"/>
    <col min="10758" max="10760" width="8.453125" style="2" bestFit="1" customWidth="1"/>
    <col min="10761" max="10770" width="4.453125" style="2" customWidth="1"/>
    <col min="10771" max="10974" width="10.6328125" style="2"/>
    <col min="10975" max="10975" width="3.6328125" style="2" customWidth="1"/>
    <col min="10976" max="10976" width="11.6328125" style="2" customWidth="1"/>
    <col min="10977" max="10977" width="10.6328125" style="2" customWidth="1"/>
    <col min="10978" max="10978" width="7.6328125" style="2" customWidth="1"/>
    <col min="10979" max="10979" width="10" style="2" customWidth="1"/>
    <col min="10980" max="10980" width="10.453125" style="2" customWidth="1"/>
    <col min="10981" max="10982" width="9.26953125" style="2" customWidth="1"/>
    <col min="10983" max="10983" width="9.453125" style="2" customWidth="1"/>
    <col min="10984" max="10985" width="8.08984375" style="2" customWidth="1"/>
    <col min="10986" max="10988" width="6.7265625" style="2" customWidth="1"/>
    <col min="10989" max="10989" width="8.453125" style="2" customWidth="1"/>
    <col min="10990" max="10990" width="7.90625" style="2" customWidth="1"/>
    <col min="10991" max="10991" width="7.453125" style="2" customWidth="1"/>
    <col min="10992" max="10994" width="9.08984375" style="2" customWidth="1"/>
    <col min="10995" max="11003" width="7.08984375" style="2" customWidth="1"/>
    <col min="11004" max="11004" width="8.453125" style="2" bestFit="1" customWidth="1"/>
    <col min="11005" max="11006" width="7.08984375" style="2" customWidth="1"/>
    <col min="11007" max="11007" width="9" style="2" bestFit="1" customWidth="1"/>
    <col min="11008" max="11012" width="7.08984375" style="2" customWidth="1"/>
    <col min="11013" max="11013" width="10.6328125" style="2"/>
    <col min="11014" max="11016" width="8.453125" style="2" bestFit="1" customWidth="1"/>
    <col min="11017" max="11026" width="4.453125" style="2" customWidth="1"/>
    <col min="11027" max="11230" width="10.6328125" style="2"/>
    <col min="11231" max="11231" width="3.6328125" style="2" customWidth="1"/>
    <col min="11232" max="11232" width="11.6328125" style="2" customWidth="1"/>
    <col min="11233" max="11233" width="10.6328125" style="2" customWidth="1"/>
    <col min="11234" max="11234" width="7.6328125" style="2" customWidth="1"/>
    <col min="11235" max="11235" width="10" style="2" customWidth="1"/>
    <col min="11236" max="11236" width="10.453125" style="2" customWidth="1"/>
    <col min="11237" max="11238" width="9.26953125" style="2" customWidth="1"/>
    <col min="11239" max="11239" width="9.453125" style="2" customWidth="1"/>
    <col min="11240" max="11241" width="8.08984375" style="2" customWidth="1"/>
    <col min="11242" max="11244" width="6.7265625" style="2" customWidth="1"/>
    <col min="11245" max="11245" width="8.453125" style="2" customWidth="1"/>
    <col min="11246" max="11246" width="7.90625" style="2" customWidth="1"/>
    <col min="11247" max="11247" width="7.453125" style="2" customWidth="1"/>
    <col min="11248" max="11250" width="9.08984375" style="2" customWidth="1"/>
    <col min="11251" max="11259" width="7.08984375" style="2" customWidth="1"/>
    <col min="11260" max="11260" width="8.453125" style="2" bestFit="1" customWidth="1"/>
    <col min="11261" max="11262" width="7.08984375" style="2" customWidth="1"/>
    <col min="11263" max="11263" width="9" style="2" bestFit="1" customWidth="1"/>
    <col min="11264" max="11268" width="7.08984375" style="2" customWidth="1"/>
    <col min="11269" max="11269" width="10.6328125" style="2"/>
    <col min="11270" max="11272" width="8.453125" style="2" bestFit="1" customWidth="1"/>
    <col min="11273" max="11282" width="4.453125" style="2" customWidth="1"/>
    <col min="11283" max="11486" width="10.6328125" style="2"/>
    <col min="11487" max="11487" width="3.6328125" style="2" customWidth="1"/>
    <col min="11488" max="11488" width="11.6328125" style="2" customWidth="1"/>
    <col min="11489" max="11489" width="10.6328125" style="2" customWidth="1"/>
    <col min="11490" max="11490" width="7.6328125" style="2" customWidth="1"/>
    <col min="11491" max="11491" width="10" style="2" customWidth="1"/>
    <col min="11492" max="11492" width="10.453125" style="2" customWidth="1"/>
    <col min="11493" max="11494" width="9.26953125" style="2" customWidth="1"/>
    <col min="11495" max="11495" width="9.453125" style="2" customWidth="1"/>
    <col min="11496" max="11497" width="8.08984375" style="2" customWidth="1"/>
    <col min="11498" max="11500" width="6.7265625" style="2" customWidth="1"/>
    <col min="11501" max="11501" width="8.453125" style="2" customWidth="1"/>
    <col min="11502" max="11502" width="7.90625" style="2" customWidth="1"/>
    <col min="11503" max="11503" width="7.453125" style="2" customWidth="1"/>
    <col min="11504" max="11506" width="9.08984375" style="2" customWidth="1"/>
    <col min="11507" max="11515" width="7.08984375" style="2" customWidth="1"/>
    <col min="11516" max="11516" width="8.453125" style="2" bestFit="1" customWidth="1"/>
    <col min="11517" max="11518" width="7.08984375" style="2" customWidth="1"/>
    <col min="11519" max="11519" width="9" style="2" bestFit="1" customWidth="1"/>
    <col min="11520" max="11524" width="7.08984375" style="2" customWidth="1"/>
    <col min="11525" max="11525" width="10.6328125" style="2"/>
    <col min="11526" max="11528" width="8.453125" style="2" bestFit="1" customWidth="1"/>
    <col min="11529" max="11538" width="4.453125" style="2" customWidth="1"/>
    <col min="11539" max="11742" width="10.6328125" style="2"/>
    <col min="11743" max="11743" width="3.6328125" style="2" customWidth="1"/>
    <col min="11744" max="11744" width="11.6328125" style="2" customWidth="1"/>
    <col min="11745" max="11745" width="10.6328125" style="2" customWidth="1"/>
    <col min="11746" max="11746" width="7.6328125" style="2" customWidth="1"/>
    <col min="11747" max="11747" width="10" style="2" customWidth="1"/>
    <col min="11748" max="11748" width="10.453125" style="2" customWidth="1"/>
    <col min="11749" max="11750" width="9.26953125" style="2" customWidth="1"/>
    <col min="11751" max="11751" width="9.453125" style="2" customWidth="1"/>
    <col min="11752" max="11753" width="8.08984375" style="2" customWidth="1"/>
    <col min="11754" max="11756" width="6.7265625" style="2" customWidth="1"/>
    <col min="11757" max="11757" width="8.453125" style="2" customWidth="1"/>
    <col min="11758" max="11758" width="7.90625" style="2" customWidth="1"/>
    <col min="11759" max="11759" width="7.453125" style="2" customWidth="1"/>
    <col min="11760" max="11762" width="9.08984375" style="2" customWidth="1"/>
    <col min="11763" max="11771" width="7.08984375" style="2" customWidth="1"/>
    <col min="11772" max="11772" width="8.453125" style="2" bestFit="1" customWidth="1"/>
    <col min="11773" max="11774" width="7.08984375" style="2" customWidth="1"/>
    <col min="11775" max="11775" width="9" style="2" bestFit="1" customWidth="1"/>
    <col min="11776" max="11780" width="7.08984375" style="2" customWidth="1"/>
    <col min="11781" max="11781" width="10.6328125" style="2"/>
    <col min="11782" max="11784" width="8.453125" style="2" bestFit="1" customWidth="1"/>
    <col min="11785" max="11794" width="4.453125" style="2" customWidth="1"/>
    <col min="11795" max="11998" width="10.6328125" style="2"/>
    <col min="11999" max="11999" width="3.6328125" style="2" customWidth="1"/>
    <col min="12000" max="12000" width="11.6328125" style="2" customWidth="1"/>
    <col min="12001" max="12001" width="10.6328125" style="2" customWidth="1"/>
    <col min="12002" max="12002" width="7.6328125" style="2" customWidth="1"/>
    <col min="12003" max="12003" width="10" style="2" customWidth="1"/>
    <col min="12004" max="12004" width="10.453125" style="2" customWidth="1"/>
    <col min="12005" max="12006" width="9.26953125" style="2" customWidth="1"/>
    <col min="12007" max="12007" width="9.453125" style="2" customWidth="1"/>
    <col min="12008" max="12009" width="8.08984375" style="2" customWidth="1"/>
    <col min="12010" max="12012" width="6.7265625" style="2" customWidth="1"/>
    <col min="12013" max="12013" width="8.453125" style="2" customWidth="1"/>
    <col min="12014" max="12014" width="7.90625" style="2" customWidth="1"/>
    <col min="12015" max="12015" width="7.453125" style="2" customWidth="1"/>
    <col min="12016" max="12018" width="9.08984375" style="2" customWidth="1"/>
    <col min="12019" max="12027" width="7.08984375" style="2" customWidth="1"/>
    <col min="12028" max="12028" width="8.453125" style="2" bestFit="1" customWidth="1"/>
    <col min="12029" max="12030" width="7.08984375" style="2" customWidth="1"/>
    <col min="12031" max="12031" width="9" style="2" bestFit="1" customWidth="1"/>
    <col min="12032" max="12036" width="7.08984375" style="2" customWidth="1"/>
    <col min="12037" max="12037" width="10.6328125" style="2"/>
    <col min="12038" max="12040" width="8.453125" style="2" bestFit="1" customWidth="1"/>
    <col min="12041" max="12050" width="4.453125" style="2" customWidth="1"/>
    <col min="12051" max="12254" width="10.6328125" style="2"/>
    <col min="12255" max="12255" width="3.6328125" style="2" customWidth="1"/>
    <col min="12256" max="12256" width="11.6328125" style="2" customWidth="1"/>
    <col min="12257" max="12257" width="10.6328125" style="2" customWidth="1"/>
    <col min="12258" max="12258" width="7.6328125" style="2" customWidth="1"/>
    <col min="12259" max="12259" width="10" style="2" customWidth="1"/>
    <col min="12260" max="12260" width="10.453125" style="2" customWidth="1"/>
    <col min="12261" max="12262" width="9.26953125" style="2" customWidth="1"/>
    <col min="12263" max="12263" width="9.453125" style="2" customWidth="1"/>
    <col min="12264" max="12265" width="8.08984375" style="2" customWidth="1"/>
    <col min="12266" max="12268" width="6.7265625" style="2" customWidth="1"/>
    <col min="12269" max="12269" width="8.453125" style="2" customWidth="1"/>
    <col min="12270" max="12270" width="7.90625" style="2" customWidth="1"/>
    <col min="12271" max="12271" width="7.453125" style="2" customWidth="1"/>
    <col min="12272" max="12274" width="9.08984375" style="2" customWidth="1"/>
    <col min="12275" max="12283" width="7.08984375" style="2" customWidth="1"/>
    <col min="12284" max="12284" width="8.453125" style="2" bestFit="1" customWidth="1"/>
    <col min="12285" max="12286" width="7.08984375" style="2" customWidth="1"/>
    <col min="12287" max="12287" width="9" style="2" bestFit="1" customWidth="1"/>
    <col min="12288" max="12292" width="7.08984375" style="2" customWidth="1"/>
    <col min="12293" max="12293" width="10.6328125" style="2"/>
    <col min="12294" max="12296" width="8.453125" style="2" bestFit="1" customWidth="1"/>
    <col min="12297" max="12306" width="4.453125" style="2" customWidth="1"/>
    <col min="12307" max="12510" width="10.6328125" style="2"/>
    <col min="12511" max="12511" width="3.6328125" style="2" customWidth="1"/>
    <col min="12512" max="12512" width="11.6328125" style="2" customWidth="1"/>
    <col min="12513" max="12513" width="10.6328125" style="2" customWidth="1"/>
    <col min="12514" max="12514" width="7.6328125" style="2" customWidth="1"/>
    <col min="12515" max="12515" width="10" style="2" customWidth="1"/>
    <col min="12516" max="12516" width="10.453125" style="2" customWidth="1"/>
    <col min="12517" max="12518" width="9.26953125" style="2" customWidth="1"/>
    <col min="12519" max="12519" width="9.453125" style="2" customWidth="1"/>
    <col min="12520" max="12521" width="8.08984375" style="2" customWidth="1"/>
    <col min="12522" max="12524" width="6.7265625" style="2" customWidth="1"/>
    <col min="12525" max="12525" width="8.453125" style="2" customWidth="1"/>
    <col min="12526" max="12526" width="7.90625" style="2" customWidth="1"/>
    <col min="12527" max="12527" width="7.453125" style="2" customWidth="1"/>
    <col min="12528" max="12530" width="9.08984375" style="2" customWidth="1"/>
    <col min="12531" max="12539" width="7.08984375" style="2" customWidth="1"/>
    <col min="12540" max="12540" width="8.453125" style="2" bestFit="1" customWidth="1"/>
    <col min="12541" max="12542" width="7.08984375" style="2" customWidth="1"/>
    <col min="12543" max="12543" width="9" style="2" bestFit="1" customWidth="1"/>
    <col min="12544" max="12548" width="7.08984375" style="2" customWidth="1"/>
    <col min="12549" max="12549" width="10.6328125" style="2"/>
    <col min="12550" max="12552" width="8.453125" style="2" bestFit="1" customWidth="1"/>
    <col min="12553" max="12562" width="4.453125" style="2" customWidth="1"/>
    <col min="12563" max="12766" width="10.6328125" style="2"/>
    <col min="12767" max="12767" width="3.6328125" style="2" customWidth="1"/>
    <col min="12768" max="12768" width="11.6328125" style="2" customWidth="1"/>
    <col min="12769" max="12769" width="10.6328125" style="2" customWidth="1"/>
    <col min="12770" max="12770" width="7.6328125" style="2" customWidth="1"/>
    <col min="12771" max="12771" width="10" style="2" customWidth="1"/>
    <col min="12772" max="12772" width="10.453125" style="2" customWidth="1"/>
    <col min="12773" max="12774" width="9.26953125" style="2" customWidth="1"/>
    <col min="12775" max="12775" width="9.453125" style="2" customWidth="1"/>
    <col min="12776" max="12777" width="8.08984375" style="2" customWidth="1"/>
    <col min="12778" max="12780" width="6.7265625" style="2" customWidth="1"/>
    <col min="12781" max="12781" width="8.453125" style="2" customWidth="1"/>
    <col min="12782" max="12782" width="7.90625" style="2" customWidth="1"/>
    <col min="12783" max="12783" width="7.453125" style="2" customWidth="1"/>
    <col min="12784" max="12786" width="9.08984375" style="2" customWidth="1"/>
    <col min="12787" max="12795" width="7.08984375" style="2" customWidth="1"/>
    <col min="12796" max="12796" width="8.453125" style="2" bestFit="1" customWidth="1"/>
    <col min="12797" max="12798" width="7.08984375" style="2" customWidth="1"/>
    <col min="12799" max="12799" width="9" style="2" bestFit="1" customWidth="1"/>
    <col min="12800" max="12804" width="7.08984375" style="2" customWidth="1"/>
    <col min="12805" max="12805" width="10.6328125" style="2"/>
    <col min="12806" max="12808" width="8.453125" style="2" bestFit="1" customWidth="1"/>
    <col min="12809" max="12818" width="4.453125" style="2" customWidth="1"/>
    <col min="12819" max="13022" width="10.6328125" style="2"/>
    <col min="13023" max="13023" width="3.6328125" style="2" customWidth="1"/>
    <col min="13024" max="13024" width="11.6328125" style="2" customWidth="1"/>
    <col min="13025" max="13025" width="10.6328125" style="2" customWidth="1"/>
    <col min="13026" max="13026" width="7.6328125" style="2" customWidth="1"/>
    <col min="13027" max="13027" width="10" style="2" customWidth="1"/>
    <col min="13028" max="13028" width="10.453125" style="2" customWidth="1"/>
    <col min="13029" max="13030" width="9.26953125" style="2" customWidth="1"/>
    <col min="13031" max="13031" width="9.453125" style="2" customWidth="1"/>
    <col min="13032" max="13033" width="8.08984375" style="2" customWidth="1"/>
    <col min="13034" max="13036" width="6.7265625" style="2" customWidth="1"/>
    <col min="13037" max="13037" width="8.453125" style="2" customWidth="1"/>
    <col min="13038" max="13038" width="7.90625" style="2" customWidth="1"/>
    <col min="13039" max="13039" width="7.453125" style="2" customWidth="1"/>
    <col min="13040" max="13042" width="9.08984375" style="2" customWidth="1"/>
    <col min="13043" max="13051" width="7.08984375" style="2" customWidth="1"/>
    <col min="13052" max="13052" width="8.453125" style="2" bestFit="1" customWidth="1"/>
    <col min="13053" max="13054" width="7.08984375" style="2" customWidth="1"/>
    <col min="13055" max="13055" width="9" style="2" bestFit="1" customWidth="1"/>
    <col min="13056" max="13060" width="7.08984375" style="2" customWidth="1"/>
    <col min="13061" max="13061" width="10.6328125" style="2"/>
    <col min="13062" max="13064" width="8.453125" style="2" bestFit="1" customWidth="1"/>
    <col min="13065" max="13074" width="4.453125" style="2" customWidth="1"/>
    <col min="13075" max="13278" width="10.6328125" style="2"/>
    <col min="13279" max="13279" width="3.6328125" style="2" customWidth="1"/>
    <col min="13280" max="13280" width="11.6328125" style="2" customWidth="1"/>
    <col min="13281" max="13281" width="10.6328125" style="2" customWidth="1"/>
    <col min="13282" max="13282" width="7.6328125" style="2" customWidth="1"/>
    <col min="13283" max="13283" width="10" style="2" customWidth="1"/>
    <col min="13284" max="13284" width="10.453125" style="2" customWidth="1"/>
    <col min="13285" max="13286" width="9.26953125" style="2" customWidth="1"/>
    <col min="13287" max="13287" width="9.453125" style="2" customWidth="1"/>
    <col min="13288" max="13289" width="8.08984375" style="2" customWidth="1"/>
    <col min="13290" max="13292" width="6.7265625" style="2" customWidth="1"/>
    <col min="13293" max="13293" width="8.453125" style="2" customWidth="1"/>
    <col min="13294" max="13294" width="7.90625" style="2" customWidth="1"/>
    <col min="13295" max="13295" width="7.453125" style="2" customWidth="1"/>
    <col min="13296" max="13298" width="9.08984375" style="2" customWidth="1"/>
    <col min="13299" max="13307" width="7.08984375" style="2" customWidth="1"/>
    <col min="13308" max="13308" width="8.453125" style="2" bestFit="1" customWidth="1"/>
    <col min="13309" max="13310" width="7.08984375" style="2" customWidth="1"/>
    <col min="13311" max="13311" width="9" style="2" bestFit="1" customWidth="1"/>
    <col min="13312" max="13316" width="7.08984375" style="2" customWidth="1"/>
    <col min="13317" max="13317" width="10.6328125" style="2"/>
    <col min="13318" max="13320" width="8.453125" style="2" bestFit="1" customWidth="1"/>
    <col min="13321" max="13330" width="4.453125" style="2" customWidth="1"/>
    <col min="13331" max="13534" width="10.6328125" style="2"/>
    <col min="13535" max="13535" width="3.6328125" style="2" customWidth="1"/>
    <col min="13536" max="13536" width="11.6328125" style="2" customWidth="1"/>
    <col min="13537" max="13537" width="10.6328125" style="2" customWidth="1"/>
    <col min="13538" max="13538" width="7.6328125" style="2" customWidth="1"/>
    <col min="13539" max="13539" width="10" style="2" customWidth="1"/>
    <col min="13540" max="13540" width="10.453125" style="2" customWidth="1"/>
    <col min="13541" max="13542" width="9.26953125" style="2" customWidth="1"/>
    <col min="13543" max="13543" width="9.453125" style="2" customWidth="1"/>
    <col min="13544" max="13545" width="8.08984375" style="2" customWidth="1"/>
    <col min="13546" max="13548" width="6.7265625" style="2" customWidth="1"/>
    <col min="13549" max="13549" width="8.453125" style="2" customWidth="1"/>
    <col min="13550" max="13550" width="7.90625" style="2" customWidth="1"/>
    <col min="13551" max="13551" width="7.453125" style="2" customWidth="1"/>
    <col min="13552" max="13554" width="9.08984375" style="2" customWidth="1"/>
    <col min="13555" max="13563" width="7.08984375" style="2" customWidth="1"/>
    <col min="13564" max="13564" width="8.453125" style="2" bestFit="1" customWidth="1"/>
    <col min="13565" max="13566" width="7.08984375" style="2" customWidth="1"/>
    <col min="13567" max="13567" width="9" style="2" bestFit="1" customWidth="1"/>
    <col min="13568" max="13572" width="7.08984375" style="2" customWidth="1"/>
    <col min="13573" max="13573" width="10.6328125" style="2"/>
    <col min="13574" max="13576" width="8.453125" style="2" bestFit="1" customWidth="1"/>
    <col min="13577" max="13586" width="4.453125" style="2" customWidth="1"/>
    <col min="13587" max="13790" width="10.6328125" style="2"/>
    <col min="13791" max="13791" width="3.6328125" style="2" customWidth="1"/>
    <col min="13792" max="13792" width="11.6328125" style="2" customWidth="1"/>
    <col min="13793" max="13793" width="10.6328125" style="2" customWidth="1"/>
    <col min="13794" max="13794" width="7.6328125" style="2" customWidth="1"/>
    <col min="13795" max="13795" width="10" style="2" customWidth="1"/>
    <col min="13796" max="13796" width="10.453125" style="2" customWidth="1"/>
    <col min="13797" max="13798" width="9.26953125" style="2" customWidth="1"/>
    <col min="13799" max="13799" width="9.453125" style="2" customWidth="1"/>
    <col min="13800" max="13801" width="8.08984375" style="2" customWidth="1"/>
    <col min="13802" max="13804" width="6.7265625" style="2" customWidth="1"/>
    <col min="13805" max="13805" width="8.453125" style="2" customWidth="1"/>
    <col min="13806" max="13806" width="7.90625" style="2" customWidth="1"/>
    <col min="13807" max="13807" width="7.453125" style="2" customWidth="1"/>
    <col min="13808" max="13810" width="9.08984375" style="2" customWidth="1"/>
    <col min="13811" max="13819" width="7.08984375" style="2" customWidth="1"/>
    <col min="13820" max="13820" width="8.453125" style="2" bestFit="1" customWidth="1"/>
    <col min="13821" max="13822" width="7.08984375" style="2" customWidth="1"/>
    <col min="13823" max="13823" width="9" style="2" bestFit="1" customWidth="1"/>
    <col min="13824" max="13828" width="7.08984375" style="2" customWidth="1"/>
    <col min="13829" max="13829" width="10.6328125" style="2"/>
    <col min="13830" max="13832" width="8.453125" style="2" bestFit="1" customWidth="1"/>
    <col min="13833" max="13842" width="4.453125" style="2" customWidth="1"/>
    <col min="13843" max="14046" width="10.6328125" style="2"/>
    <col min="14047" max="14047" width="3.6328125" style="2" customWidth="1"/>
    <col min="14048" max="14048" width="11.6328125" style="2" customWidth="1"/>
    <col min="14049" max="14049" width="10.6328125" style="2" customWidth="1"/>
    <col min="14050" max="14050" width="7.6328125" style="2" customWidth="1"/>
    <col min="14051" max="14051" width="10" style="2" customWidth="1"/>
    <col min="14052" max="14052" width="10.453125" style="2" customWidth="1"/>
    <col min="14053" max="14054" width="9.26953125" style="2" customWidth="1"/>
    <col min="14055" max="14055" width="9.453125" style="2" customWidth="1"/>
    <col min="14056" max="14057" width="8.08984375" style="2" customWidth="1"/>
    <col min="14058" max="14060" width="6.7265625" style="2" customWidth="1"/>
    <col min="14061" max="14061" width="8.453125" style="2" customWidth="1"/>
    <col min="14062" max="14062" width="7.90625" style="2" customWidth="1"/>
    <col min="14063" max="14063" width="7.453125" style="2" customWidth="1"/>
    <col min="14064" max="14066" width="9.08984375" style="2" customWidth="1"/>
    <col min="14067" max="14075" width="7.08984375" style="2" customWidth="1"/>
    <col min="14076" max="14076" width="8.453125" style="2" bestFit="1" customWidth="1"/>
    <col min="14077" max="14078" width="7.08984375" style="2" customWidth="1"/>
    <col min="14079" max="14079" width="9" style="2" bestFit="1" customWidth="1"/>
    <col min="14080" max="14084" width="7.08984375" style="2" customWidth="1"/>
    <col min="14085" max="14085" width="10.6328125" style="2"/>
    <col min="14086" max="14088" width="8.453125" style="2" bestFit="1" customWidth="1"/>
    <col min="14089" max="14098" width="4.453125" style="2" customWidth="1"/>
    <col min="14099" max="14302" width="10.6328125" style="2"/>
    <col min="14303" max="14303" width="3.6328125" style="2" customWidth="1"/>
    <col min="14304" max="14304" width="11.6328125" style="2" customWidth="1"/>
    <col min="14305" max="14305" width="10.6328125" style="2" customWidth="1"/>
    <col min="14306" max="14306" width="7.6328125" style="2" customWidth="1"/>
    <col min="14307" max="14307" width="10" style="2" customWidth="1"/>
    <col min="14308" max="14308" width="10.453125" style="2" customWidth="1"/>
    <col min="14309" max="14310" width="9.26953125" style="2" customWidth="1"/>
    <col min="14311" max="14311" width="9.453125" style="2" customWidth="1"/>
    <col min="14312" max="14313" width="8.08984375" style="2" customWidth="1"/>
    <col min="14314" max="14316" width="6.7265625" style="2" customWidth="1"/>
    <col min="14317" max="14317" width="8.453125" style="2" customWidth="1"/>
    <col min="14318" max="14318" width="7.90625" style="2" customWidth="1"/>
    <col min="14319" max="14319" width="7.453125" style="2" customWidth="1"/>
    <col min="14320" max="14322" width="9.08984375" style="2" customWidth="1"/>
    <col min="14323" max="14331" width="7.08984375" style="2" customWidth="1"/>
    <col min="14332" max="14332" width="8.453125" style="2" bestFit="1" customWidth="1"/>
    <col min="14333" max="14334" width="7.08984375" style="2" customWidth="1"/>
    <col min="14335" max="14335" width="9" style="2" bestFit="1" customWidth="1"/>
    <col min="14336" max="14340" width="7.08984375" style="2" customWidth="1"/>
    <col min="14341" max="14341" width="10.6328125" style="2"/>
    <col min="14342" max="14344" width="8.453125" style="2" bestFit="1" customWidth="1"/>
    <col min="14345" max="14354" width="4.453125" style="2" customWidth="1"/>
    <col min="14355" max="14558" width="10.6328125" style="2"/>
    <col min="14559" max="14559" width="3.6328125" style="2" customWidth="1"/>
    <col min="14560" max="14560" width="11.6328125" style="2" customWidth="1"/>
    <col min="14561" max="14561" width="10.6328125" style="2" customWidth="1"/>
    <col min="14562" max="14562" width="7.6328125" style="2" customWidth="1"/>
    <col min="14563" max="14563" width="10" style="2" customWidth="1"/>
    <col min="14564" max="14564" width="10.453125" style="2" customWidth="1"/>
    <col min="14565" max="14566" width="9.26953125" style="2" customWidth="1"/>
    <col min="14567" max="14567" width="9.453125" style="2" customWidth="1"/>
    <col min="14568" max="14569" width="8.08984375" style="2" customWidth="1"/>
    <col min="14570" max="14572" width="6.7265625" style="2" customWidth="1"/>
    <col min="14573" max="14573" width="8.453125" style="2" customWidth="1"/>
    <col min="14574" max="14574" width="7.90625" style="2" customWidth="1"/>
    <col min="14575" max="14575" width="7.453125" style="2" customWidth="1"/>
    <col min="14576" max="14578" width="9.08984375" style="2" customWidth="1"/>
    <col min="14579" max="14587" width="7.08984375" style="2" customWidth="1"/>
    <col min="14588" max="14588" width="8.453125" style="2" bestFit="1" customWidth="1"/>
    <col min="14589" max="14590" width="7.08984375" style="2" customWidth="1"/>
    <col min="14591" max="14591" width="9" style="2" bestFit="1" customWidth="1"/>
    <col min="14592" max="14596" width="7.08984375" style="2" customWidth="1"/>
    <col min="14597" max="14597" width="10.6328125" style="2"/>
    <col min="14598" max="14600" width="8.453125" style="2" bestFit="1" customWidth="1"/>
    <col min="14601" max="14610" width="4.453125" style="2" customWidth="1"/>
    <col min="14611" max="14814" width="10.6328125" style="2"/>
    <col min="14815" max="14815" width="3.6328125" style="2" customWidth="1"/>
    <col min="14816" max="14816" width="11.6328125" style="2" customWidth="1"/>
    <col min="14817" max="14817" width="10.6328125" style="2" customWidth="1"/>
    <col min="14818" max="14818" width="7.6328125" style="2" customWidth="1"/>
    <col min="14819" max="14819" width="10" style="2" customWidth="1"/>
    <col min="14820" max="14820" width="10.453125" style="2" customWidth="1"/>
    <col min="14821" max="14822" width="9.26953125" style="2" customWidth="1"/>
    <col min="14823" max="14823" width="9.453125" style="2" customWidth="1"/>
    <col min="14824" max="14825" width="8.08984375" style="2" customWidth="1"/>
    <col min="14826" max="14828" width="6.7265625" style="2" customWidth="1"/>
    <col min="14829" max="14829" width="8.453125" style="2" customWidth="1"/>
    <col min="14830" max="14830" width="7.90625" style="2" customWidth="1"/>
    <col min="14831" max="14831" width="7.453125" style="2" customWidth="1"/>
    <col min="14832" max="14834" width="9.08984375" style="2" customWidth="1"/>
    <col min="14835" max="14843" width="7.08984375" style="2" customWidth="1"/>
    <col min="14844" max="14844" width="8.453125" style="2" bestFit="1" customWidth="1"/>
    <col min="14845" max="14846" width="7.08984375" style="2" customWidth="1"/>
    <col min="14847" max="14847" width="9" style="2" bestFit="1" customWidth="1"/>
    <col min="14848" max="14852" width="7.08984375" style="2" customWidth="1"/>
    <col min="14853" max="14853" width="10.6328125" style="2"/>
    <col min="14854" max="14856" width="8.453125" style="2" bestFit="1" customWidth="1"/>
    <col min="14857" max="14866" width="4.453125" style="2" customWidth="1"/>
    <col min="14867" max="15070" width="10.6328125" style="2"/>
    <col min="15071" max="15071" width="3.6328125" style="2" customWidth="1"/>
    <col min="15072" max="15072" width="11.6328125" style="2" customWidth="1"/>
    <col min="15073" max="15073" width="10.6328125" style="2" customWidth="1"/>
    <col min="15074" max="15074" width="7.6328125" style="2" customWidth="1"/>
    <col min="15075" max="15075" width="10" style="2" customWidth="1"/>
    <col min="15076" max="15076" width="10.453125" style="2" customWidth="1"/>
    <col min="15077" max="15078" width="9.26953125" style="2" customWidth="1"/>
    <col min="15079" max="15079" width="9.453125" style="2" customWidth="1"/>
    <col min="15080" max="15081" width="8.08984375" style="2" customWidth="1"/>
    <col min="15082" max="15084" width="6.7265625" style="2" customWidth="1"/>
    <col min="15085" max="15085" width="8.453125" style="2" customWidth="1"/>
    <col min="15086" max="15086" width="7.90625" style="2" customWidth="1"/>
    <col min="15087" max="15087" width="7.453125" style="2" customWidth="1"/>
    <col min="15088" max="15090" width="9.08984375" style="2" customWidth="1"/>
    <col min="15091" max="15099" width="7.08984375" style="2" customWidth="1"/>
    <col min="15100" max="15100" width="8.453125" style="2" bestFit="1" customWidth="1"/>
    <col min="15101" max="15102" width="7.08984375" style="2" customWidth="1"/>
    <col min="15103" max="15103" width="9" style="2" bestFit="1" customWidth="1"/>
    <col min="15104" max="15108" width="7.08984375" style="2" customWidth="1"/>
    <col min="15109" max="15109" width="10.6328125" style="2"/>
    <col min="15110" max="15112" width="8.453125" style="2" bestFit="1" customWidth="1"/>
    <col min="15113" max="15122" width="4.453125" style="2" customWidth="1"/>
    <col min="15123" max="15326" width="10.6328125" style="2"/>
    <col min="15327" max="15327" width="3.6328125" style="2" customWidth="1"/>
    <col min="15328" max="15328" width="11.6328125" style="2" customWidth="1"/>
    <col min="15329" max="15329" width="10.6328125" style="2" customWidth="1"/>
    <col min="15330" max="15330" width="7.6328125" style="2" customWidth="1"/>
    <col min="15331" max="15331" width="10" style="2" customWidth="1"/>
    <col min="15332" max="15332" width="10.453125" style="2" customWidth="1"/>
    <col min="15333" max="15334" width="9.26953125" style="2" customWidth="1"/>
    <col min="15335" max="15335" width="9.453125" style="2" customWidth="1"/>
    <col min="15336" max="15337" width="8.08984375" style="2" customWidth="1"/>
    <col min="15338" max="15340" width="6.7265625" style="2" customWidth="1"/>
    <col min="15341" max="15341" width="8.453125" style="2" customWidth="1"/>
    <col min="15342" max="15342" width="7.90625" style="2" customWidth="1"/>
    <col min="15343" max="15343" width="7.453125" style="2" customWidth="1"/>
    <col min="15344" max="15346" width="9.08984375" style="2" customWidth="1"/>
    <col min="15347" max="15355" width="7.08984375" style="2" customWidth="1"/>
    <col min="15356" max="15356" width="8.453125" style="2" bestFit="1" customWidth="1"/>
    <col min="15357" max="15358" width="7.08984375" style="2" customWidth="1"/>
    <col min="15359" max="15359" width="9" style="2" bestFit="1" customWidth="1"/>
    <col min="15360" max="15364" width="7.08984375" style="2" customWidth="1"/>
    <col min="15365" max="15365" width="10.6328125" style="2"/>
    <col min="15366" max="15368" width="8.453125" style="2" bestFit="1" customWidth="1"/>
    <col min="15369" max="15378" width="4.453125" style="2" customWidth="1"/>
    <col min="15379" max="15582" width="10.6328125" style="2"/>
    <col min="15583" max="15583" width="3.6328125" style="2" customWidth="1"/>
    <col min="15584" max="15584" width="11.6328125" style="2" customWidth="1"/>
    <col min="15585" max="15585" width="10.6328125" style="2" customWidth="1"/>
    <col min="15586" max="15586" width="7.6328125" style="2" customWidth="1"/>
    <col min="15587" max="15587" width="10" style="2" customWidth="1"/>
    <col min="15588" max="15588" width="10.453125" style="2" customWidth="1"/>
    <col min="15589" max="15590" width="9.26953125" style="2" customWidth="1"/>
    <col min="15591" max="15591" width="9.453125" style="2" customWidth="1"/>
    <col min="15592" max="15593" width="8.08984375" style="2" customWidth="1"/>
    <col min="15594" max="15596" width="6.7265625" style="2" customWidth="1"/>
    <col min="15597" max="15597" width="8.453125" style="2" customWidth="1"/>
    <col min="15598" max="15598" width="7.90625" style="2" customWidth="1"/>
    <col min="15599" max="15599" width="7.453125" style="2" customWidth="1"/>
    <col min="15600" max="15602" width="9.08984375" style="2" customWidth="1"/>
    <col min="15603" max="15611" width="7.08984375" style="2" customWidth="1"/>
    <col min="15612" max="15612" width="8.453125" style="2" bestFit="1" customWidth="1"/>
    <col min="15613" max="15614" width="7.08984375" style="2" customWidth="1"/>
    <col min="15615" max="15615" width="9" style="2" bestFit="1" customWidth="1"/>
    <col min="15616" max="15620" width="7.08984375" style="2" customWidth="1"/>
    <col min="15621" max="15621" width="10.6328125" style="2"/>
    <col min="15622" max="15624" width="8.453125" style="2" bestFit="1" customWidth="1"/>
    <col min="15625" max="15634" width="4.453125" style="2" customWidth="1"/>
    <col min="15635" max="15838" width="10.6328125" style="2"/>
    <col min="15839" max="15839" width="3.6328125" style="2" customWidth="1"/>
    <col min="15840" max="15840" width="11.6328125" style="2" customWidth="1"/>
    <col min="15841" max="15841" width="10.6328125" style="2" customWidth="1"/>
    <col min="15842" max="15842" width="7.6328125" style="2" customWidth="1"/>
    <col min="15843" max="15843" width="10" style="2" customWidth="1"/>
    <col min="15844" max="15844" width="10.453125" style="2" customWidth="1"/>
    <col min="15845" max="15846" width="9.26953125" style="2" customWidth="1"/>
    <col min="15847" max="15847" width="9.453125" style="2" customWidth="1"/>
    <col min="15848" max="15849" width="8.08984375" style="2" customWidth="1"/>
    <col min="15850" max="15852" width="6.7265625" style="2" customWidth="1"/>
    <col min="15853" max="15853" width="8.453125" style="2" customWidth="1"/>
    <col min="15854" max="15854" width="7.90625" style="2" customWidth="1"/>
    <col min="15855" max="15855" width="7.453125" style="2" customWidth="1"/>
    <col min="15856" max="15858" width="9.08984375" style="2" customWidth="1"/>
    <col min="15859" max="15867" width="7.08984375" style="2" customWidth="1"/>
    <col min="15868" max="15868" width="8.453125" style="2" bestFit="1" customWidth="1"/>
    <col min="15869" max="15870" width="7.08984375" style="2" customWidth="1"/>
    <col min="15871" max="15871" width="9" style="2" bestFit="1" customWidth="1"/>
    <col min="15872" max="15876" width="7.08984375" style="2" customWidth="1"/>
    <col min="15877" max="15877" width="10.6328125" style="2"/>
    <col min="15878" max="15880" width="8.453125" style="2" bestFit="1" customWidth="1"/>
    <col min="15881" max="15890" width="4.453125" style="2" customWidth="1"/>
    <col min="15891" max="16094" width="10.6328125" style="2"/>
    <col min="16095" max="16095" width="3.6328125" style="2" customWidth="1"/>
    <col min="16096" max="16096" width="11.6328125" style="2" customWidth="1"/>
    <col min="16097" max="16097" width="10.6328125" style="2" customWidth="1"/>
    <col min="16098" max="16098" width="7.6328125" style="2" customWidth="1"/>
    <col min="16099" max="16099" width="10" style="2" customWidth="1"/>
    <col min="16100" max="16100" width="10.453125" style="2" customWidth="1"/>
    <col min="16101" max="16102" width="9.26953125" style="2" customWidth="1"/>
    <col min="16103" max="16103" width="9.453125" style="2" customWidth="1"/>
    <col min="16104" max="16105" width="8.08984375" style="2" customWidth="1"/>
    <col min="16106" max="16108" width="6.7265625" style="2" customWidth="1"/>
    <col min="16109" max="16109" width="8.453125" style="2" customWidth="1"/>
    <col min="16110" max="16110" width="7.90625" style="2" customWidth="1"/>
    <col min="16111" max="16111" width="7.453125" style="2" customWidth="1"/>
    <col min="16112" max="16114" width="9.08984375" style="2" customWidth="1"/>
    <col min="16115" max="16123" width="7.08984375" style="2" customWidth="1"/>
    <col min="16124" max="16124" width="8.453125" style="2" bestFit="1" customWidth="1"/>
    <col min="16125" max="16126" width="7.08984375" style="2" customWidth="1"/>
    <col min="16127" max="16127" width="9" style="2" bestFit="1" customWidth="1"/>
    <col min="16128" max="16132" width="7.08984375" style="2" customWidth="1"/>
    <col min="16133" max="16133" width="10.6328125" style="2"/>
    <col min="16134" max="16136" width="8.453125" style="2" bestFit="1" customWidth="1"/>
    <col min="16137" max="16146" width="4.453125" style="2" customWidth="1"/>
    <col min="16147" max="16384" width="10.6328125" style="2"/>
  </cols>
  <sheetData>
    <row r="4" spans="1:38" ht="23.5" customHeight="1" x14ac:dyDescent="0.2">
      <c r="A4" s="1"/>
      <c r="B4" s="1"/>
      <c r="C4" s="1"/>
      <c r="D4" s="1"/>
      <c r="E4" s="1"/>
      <c r="F4" s="1"/>
      <c r="G4" s="1"/>
      <c r="H4" s="392" t="s">
        <v>376</v>
      </c>
      <c r="I4" s="393"/>
      <c r="J4" s="393"/>
      <c r="K4" s="393"/>
      <c r="L4" s="393"/>
      <c r="M4" s="393"/>
      <c r="N4" s="393"/>
      <c r="O4" s="393"/>
      <c r="P4" s="393"/>
      <c r="Q4" s="393"/>
      <c r="R4" s="393"/>
      <c r="S4" s="393"/>
      <c r="T4" s="393"/>
      <c r="U4" s="393"/>
      <c r="V4" s="393"/>
      <c r="W4" s="393"/>
      <c r="X4" s="393"/>
      <c r="Y4" s="1"/>
      <c r="Z4" s="1"/>
      <c r="AA4" s="1"/>
      <c r="AC4" s="1"/>
      <c r="AD4" s="1"/>
      <c r="AE4" s="1"/>
      <c r="AF4" s="1"/>
      <c r="AG4" s="1"/>
      <c r="AH4" s="1"/>
      <c r="AI4" s="1"/>
      <c r="AJ4" s="1"/>
    </row>
    <row r="6" spans="1:38" s="3" customFormat="1" ht="19.5" customHeight="1" x14ac:dyDescent="0.2">
      <c r="E6" s="4" t="s">
        <v>0</v>
      </c>
      <c r="H6" s="394" t="s">
        <v>1</v>
      </c>
      <c r="I6" s="394"/>
      <c r="J6" s="394"/>
      <c r="K6" s="394"/>
      <c r="L6" s="394"/>
      <c r="M6" s="394"/>
      <c r="N6" s="394"/>
      <c r="O6" s="394"/>
      <c r="P6" s="394"/>
      <c r="Q6" s="394"/>
      <c r="R6" s="394"/>
      <c r="S6" s="394"/>
      <c r="T6" s="394"/>
      <c r="U6" s="394"/>
      <c r="V6" s="394"/>
      <c r="W6" s="394"/>
      <c r="X6" s="394"/>
      <c r="Y6" s="3" t="s">
        <v>2</v>
      </c>
    </row>
    <row r="7" spans="1:38" x14ac:dyDescent="0.2">
      <c r="B7" s="2" t="s">
        <v>3</v>
      </c>
    </row>
    <row r="8" spans="1:38" ht="17.149999999999999" customHeight="1" x14ac:dyDescent="0.2">
      <c r="A8" s="5"/>
      <c r="B8" s="5" t="s">
        <v>4</v>
      </c>
      <c r="C8" s="6"/>
      <c r="D8" s="6"/>
      <c r="E8" s="7"/>
      <c r="F8" s="395" t="s">
        <v>5</v>
      </c>
      <c r="G8" s="396"/>
      <c r="H8" s="397"/>
      <c r="I8" s="398" t="s">
        <v>6</v>
      </c>
      <c r="J8" s="396"/>
      <c r="K8" s="397"/>
      <c r="L8" s="398" t="s">
        <v>7</v>
      </c>
      <c r="M8" s="396"/>
      <c r="N8" s="397"/>
      <c r="O8" s="398" t="s">
        <v>8</v>
      </c>
      <c r="P8" s="396"/>
      <c r="Q8" s="399"/>
      <c r="R8" s="395" t="s">
        <v>9</v>
      </c>
      <c r="S8" s="396"/>
      <c r="T8" s="397"/>
      <c r="U8" s="398" t="s">
        <v>10</v>
      </c>
      <c r="V8" s="396"/>
      <c r="W8" s="397"/>
      <c r="X8" s="398" t="s">
        <v>11</v>
      </c>
      <c r="Y8" s="396"/>
      <c r="Z8" s="397"/>
      <c r="AA8" s="398" t="s">
        <v>12</v>
      </c>
      <c r="AB8" s="396"/>
      <c r="AC8" s="397"/>
      <c r="AD8" s="398" t="s">
        <v>13</v>
      </c>
      <c r="AE8" s="396"/>
      <c r="AF8" s="397"/>
      <c r="AG8" s="398" t="s">
        <v>14</v>
      </c>
      <c r="AH8" s="396"/>
      <c r="AI8" s="396"/>
      <c r="AJ8" s="395" t="s">
        <v>15</v>
      </c>
      <c r="AK8" s="396"/>
      <c r="AL8" s="396"/>
    </row>
    <row r="9" spans="1:38" ht="17.149999999999999" customHeight="1" x14ac:dyDescent="0.2">
      <c r="A9" s="8"/>
      <c r="B9" s="8"/>
      <c r="C9" s="8"/>
      <c r="D9" s="8"/>
      <c r="E9" s="9"/>
      <c r="F9" s="10" t="s">
        <v>16</v>
      </c>
      <c r="G9" s="11" t="s">
        <v>17</v>
      </c>
      <c r="H9" s="11" t="s">
        <v>18</v>
      </c>
      <c r="I9" s="11" t="s">
        <v>16</v>
      </c>
      <c r="J9" s="11" t="s">
        <v>17</v>
      </c>
      <c r="K9" s="11" t="s">
        <v>18</v>
      </c>
      <c r="L9" s="11" t="s">
        <v>16</v>
      </c>
      <c r="M9" s="11" t="s">
        <v>17</v>
      </c>
      <c r="N9" s="11" t="s">
        <v>18</v>
      </c>
      <c r="O9" s="11" t="s">
        <v>16</v>
      </c>
      <c r="P9" s="11" t="s">
        <v>17</v>
      </c>
      <c r="Q9" s="12" t="s">
        <v>18</v>
      </c>
      <c r="R9" s="10" t="s">
        <v>16</v>
      </c>
      <c r="S9" s="11" t="s">
        <v>17</v>
      </c>
      <c r="T9" s="11" t="s">
        <v>18</v>
      </c>
      <c r="U9" s="11" t="s">
        <v>16</v>
      </c>
      <c r="V9" s="11" t="s">
        <v>17</v>
      </c>
      <c r="W9" s="11" t="s">
        <v>18</v>
      </c>
      <c r="X9" s="11" t="s">
        <v>16</v>
      </c>
      <c r="Y9" s="11" t="s">
        <v>17</v>
      </c>
      <c r="Z9" s="11" t="s">
        <v>18</v>
      </c>
      <c r="AA9" s="11" t="s">
        <v>16</v>
      </c>
      <c r="AB9" s="11" t="s">
        <v>17</v>
      </c>
      <c r="AC9" s="11" t="s">
        <v>18</v>
      </c>
      <c r="AD9" s="11" t="s">
        <v>19</v>
      </c>
      <c r="AE9" s="11" t="s">
        <v>20</v>
      </c>
      <c r="AF9" s="11" t="s">
        <v>21</v>
      </c>
      <c r="AG9" s="11" t="s">
        <v>16</v>
      </c>
      <c r="AH9" s="11" t="s">
        <v>17</v>
      </c>
      <c r="AI9" s="13" t="s">
        <v>18</v>
      </c>
      <c r="AJ9" s="14" t="s">
        <v>16</v>
      </c>
      <c r="AK9" s="15" t="s">
        <v>17</v>
      </c>
      <c r="AL9" s="16" t="s">
        <v>18</v>
      </c>
    </row>
    <row r="10" spans="1:38" ht="17.149999999999999" customHeight="1" x14ac:dyDescent="0.2">
      <c r="E10" s="17"/>
      <c r="F10" s="18"/>
      <c r="G10" s="19"/>
      <c r="H10" s="19"/>
      <c r="I10" s="20"/>
      <c r="J10" s="21"/>
      <c r="K10" s="22"/>
      <c r="L10" s="19"/>
      <c r="M10" s="19"/>
      <c r="N10" s="19"/>
      <c r="O10" s="20"/>
      <c r="P10" s="21"/>
      <c r="Q10" s="22"/>
      <c r="R10" s="20"/>
      <c r="S10" s="21"/>
      <c r="T10" s="22"/>
      <c r="U10" s="20"/>
      <c r="V10" s="21"/>
      <c r="W10" s="22"/>
      <c r="X10" s="19"/>
      <c r="Y10" s="19"/>
      <c r="Z10" s="19"/>
      <c r="AA10" s="20"/>
      <c r="AB10" s="21"/>
      <c r="AC10" s="22"/>
      <c r="AD10" s="19"/>
      <c r="AE10" s="19"/>
      <c r="AF10" s="19"/>
      <c r="AG10" s="20"/>
      <c r="AH10" s="21"/>
      <c r="AI10" s="22"/>
      <c r="AJ10" s="23"/>
      <c r="AK10" s="23"/>
      <c r="AL10" s="23"/>
    </row>
    <row r="11" spans="1:38" s="29" customFormat="1" ht="17.149999999999999" customHeight="1" x14ac:dyDescent="0.2">
      <c r="A11" s="400" t="s">
        <v>22</v>
      </c>
      <c r="B11" s="400"/>
      <c r="C11" s="400"/>
      <c r="D11" s="400"/>
      <c r="E11" s="24"/>
      <c r="F11" s="25">
        <v>13030</v>
      </c>
      <c r="G11" s="26">
        <v>6736</v>
      </c>
      <c r="H11" s="26">
        <v>6294</v>
      </c>
      <c r="I11" s="27">
        <v>6284</v>
      </c>
      <c r="J11" s="26">
        <v>3210</v>
      </c>
      <c r="K11" s="28">
        <v>3074</v>
      </c>
      <c r="L11" s="26">
        <v>372</v>
      </c>
      <c r="M11" s="26">
        <v>240</v>
      </c>
      <c r="N11" s="26">
        <v>132</v>
      </c>
      <c r="O11" s="27">
        <v>1702</v>
      </c>
      <c r="P11" s="26">
        <v>1488</v>
      </c>
      <c r="Q11" s="28">
        <v>214</v>
      </c>
      <c r="R11" s="27">
        <v>1747</v>
      </c>
      <c r="S11" s="26">
        <v>738</v>
      </c>
      <c r="T11" s="28">
        <v>1009</v>
      </c>
      <c r="U11" s="27">
        <v>100</v>
      </c>
      <c r="V11" s="26">
        <v>88</v>
      </c>
      <c r="W11" s="28">
        <v>12</v>
      </c>
      <c r="X11" s="26">
        <v>598</v>
      </c>
      <c r="Y11" s="26">
        <v>61</v>
      </c>
      <c r="Z11" s="26">
        <v>537</v>
      </c>
      <c r="AA11" s="27">
        <v>470</v>
      </c>
      <c r="AB11" s="26">
        <v>43</v>
      </c>
      <c r="AC11" s="28">
        <v>427</v>
      </c>
      <c r="AD11" s="26">
        <v>151</v>
      </c>
      <c r="AE11" s="26">
        <v>54</v>
      </c>
      <c r="AF11" s="26">
        <v>97</v>
      </c>
      <c r="AG11" s="27">
        <v>1130</v>
      </c>
      <c r="AH11" s="26">
        <v>530</v>
      </c>
      <c r="AI11" s="28">
        <v>600</v>
      </c>
      <c r="AJ11" s="26">
        <v>476</v>
      </c>
      <c r="AK11" s="26">
        <v>284</v>
      </c>
      <c r="AL11" s="26">
        <v>192</v>
      </c>
    </row>
    <row r="12" spans="1:38" ht="17.149999999999999" customHeight="1" x14ac:dyDescent="0.2">
      <c r="E12" s="17"/>
      <c r="F12" s="30"/>
      <c r="G12" s="31"/>
      <c r="H12" s="31"/>
      <c r="I12" s="32"/>
      <c r="J12" s="31"/>
      <c r="K12" s="33"/>
      <c r="L12" s="31"/>
      <c r="M12" s="31"/>
      <c r="N12" s="31"/>
      <c r="O12" s="32"/>
      <c r="P12" s="31"/>
      <c r="Q12" s="33"/>
      <c r="R12" s="34"/>
      <c r="S12" s="35"/>
      <c r="T12" s="36"/>
      <c r="U12" s="34"/>
      <c r="V12" s="35"/>
      <c r="W12" s="36"/>
      <c r="X12" s="35"/>
      <c r="Y12" s="35"/>
      <c r="Z12" s="35"/>
      <c r="AA12" s="34"/>
      <c r="AB12" s="35"/>
      <c r="AC12" s="36"/>
      <c r="AD12" s="35"/>
      <c r="AE12" s="35"/>
      <c r="AF12" s="35"/>
      <c r="AG12" s="34"/>
      <c r="AH12" s="35"/>
      <c r="AI12" s="36"/>
      <c r="AJ12" s="35"/>
      <c r="AK12" s="35"/>
      <c r="AL12" s="35"/>
    </row>
    <row r="13" spans="1:38" s="29" customFormat="1" ht="17.149999999999999" customHeight="1" x14ac:dyDescent="0.2">
      <c r="A13" s="400" t="s">
        <v>23</v>
      </c>
      <c r="B13" s="400"/>
      <c r="C13" s="400"/>
      <c r="D13" s="400" t="s">
        <v>24</v>
      </c>
      <c r="E13" s="402"/>
      <c r="F13" s="25">
        <v>6340</v>
      </c>
      <c r="G13" s="26">
        <v>2900</v>
      </c>
      <c r="H13" s="26">
        <v>3440</v>
      </c>
      <c r="I13" s="27">
        <v>4287</v>
      </c>
      <c r="J13" s="26">
        <v>2084</v>
      </c>
      <c r="K13" s="28">
        <v>2203</v>
      </c>
      <c r="L13" s="37">
        <v>42</v>
      </c>
      <c r="M13" s="37">
        <v>25</v>
      </c>
      <c r="N13" s="37">
        <v>17</v>
      </c>
      <c r="O13" s="38">
        <v>200</v>
      </c>
      <c r="P13" s="37">
        <v>164</v>
      </c>
      <c r="Q13" s="39">
        <v>36</v>
      </c>
      <c r="R13" s="27">
        <v>426</v>
      </c>
      <c r="S13" s="26">
        <v>186</v>
      </c>
      <c r="T13" s="28">
        <v>240</v>
      </c>
      <c r="U13" s="27">
        <v>30</v>
      </c>
      <c r="V13" s="26">
        <v>27</v>
      </c>
      <c r="W13" s="28">
        <v>3</v>
      </c>
      <c r="X13" s="26">
        <v>167</v>
      </c>
      <c r="Y13" s="26">
        <v>2</v>
      </c>
      <c r="Z13" s="26">
        <v>165</v>
      </c>
      <c r="AA13" s="27">
        <v>455</v>
      </c>
      <c r="AB13" s="26">
        <v>41</v>
      </c>
      <c r="AC13" s="28">
        <v>414</v>
      </c>
      <c r="AD13" s="26">
        <v>17</v>
      </c>
      <c r="AE13" s="26">
        <v>3</v>
      </c>
      <c r="AF13" s="26">
        <v>14</v>
      </c>
      <c r="AG13" s="27">
        <v>593</v>
      </c>
      <c r="AH13" s="26">
        <v>287</v>
      </c>
      <c r="AI13" s="28">
        <v>306</v>
      </c>
      <c r="AJ13" s="26">
        <v>123</v>
      </c>
      <c r="AK13" s="26">
        <v>81</v>
      </c>
      <c r="AL13" s="26">
        <v>42</v>
      </c>
    </row>
    <row r="14" spans="1:38" ht="17.149999999999999" customHeight="1" x14ac:dyDescent="0.2">
      <c r="B14" s="393" t="s">
        <v>25</v>
      </c>
      <c r="C14" s="393"/>
      <c r="E14" s="40" t="s">
        <v>26</v>
      </c>
      <c r="F14" s="41">
        <v>1969</v>
      </c>
      <c r="G14" s="35">
        <v>983</v>
      </c>
      <c r="H14" s="35">
        <v>986</v>
      </c>
      <c r="I14" s="34">
        <v>1481</v>
      </c>
      <c r="J14" s="35">
        <v>704</v>
      </c>
      <c r="K14" s="36">
        <v>777</v>
      </c>
      <c r="L14" s="31">
        <v>9</v>
      </c>
      <c r="M14" s="31">
        <v>3</v>
      </c>
      <c r="N14" s="31">
        <v>6</v>
      </c>
      <c r="O14" s="32">
        <v>70</v>
      </c>
      <c r="P14" s="31">
        <v>64</v>
      </c>
      <c r="Q14" s="33">
        <v>6</v>
      </c>
      <c r="R14" s="34">
        <v>164</v>
      </c>
      <c r="S14" s="35">
        <v>93</v>
      </c>
      <c r="T14" s="36">
        <v>71</v>
      </c>
      <c r="U14" s="34">
        <v>3</v>
      </c>
      <c r="V14" s="35">
        <v>3</v>
      </c>
      <c r="W14" s="36">
        <v>0</v>
      </c>
      <c r="X14" s="35">
        <v>26</v>
      </c>
      <c r="Y14" s="35">
        <v>1</v>
      </c>
      <c r="Z14" s="35">
        <v>25</v>
      </c>
      <c r="AA14" s="34">
        <v>2</v>
      </c>
      <c r="AB14" s="35">
        <v>0</v>
      </c>
      <c r="AC14" s="36">
        <v>2</v>
      </c>
      <c r="AD14" s="35">
        <v>5</v>
      </c>
      <c r="AE14" s="35">
        <v>1</v>
      </c>
      <c r="AF14" s="35">
        <v>4</v>
      </c>
      <c r="AG14" s="34">
        <v>175</v>
      </c>
      <c r="AH14" s="35">
        <v>94</v>
      </c>
      <c r="AI14" s="36">
        <v>81</v>
      </c>
      <c r="AJ14" s="35">
        <v>34</v>
      </c>
      <c r="AK14" s="35">
        <v>20</v>
      </c>
      <c r="AL14" s="35">
        <v>14</v>
      </c>
    </row>
    <row r="15" spans="1:38" ht="17.149999999999999" customHeight="1" x14ac:dyDescent="0.2">
      <c r="E15" s="40" t="s">
        <v>27</v>
      </c>
      <c r="F15" s="41">
        <v>3160</v>
      </c>
      <c r="G15" s="35">
        <v>1771</v>
      </c>
      <c r="H15" s="35">
        <v>1389</v>
      </c>
      <c r="I15" s="34">
        <v>2435</v>
      </c>
      <c r="J15" s="35">
        <v>1328</v>
      </c>
      <c r="K15" s="36">
        <v>1107</v>
      </c>
      <c r="L15" s="31">
        <v>18</v>
      </c>
      <c r="M15" s="31">
        <v>18</v>
      </c>
      <c r="N15" s="31">
        <v>0</v>
      </c>
      <c r="O15" s="32">
        <v>105</v>
      </c>
      <c r="P15" s="31">
        <v>88</v>
      </c>
      <c r="Q15" s="33">
        <v>17</v>
      </c>
      <c r="R15" s="34">
        <v>138</v>
      </c>
      <c r="S15" s="35">
        <v>87</v>
      </c>
      <c r="T15" s="36">
        <v>51</v>
      </c>
      <c r="U15" s="34">
        <v>4</v>
      </c>
      <c r="V15" s="35">
        <v>4</v>
      </c>
      <c r="W15" s="36">
        <v>0</v>
      </c>
      <c r="X15" s="35">
        <v>28</v>
      </c>
      <c r="Y15" s="35">
        <v>1</v>
      </c>
      <c r="Z15" s="35">
        <v>27</v>
      </c>
      <c r="AA15" s="34">
        <v>1</v>
      </c>
      <c r="AB15" s="35">
        <v>0</v>
      </c>
      <c r="AC15" s="36">
        <v>1</v>
      </c>
      <c r="AD15" s="35">
        <v>3</v>
      </c>
      <c r="AE15" s="35">
        <v>1</v>
      </c>
      <c r="AF15" s="35">
        <v>2</v>
      </c>
      <c r="AG15" s="34">
        <v>358</v>
      </c>
      <c r="AH15" s="35">
        <v>184</v>
      </c>
      <c r="AI15" s="36">
        <v>174</v>
      </c>
      <c r="AJ15" s="35">
        <v>70</v>
      </c>
      <c r="AK15" s="35">
        <v>60</v>
      </c>
      <c r="AL15" s="35">
        <v>10</v>
      </c>
    </row>
    <row r="16" spans="1:38" ht="17.149999999999999" customHeight="1" x14ac:dyDescent="0.2">
      <c r="E16" s="40"/>
      <c r="F16" s="41"/>
      <c r="G16" s="35"/>
      <c r="H16" s="35"/>
      <c r="I16" s="34"/>
      <c r="J16" s="35"/>
      <c r="K16" s="36"/>
      <c r="L16" s="31"/>
      <c r="M16" s="31"/>
      <c r="N16" s="31"/>
      <c r="O16" s="32"/>
      <c r="P16" s="31"/>
      <c r="Q16" s="33"/>
      <c r="R16" s="34"/>
      <c r="S16" s="35"/>
      <c r="T16" s="36"/>
      <c r="U16" s="34"/>
      <c r="V16" s="35"/>
      <c r="W16" s="36"/>
      <c r="X16" s="35"/>
      <c r="Y16" s="35"/>
      <c r="Z16" s="35"/>
      <c r="AA16" s="34"/>
      <c r="AB16" s="42"/>
      <c r="AC16" s="36"/>
      <c r="AD16" s="35"/>
      <c r="AE16" s="42"/>
      <c r="AF16" s="35"/>
      <c r="AG16" s="34"/>
      <c r="AH16" s="42"/>
      <c r="AI16" s="36"/>
      <c r="AJ16" s="35"/>
      <c r="AK16" s="35"/>
      <c r="AL16" s="35"/>
    </row>
    <row r="17" spans="2:38" ht="17.149999999999999" customHeight="1" x14ac:dyDescent="0.2">
      <c r="C17" s="2" t="s">
        <v>28</v>
      </c>
      <c r="E17" s="40" t="s">
        <v>26</v>
      </c>
      <c r="F17" s="41">
        <v>796</v>
      </c>
      <c r="G17" s="35">
        <v>379</v>
      </c>
      <c r="H17" s="35">
        <v>417</v>
      </c>
      <c r="I17" s="34">
        <v>698</v>
      </c>
      <c r="J17" s="35">
        <v>333</v>
      </c>
      <c r="K17" s="36">
        <v>365</v>
      </c>
      <c r="L17" s="31">
        <v>3</v>
      </c>
      <c r="M17" s="31">
        <v>0</v>
      </c>
      <c r="N17" s="31">
        <v>3</v>
      </c>
      <c r="O17" s="32">
        <v>3</v>
      </c>
      <c r="P17" s="31">
        <v>3</v>
      </c>
      <c r="Q17" s="33">
        <v>0</v>
      </c>
      <c r="R17" s="34">
        <v>7</v>
      </c>
      <c r="S17" s="35">
        <v>1</v>
      </c>
      <c r="T17" s="36">
        <v>6</v>
      </c>
      <c r="U17" s="34">
        <v>2</v>
      </c>
      <c r="V17" s="35">
        <v>2</v>
      </c>
      <c r="W17" s="36">
        <v>0</v>
      </c>
      <c r="X17" s="35">
        <v>2</v>
      </c>
      <c r="Y17" s="35">
        <v>0</v>
      </c>
      <c r="Z17" s="35">
        <v>2</v>
      </c>
      <c r="AA17" s="34">
        <v>0</v>
      </c>
      <c r="AB17" s="35">
        <v>0</v>
      </c>
      <c r="AC17" s="36">
        <v>0</v>
      </c>
      <c r="AD17" s="35">
        <v>0</v>
      </c>
      <c r="AE17" s="35">
        <v>0</v>
      </c>
      <c r="AF17" s="35">
        <v>0</v>
      </c>
      <c r="AG17" s="34">
        <v>79</v>
      </c>
      <c r="AH17" s="35">
        <v>38</v>
      </c>
      <c r="AI17" s="36">
        <v>41</v>
      </c>
      <c r="AJ17" s="35">
        <v>2</v>
      </c>
      <c r="AK17" s="35">
        <v>2</v>
      </c>
      <c r="AL17" s="35">
        <v>0</v>
      </c>
    </row>
    <row r="18" spans="2:38" ht="17.149999999999999" customHeight="1" x14ac:dyDescent="0.2">
      <c r="E18" s="40" t="s">
        <v>27</v>
      </c>
      <c r="F18" s="41">
        <v>751</v>
      </c>
      <c r="G18" s="35">
        <v>472</v>
      </c>
      <c r="H18" s="35">
        <v>279</v>
      </c>
      <c r="I18" s="34">
        <v>661</v>
      </c>
      <c r="J18" s="35">
        <v>425</v>
      </c>
      <c r="K18" s="36">
        <v>236</v>
      </c>
      <c r="L18" s="31">
        <v>0</v>
      </c>
      <c r="M18" s="31">
        <v>0</v>
      </c>
      <c r="N18" s="31">
        <v>0</v>
      </c>
      <c r="O18" s="32">
        <v>1</v>
      </c>
      <c r="P18" s="31">
        <v>1</v>
      </c>
      <c r="Q18" s="33">
        <v>0</v>
      </c>
      <c r="R18" s="34">
        <v>10</v>
      </c>
      <c r="S18" s="35">
        <v>6</v>
      </c>
      <c r="T18" s="36">
        <v>4</v>
      </c>
      <c r="U18" s="34">
        <v>1</v>
      </c>
      <c r="V18" s="35">
        <v>1</v>
      </c>
      <c r="W18" s="36">
        <v>0</v>
      </c>
      <c r="X18" s="35">
        <v>1</v>
      </c>
      <c r="Y18" s="35">
        <v>0</v>
      </c>
      <c r="Z18" s="35">
        <v>1</v>
      </c>
      <c r="AA18" s="34">
        <v>0</v>
      </c>
      <c r="AB18" s="35">
        <v>0</v>
      </c>
      <c r="AC18" s="36">
        <v>0</v>
      </c>
      <c r="AD18" s="35">
        <v>0</v>
      </c>
      <c r="AE18" s="35">
        <v>0</v>
      </c>
      <c r="AF18" s="35">
        <v>0</v>
      </c>
      <c r="AG18" s="34">
        <v>76</v>
      </c>
      <c r="AH18" s="35">
        <v>38</v>
      </c>
      <c r="AI18" s="36">
        <v>38</v>
      </c>
      <c r="AJ18" s="35">
        <v>1</v>
      </c>
      <c r="AK18" s="35">
        <v>1</v>
      </c>
      <c r="AL18" s="35">
        <v>0</v>
      </c>
    </row>
    <row r="19" spans="2:38" ht="17.149999999999999" customHeight="1" x14ac:dyDescent="0.2">
      <c r="E19" s="40"/>
      <c r="F19" s="41"/>
      <c r="G19" s="35"/>
      <c r="H19" s="35"/>
      <c r="I19" s="34"/>
      <c r="J19" s="35"/>
      <c r="K19" s="36"/>
      <c r="L19" s="31"/>
      <c r="M19" s="31"/>
      <c r="N19" s="31"/>
      <c r="O19" s="32"/>
      <c r="P19" s="31"/>
      <c r="Q19" s="33"/>
      <c r="R19" s="34"/>
      <c r="S19" s="35"/>
      <c r="T19" s="36"/>
      <c r="U19" s="34"/>
      <c r="V19" s="35"/>
      <c r="W19" s="36"/>
      <c r="X19" s="35"/>
      <c r="Y19" s="35"/>
      <c r="Z19" s="35"/>
      <c r="AA19" s="34"/>
      <c r="AB19" s="35"/>
      <c r="AC19" s="36"/>
      <c r="AD19" s="35"/>
      <c r="AE19" s="35"/>
      <c r="AF19" s="35"/>
      <c r="AG19" s="34"/>
      <c r="AH19" s="35"/>
      <c r="AI19" s="36"/>
      <c r="AJ19" s="35"/>
      <c r="AK19" s="35"/>
      <c r="AL19" s="35"/>
    </row>
    <row r="20" spans="2:38" ht="17.149999999999999" customHeight="1" x14ac:dyDescent="0.2">
      <c r="C20" s="2" t="s">
        <v>29</v>
      </c>
      <c r="E20" s="40" t="s">
        <v>27</v>
      </c>
      <c r="F20" s="41">
        <v>401</v>
      </c>
      <c r="G20" s="35">
        <v>158</v>
      </c>
      <c r="H20" s="35">
        <v>243</v>
      </c>
      <c r="I20" s="34">
        <v>344</v>
      </c>
      <c r="J20" s="35">
        <v>138</v>
      </c>
      <c r="K20" s="36">
        <v>206</v>
      </c>
      <c r="L20" s="31">
        <v>0</v>
      </c>
      <c r="M20" s="31">
        <v>0</v>
      </c>
      <c r="N20" s="31">
        <v>0</v>
      </c>
      <c r="O20" s="32">
        <v>1</v>
      </c>
      <c r="P20" s="31">
        <v>0</v>
      </c>
      <c r="Q20" s="33">
        <v>1</v>
      </c>
      <c r="R20" s="34">
        <v>5</v>
      </c>
      <c r="S20" s="35">
        <v>2</v>
      </c>
      <c r="T20" s="36">
        <v>3</v>
      </c>
      <c r="U20" s="34">
        <v>0</v>
      </c>
      <c r="V20" s="35">
        <v>0</v>
      </c>
      <c r="W20" s="36">
        <v>0</v>
      </c>
      <c r="X20" s="35">
        <v>0</v>
      </c>
      <c r="Y20" s="35">
        <v>0</v>
      </c>
      <c r="Z20" s="35">
        <v>0</v>
      </c>
      <c r="AA20" s="34">
        <v>0</v>
      </c>
      <c r="AB20" s="35">
        <v>0</v>
      </c>
      <c r="AC20" s="36">
        <v>0</v>
      </c>
      <c r="AD20" s="35">
        <v>0</v>
      </c>
      <c r="AE20" s="35">
        <v>0</v>
      </c>
      <c r="AF20" s="35">
        <v>0</v>
      </c>
      <c r="AG20" s="34">
        <v>51</v>
      </c>
      <c r="AH20" s="35">
        <v>18</v>
      </c>
      <c r="AI20" s="36">
        <v>33</v>
      </c>
      <c r="AJ20" s="35">
        <v>0</v>
      </c>
      <c r="AK20" s="35">
        <v>0</v>
      </c>
      <c r="AL20" s="35">
        <v>0</v>
      </c>
    </row>
    <row r="21" spans="2:38" ht="17.149999999999999" customHeight="1" x14ac:dyDescent="0.2">
      <c r="E21" s="40"/>
      <c r="F21" s="41"/>
      <c r="G21" s="35"/>
      <c r="H21" s="35"/>
      <c r="I21" s="34"/>
      <c r="J21" s="35"/>
      <c r="K21" s="36"/>
      <c r="L21" s="31"/>
      <c r="M21" s="31"/>
      <c r="N21" s="31"/>
      <c r="O21" s="32"/>
      <c r="P21" s="31"/>
      <c r="Q21" s="33"/>
      <c r="R21" s="34"/>
      <c r="S21" s="35"/>
      <c r="T21" s="36"/>
      <c r="U21" s="34"/>
      <c r="V21" s="35"/>
      <c r="W21" s="36"/>
      <c r="X21" s="35"/>
      <c r="Y21" s="35"/>
      <c r="Z21" s="35"/>
      <c r="AA21" s="34"/>
      <c r="AB21" s="35"/>
      <c r="AC21" s="36"/>
      <c r="AD21" s="35"/>
      <c r="AE21" s="35"/>
      <c r="AF21" s="35"/>
      <c r="AG21" s="34"/>
      <c r="AH21" s="35"/>
      <c r="AI21" s="36"/>
      <c r="AJ21" s="35"/>
      <c r="AK21" s="35"/>
      <c r="AL21" s="35"/>
    </row>
    <row r="22" spans="2:38" ht="17.149999999999999" customHeight="1" x14ac:dyDescent="0.2">
      <c r="C22" s="2" t="s">
        <v>30</v>
      </c>
      <c r="E22" s="40" t="s">
        <v>26</v>
      </c>
      <c r="F22" s="41">
        <v>1173</v>
      </c>
      <c r="G22" s="35">
        <v>604</v>
      </c>
      <c r="H22" s="35">
        <v>569</v>
      </c>
      <c r="I22" s="34">
        <v>783</v>
      </c>
      <c r="J22" s="35">
        <v>371</v>
      </c>
      <c r="K22" s="36">
        <v>412</v>
      </c>
      <c r="L22" s="31">
        <v>6</v>
      </c>
      <c r="M22" s="31">
        <v>3</v>
      </c>
      <c r="N22" s="31">
        <v>3</v>
      </c>
      <c r="O22" s="32">
        <v>67</v>
      </c>
      <c r="P22" s="31">
        <v>61</v>
      </c>
      <c r="Q22" s="33">
        <v>6</v>
      </c>
      <c r="R22" s="34">
        <v>157</v>
      </c>
      <c r="S22" s="35">
        <v>92</v>
      </c>
      <c r="T22" s="36">
        <v>65</v>
      </c>
      <c r="U22" s="34">
        <v>1</v>
      </c>
      <c r="V22" s="35">
        <v>1</v>
      </c>
      <c r="W22" s="36">
        <v>0</v>
      </c>
      <c r="X22" s="35">
        <v>24</v>
      </c>
      <c r="Y22" s="35">
        <v>1</v>
      </c>
      <c r="Z22" s="35">
        <v>23</v>
      </c>
      <c r="AA22" s="34">
        <v>2</v>
      </c>
      <c r="AB22" s="35">
        <v>0</v>
      </c>
      <c r="AC22" s="36">
        <v>2</v>
      </c>
      <c r="AD22" s="35">
        <v>5</v>
      </c>
      <c r="AE22" s="35">
        <v>1</v>
      </c>
      <c r="AF22" s="35">
        <v>4</v>
      </c>
      <c r="AG22" s="34">
        <v>96</v>
      </c>
      <c r="AH22" s="35">
        <v>56</v>
      </c>
      <c r="AI22" s="36">
        <v>40</v>
      </c>
      <c r="AJ22" s="35">
        <v>32</v>
      </c>
      <c r="AK22" s="35">
        <v>18</v>
      </c>
      <c r="AL22" s="35">
        <v>14</v>
      </c>
    </row>
    <row r="23" spans="2:38" ht="17.149999999999999" customHeight="1" x14ac:dyDescent="0.2">
      <c r="E23" s="40" t="s">
        <v>27</v>
      </c>
      <c r="F23" s="41">
        <v>2008</v>
      </c>
      <c r="G23" s="35">
        <v>1141</v>
      </c>
      <c r="H23" s="35">
        <v>867</v>
      </c>
      <c r="I23" s="34">
        <v>1430</v>
      </c>
      <c r="J23" s="35">
        <v>765</v>
      </c>
      <c r="K23" s="36">
        <v>665</v>
      </c>
      <c r="L23" s="31">
        <v>18</v>
      </c>
      <c r="M23" s="31">
        <v>18</v>
      </c>
      <c r="N23" s="31">
        <v>0</v>
      </c>
      <c r="O23" s="32">
        <v>103</v>
      </c>
      <c r="P23" s="31">
        <v>87</v>
      </c>
      <c r="Q23" s="33">
        <v>16</v>
      </c>
      <c r="R23" s="34">
        <v>123</v>
      </c>
      <c r="S23" s="35">
        <v>79</v>
      </c>
      <c r="T23" s="36">
        <v>44</v>
      </c>
      <c r="U23" s="34">
        <v>3</v>
      </c>
      <c r="V23" s="35">
        <v>3</v>
      </c>
      <c r="W23" s="36">
        <v>0</v>
      </c>
      <c r="X23" s="35">
        <v>27</v>
      </c>
      <c r="Y23" s="35">
        <v>1</v>
      </c>
      <c r="Z23" s="35">
        <v>26</v>
      </c>
      <c r="AA23" s="34">
        <v>1</v>
      </c>
      <c r="AB23" s="35">
        <v>0</v>
      </c>
      <c r="AC23" s="36">
        <v>1</v>
      </c>
      <c r="AD23" s="35">
        <v>3</v>
      </c>
      <c r="AE23" s="35">
        <v>1</v>
      </c>
      <c r="AF23" s="35">
        <v>2</v>
      </c>
      <c r="AG23" s="34">
        <v>231</v>
      </c>
      <c r="AH23" s="35">
        <v>128</v>
      </c>
      <c r="AI23" s="36">
        <v>103</v>
      </c>
      <c r="AJ23" s="35">
        <v>69</v>
      </c>
      <c r="AK23" s="35">
        <v>59</v>
      </c>
      <c r="AL23" s="35">
        <v>10</v>
      </c>
    </row>
    <row r="24" spans="2:38" ht="17.149999999999999" customHeight="1" x14ac:dyDescent="0.2">
      <c r="E24" s="40"/>
      <c r="F24" s="41"/>
      <c r="G24" s="35"/>
      <c r="H24" s="35"/>
      <c r="I24" s="34"/>
      <c r="J24" s="35"/>
      <c r="K24" s="36"/>
      <c r="L24" s="31"/>
      <c r="M24" s="31"/>
      <c r="N24" s="31"/>
      <c r="O24" s="32"/>
      <c r="P24" s="31"/>
      <c r="Q24" s="33"/>
      <c r="R24" s="34"/>
      <c r="S24" s="35"/>
      <c r="T24" s="36"/>
      <c r="U24" s="34"/>
      <c r="V24" s="35"/>
      <c r="W24" s="36"/>
      <c r="X24" s="35"/>
      <c r="Y24" s="35"/>
      <c r="Z24" s="35"/>
      <c r="AA24" s="34"/>
      <c r="AB24" s="35"/>
      <c r="AC24" s="36"/>
      <c r="AD24" s="35"/>
      <c r="AE24" s="35"/>
      <c r="AF24" s="35"/>
      <c r="AG24" s="34"/>
      <c r="AH24" s="35"/>
      <c r="AI24" s="36"/>
      <c r="AJ24" s="35"/>
      <c r="AK24" s="35"/>
      <c r="AL24" s="35"/>
    </row>
    <row r="25" spans="2:38" ht="17.149999999999999" customHeight="1" x14ac:dyDescent="0.2">
      <c r="B25" s="393" t="s">
        <v>31</v>
      </c>
      <c r="C25" s="393"/>
      <c r="E25" s="40" t="s">
        <v>26</v>
      </c>
      <c r="F25" s="41">
        <v>589</v>
      </c>
      <c r="G25" s="35">
        <v>59</v>
      </c>
      <c r="H25" s="35">
        <v>530</v>
      </c>
      <c r="I25" s="34">
        <v>298</v>
      </c>
      <c r="J25" s="35">
        <v>36</v>
      </c>
      <c r="K25" s="36">
        <v>262</v>
      </c>
      <c r="L25" s="31">
        <v>11</v>
      </c>
      <c r="M25" s="31">
        <v>3</v>
      </c>
      <c r="N25" s="31">
        <v>8</v>
      </c>
      <c r="O25" s="32">
        <v>20</v>
      </c>
      <c r="P25" s="31">
        <v>9</v>
      </c>
      <c r="Q25" s="33">
        <v>11</v>
      </c>
      <c r="R25" s="34">
        <v>107</v>
      </c>
      <c r="S25" s="35">
        <v>5</v>
      </c>
      <c r="T25" s="36">
        <v>102</v>
      </c>
      <c r="U25" s="34">
        <v>0</v>
      </c>
      <c r="V25" s="35">
        <v>0</v>
      </c>
      <c r="W25" s="36">
        <v>0</v>
      </c>
      <c r="X25" s="35">
        <v>92</v>
      </c>
      <c r="Y25" s="35">
        <v>0</v>
      </c>
      <c r="Z25" s="35">
        <v>92</v>
      </c>
      <c r="AA25" s="34">
        <v>0</v>
      </c>
      <c r="AB25" s="35">
        <v>0</v>
      </c>
      <c r="AC25" s="36">
        <v>0</v>
      </c>
      <c r="AD25" s="35">
        <v>3</v>
      </c>
      <c r="AE25" s="35">
        <v>0</v>
      </c>
      <c r="AF25" s="35">
        <v>3</v>
      </c>
      <c r="AG25" s="34">
        <v>44</v>
      </c>
      <c r="AH25" s="35">
        <v>6</v>
      </c>
      <c r="AI25" s="36">
        <v>38</v>
      </c>
      <c r="AJ25" s="35">
        <v>14</v>
      </c>
      <c r="AK25" s="35">
        <v>0</v>
      </c>
      <c r="AL25" s="35">
        <v>14</v>
      </c>
    </row>
    <row r="26" spans="2:38" ht="17.149999999999999" customHeight="1" x14ac:dyDescent="0.2">
      <c r="E26" s="40" t="s">
        <v>27</v>
      </c>
      <c r="F26" s="41">
        <v>109</v>
      </c>
      <c r="G26" s="35">
        <v>11</v>
      </c>
      <c r="H26" s="35">
        <v>98</v>
      </c>
      <c r="I26" s="34">
        <v>49</v>
      </c>
      <c r="J26" s="35">
        <v>4</v>
      </c>
      <c r="K26" s="36">
        <v>45</v>
      </c>
      <c r="L26" s="31">
        <v>2</v>
      </c>
      <c r="M26" s="31">
        <v>0</v>
      </c>
      <c r="N26" s="31">
        <v>2</v>
      </c>
      <c r="O26" s="32">
        <v>5</v>
      </c>
      <c r="P26" s="31">
        <v>3</v>
      </c>
      <c r="Q26" s="33">
        <v>2</v>
      </c>
      <c r="R26" s="34">
        <v>16</v>
      </c>
      <c r="S26" s="35">
        <v>1</v>
      </c>
      <c r="T26" s="36">
        <v>15</v>
      </c>
      <c r="U26" s="34">
        <v>0</v>
      </c>
      <c r="V26" s="35">
        <v>0</v>
      </c>
      <c r="W26" s="36">
        <v>0</v>
      </c>
      <c r="X26" s="35">
        <v>16</v>
      </c>
      <c r="Y26" s="35">
        <v>0</v>
      </c>
      <c r="Z26" s="35">
        <v>16</v>
      </c>
      <c r="AA26" s="34">
        <v>0</v>
      </c>
      <c r="AB26" s="35">
        <v>0</v>
      </c>
      <c r="AC26" s="36">
        <v>0</v>
      </c>
      <c r="AD26" s="35">
        <v>2</v>
      </c>
      <c r="AE26" s="35">
        <v>0</v>
      </c>
      <c r="AF26" s="35">
        <v>2</v>
      </c>
      <c r="AG26" s="34">
        <v>14</v>
      </c>
      <c r="AH26" s="35">
        <v>2</v>
      </c>
      <c r="AI26" s="36">
        <v>12</v>
      </c>
      <c r="AJ26" s="35">
        <v>5</v>
      </c>
      <c r="AK26" s="35">
        <v>1</v>
      </c>
      <c r="AL26" s="35">
        <v>4</v>
      </c>
    </row>
    <row r="27" spans="2:38" ht="17.149999999999999" customHeight="1" x14ac:dyDescent="0.2">
      <c r="E27" s="40"/>
      <c r="F27" s="41"/>
      <c r="G27" s="35"/>
      <c r="H27" s="35"/>
      <c r="I27" s="34"/>
      <c r="J27" s="35"/>
      <c r="K27" s="36"/>
      <c r="L27" s="31"/>
      <c r="M27" s="31"/>
      <c r="N27" s="31"/>
      <c r="O27" s="32"/>
      <c r="P27" s="31"/>
      <c r="Q27" s="33"/>
      <c r="R27" s="34"/>
      <c r="S27" s="35"/>
      <c r="T27" s="36"/>
      <c r="U27" s="34"/>
      <c r="V27" s="35"/>
      <c r="W27" s="36"/>
      <c r="X27" s="35"/>
      <c r="Y27" s="35"/>
      <c r="Z27" s="35"/>
      <c r="AA27" s="34"/>
      <c r="AB27" s="35"/>
      <c r="AC27" s="36"/>
      <c r="AD27" s="35"/>
      <c r="AE27" s="35"/>
      <c r="AF27" s="35"/>
      <c r="AG27" s="34"/>
      <c r="AH27" s="35"/>
      <c r="AI27" s="36"/>
      <c r="AJ27" s="35"/>
      <c r="AK27" s="35"/>
      <c r="AL27" s="35"/>
    </row>
    <row r="28" spans="2:38" ht="17.149999999999999" customHeight="1" x14ac:dyDescent="0.2">
      <c r="C28" s="2" t="s">
        <v>28</v>
      </c>
      <c r="E28" s="40" t="s">
        <v>26</v>
      </c>
      <c r="F28" s="41">
        <v>10</v>
      </c>
      <c r="G28" s="35">
        <v>6</v>
      </c>
      <c r="H28" s="35">
        <v>4</v>
      </c>
      <c r="I28" s="34">
        <v>6</v>
      </c>
      <c r="J28" s="35">
        <v>2</v>
      </c>
      <c r="K28" s="36">
        <v>4</v>
      </c>
      <c r="L28" s="31">
        <v>0</v>
      </c>
      <c r="M28" s="31">
        <v>0</v>
      </c>
      <c r="N28" s="31">
        <v>0</v>
      </c>
      <c r="O28" s="32">
        <v>4</v>
      </c>
      <c r="P28" s="31">
        <v>4</v>
      </c>
      <c r="Q28" s="33">
        <v>0</v>
      </c>
      <c r="R28" s="34">
        <v>0</v>
      </c>
      <c r="S28" s="35">
        <v>0</v>
      </c>
      <c r="T28" s="36">
        <v>0</v>
      </c>
      <c r="U28" s="34">
        <v>0</v>
      </c>
      <c r="V28" s="35">
        <v>0</v>
      </c>
      <c r="W28" s="36">
        <v>0</v>
      </c>
      <c r="X28" s="35">
        <v>0</v>
      </c>
      <c r="Y28" s="35">
        <v>0</v>
      </c>
      <c r="Z28" s="35">
        <v>0</v>
      </c>
      <c r="AA28" s="34">
        <v>0</v>
      </c>
      <c r="AB28" s="35">
        <v>0</v>
      </c>
      <c r="AC28" s="36">
        <v>0</v>
      </c>
      <c r="AD28" s="35">
        <v>0</v>
      </c>
      <c r="AE28" s="35">
        <v>0</v>
      </c>
      <c r="AF28" s="35">
        <v>0</v>
      </c>
      <c r="AG28" s="34">
        <v>0</v>
      </c>
      <c r="AH28" s="35">
        <v>0</v>
      </c>
      <c r="AI28" s="36">
        <v>0</v>
      </c>
      <c r="AJ28" s="35">
        <v>0</v>
      </c>
      <c r="AK28" s="35">
        <v>0</v>
      </c>
      <c r="AL28" s="35">
        <v>0</v>
      </c>
    </row>
    <row r="29" spans="2:38" ht="17.149999999999999" customHeight="1" x14ac:dyDescent="0.2">
      <c r="E29" s="40" t="s">
        <v>27</v>
      </c>
      <c r="F29" s="41">
        <v>0</v>
      </c>
      <c r="G29" s="35">
        <v>0</v>
      </c>
      <c r="H29" s="35">
        <v>0</v>
      </c>
      <c r="I29" s="34">
        <v>0</v>
      </c>
      <c r="J29" s="35">
        <v>0</v>
      </c>
      <c r="K29" s="36">
        <v>0</v>
      </c>
      <c r="L29" s="31">
        <v>0</v>
      </c>
      <c r="M29" s="31">
        <v>0</v>
      </c>
      <c r="N29" s="31">
        <v>0</v>
      </c>
      <c r="O29" s="32">
        <v>0</v>
      </c>
      <c r="P29" s="31">
        <v>0</v>
      </c>
      <c r="Q29" s="33">
        <v>0</v>
      </c>
      <c r="R29" s="34">
        <v>0</v>
      </c>
      <c r="S29" s="35">
        <v>0</v>
      </c>
      <c r="T29" s="36">
        <v>0</v>
      </c>
      <c r="U29" s="34">
        <v>0</v>
      </c>
      <c r="V29" s="35">
        <v>0</v>
      </c>
      <c r="W29" s="36">
        <v>0</v>
      </c>
      <c r="X29" s="35">
        <v>0</v>
      </c>
      <c r="Y29" s="35">
        <v>0</v>
      </c>
      <c r="Z29" s="35">
        <v>0</v>
      </c>
      <c r="AA29" s="34">
        <v>0</v>
      </c>
      <c r="AB29" s="35">
        <v>0</v>
      </c>
      <c r="AC29" s="36">
        <v>0</v>
      </c>
      <c r="AD29" s="35">
        <v>0</v>
      </c>
      <c r="AE29" s="35">
        <v>0</v>
      </c>
      <c r="AF29" s="35">
        <v>0</v>
      </c>
      <c r="AG29" s="34">
        <v>0</v>
      </c>
      <c r="AH29" s="35">
        <v>0</v>
      </c>
      <c r="AI29" s="36">
        <v>0</v>
      </c>
      <c r="AJ29" s="35">
        <v>0</v>
      </c>
      <c r="AK29" s="35">
        <v>0</v>
      </c>
      <c r="AL29" s="35">
        <v>0</v>
      </c>
    </row>
    <row r="30" spans="2:38" ht="17.149999999999999" customHeight="1" x14ac:dyDescent="0.2">
      <c r="E30" s="40"/>
      <c r="F30" s="41"/>
      <c r="G30" s="35"/>
      <c r="H30" s="35"/>
      <c r="I30" s="34"/>
      <c r="J30" s="35"/>
      <c r="K30" s="36"/>
      <c r="L30" s="31"/>
      <c r="M30" s="31"/>
      <c r="N30" s="31"/>
      <c r="O30" s="32"/>
      <c r="P30" s="31"/>
      <c r="Q30" s="33"/>
      <c r="R30" s="34"/>
      <c r="S30" s="35"/>
      <c r="T30" s="36"/>
      <c r="U30" s="34"/>
      <c r="V30" s="35"/>
      <c r="W30" s="36"/>
      <c r="X30" s="35"/>
      <c r="Y30" s="35"/>
      <c r="Z30" s="35"/>
      <c r="AA30" s="34"/>
      <c r="AB30" s="35"/>
      <c r="AC30" s="36"/>
      <c r="AD30" s="35"/>
      <c r="AE30" s="35"/>
      <c r="AF30" s="35"/>
      <c r="AG30" s="34"/>
      <c r="AH30" s="35"/>
      <c r="AI30" s="36"/>
      <c r="AJ30" s="35"/>
      <c r="AK30" s="35"/>
      <c r="AL30" s="35"/>
    </row>
    <row r="31" spans="2:38" ht="17.149999999999999" customHeight="1" x14ac:dyDescent="0.2">
      <c r="C31" s="2" t="s">
        <v>29</v>
      </c>
      <c r="E31" s="40" t="s">
        <v>26</v>
      </c>
      <c r="F31" s="41">
        <v>216</v>
      </c>
      <c r="G31" s="35">
        <v>41</v>
      </c>
      <c r="H31" s="35">
        <v>175</v>
      </c>
      <c r="I31" s="34">
        <v>164</v>
      </c>
      <c r="J31" s="35">
        <v>32</v>
      </c>
      <c r="K31" s="36">
        <v>132</v>
      </c>
      <c r="L31" s="31">
        <v>1</v>
      </c>
      <c r="M31" s="31">
        <v>1</v>
      </c>
      <c r="N31" s="31">
        <v>0</v>
      </c>
      <c r="O31" s="32">
        <v>3</v>
      </c>
      <c r="P31" s="31">
        <v>2</v>
      </c>
      <c r="Q31" s="33">
        <v>1</v>
      </c>
      <c r="R31" s="34">
        <v>27</v>
      </c>
      <c r="S31" s="35">
        <v>3</v>
      </c>
      <c r="T31" s="36">
        <v>24</v>
      </c>
      <c r="U31" s="34">
        <v>0</v>
      </c>
      <c r="V31" s="35">
        <v>0</v>
      </c>
      <c r="W31" s="36">
        <v>0</v>
      </c>
      <c r="X31" s="35">
        <v>9</v>
      </c>
      <c r="Y31" s="35">
        <v>0</v>
      </c>
      <c r="Z31" s="35">
        <v>9</v>
      </c>
      <c r="AA31" s="34">
        <v>0</v>
      </c>
      <c r="AB31" s="35">
        <v>0</v>
      </c>
      <c r="AC31" s="36">
        <v>0</v>
      </c>
      <c r="AD31" s="35">
        <v>0</v>
      </c>
      <c r="AE31" s="35">
        <v>0</v>
      </c>
      <c r="AF31" s="35">
        <v>0</v>
      </c>
      <c r="AG31" s="34">
        <v>12</v>
      </c>
      <c r="AH31" s="35">
        <v>3</v>
      </c>
      <c r="AI31" s="36">
        <v>9</v>
      </c>
      <c r="AJ31" s="35">
        <v>0</v>
      </c>
      <c r="AK31" s="35">
        <v>0</v>
      </c>
      <c r="AL31" s="35">
        <v>0</v>
      </c>
    </row>
    <row r="32" spans="2:38" ht="17.149999999999999" customHeight="1" x14ac:dyDescent="0.2">
      <c r="E32" s="40" t="s">
        <v>27</v>
      </c>
      <c r="F32" s="41">
        <v>20</v>
      </c>
      <c r="G32" s="35">
        <v>5</v>
      </c>
      <c r="H32" s="35">
        <v>15</v>
      </c>
      <c r="I32" s="34">
        <v>8</v>
      </c>
      <c r="J32" s="35">
        <v>2</v>
      </c>
      <c r="K32" s="36">
        <v>6</v>
      </c>
      <c r="L32" s="31">
        <v>0</v>
      </c>
      <c r="M32" s="31">
        <v>0</v>
      </c>
      <c r="N32" s="31">
        <v>0</v>
      </c>
      <c r="O32" s="32">
        <v>1</v>
      </c>
      <c r="P32" s="31">
        <v>1</v>
      </c>
      <c r="Q32" s="33">
        <v>0</v>
      </c>
      <c r="R32" s="34">
        <v>4</v>
      </c>
      <c r="S32" s="35">
        <v>0</v>
      </c>
      <c r="T32" s="36">
        <v>4</v>
      </c>
      <c r="U32" s="34">
        <v>0</v>
      </c>
      <c r="V32" s="35">
        <v>0</v>
      </c>
      <c r="W32" s="36">
        <v>0</v>
      </c>
      <c r="X32" s="35">
        <v>0</v>
      </c>
      <c r="Y32" s="35">
        <v>0</v>
      </c>
      <c r="Z32" s="35">
        <v>0</v>
      </c>
      <c r="AA32" s="34">
        <v>0</v>
      </c>
      <c r="AB32" s="35">
        <v>0</v>
      </c>
      <c r="AC32" s="36">
        <v>0</v>
      </c>
      <c r="AD32" s="35">
        <v>2</v>
      </c>
      <c r="AE32" s="35">
        <v>0</v>
      </c>
      <c r="AF32" s="35">
        <v>2</v>
      </c>
      <c r="AG32" s="34">
        <v>4</v>
      </c>
      <c r="AH32" s="35">
        <v>1</v>
      </c>
      <c r="AI32" s="36">
        <v>3</v>
      </c>
      <c r="AJ32" s="35">
        <v>1</v>
      </c>
      <c r="AK32" s="35">
        <v>1</v>
      </c>
      <c r="AL32" s="35">
        <v>0</v>
      </c>
    </row>
    <row r="33" spans="2:38" ht="17.149999999999999" customHeight="1" x14ac:dyDescent="0.2">
      <c r="E33" s="40"/>
      <c r="F33" s="41"/>
      <c r="G33" s="35"/>
      <c r="H33" s="35"/>
      <c r="I33" s="34"/>
      <c r="J33" s="35"/>
      <c r="K33" s="36"/>
      <c r="L33" s="31"/>
      <c r="M33" s="31"/>
      <c r="N33" s="31"/>
      <c r="O33" s="32"/>
      <c r="P33" s="31"/>
      <c r="Q33" s="33"/>
      <c r="R33" s="34"/>
      <c r="S33" s="35"/>
      <c r="T33" s="36"/>
      <c r="U33" s="34"/>
      <c r="V33" s="35"/>
      <c r="W33" s="36"/>
      <c r="X33" s="35"/>
      <c r="Y33" s="35"/>
      <c r="Z33" s="35"/>
      <c r="AA33" s="34"/>
      <c r="AB33" s="35"/>
      <c r="AC33" s="36"/>
      <c r="AD33" s="35"/>
      <c r="AE33" s="35"/>
      <c r="AF33" s="35"/>
      <c r="AG33" s="34"/>
      <c r="AH33" s="35"/>
      <c r="AI33" s="36"/>
      <c r="AJ33" s="35"/>
      <c r="AK33" s="35"/>
      <c r="AL33" s="35"/>
    </row>
    <row r="34" spans="2:38" ht="17.149999999999999" customHeight="1" x14ac:dyDescent="0.2">
      <c r="C34" s="2" t="s">
        <v>30</v>
      </c>
      <c r="E34" s="40" t="s">
        <v>26</v>
      </c>
      <c r="F34" s="41">
        <v>363</v>
      </c>
      <c r="G34" s="35">
        <v>12</v>
      </c>
      <c r="H34" s="35">
        <v>351</v>
      </c>
      <c r="I34" s="34">
        <v>128</v>
      </c>
      <c r="J34" s="35">
        <v>2</v>
      </c>
      <c r="K34" s="36">
        <v>126</v>
      </c>
      <c r="L34" s="31">
        <v>10</v>
      </c>
      <c r="M34" s="31">
        <v>2</v>
      </c>
      <c r="N34" s="31">
        <v>8</v>
      </c>
      <c r="O34" s="32">
        <v>13</v>
      </c>
      <c r="P34" s="31">
        <v>3</v>
      </c>
      <c r="Q34" s="33">
        <v>10</v>
      </c>
      <c r="R34" s="34">
        <v>80</v>
      </c>
      <c r="S34" s="35">
        <v>2</v>
      </c>
      <c r="T34" s="36">
        <v>78</v>
      </c>
      <c r="U34" s="34">
        <v>0</v>
      </c>
      <c r="V34" s="35">
        <v>0</v>
      </c>
      <c r="W34" s="36">
        <v>0</v>
      </c>
      <c r="X34" s="35">
        <v>83</v>
      </c>
      <c r="Y34" s="35">
        <v>0</v>
      </c>
      <c r="Z34" s="35">
        <v>83</v>
      </c>
      <c r="AA34" s="34">
        <v>0</v>
      </c>
      <c r="AB34" s="35">
        <v>0</v>
      </c>
      <c r="AC34" s="36">
        <v>0</v>
      </c>
      <c r="AD34" s="35">
        <v>3</v>
      </c>
      <c r="AE34" s="35">
        <v>0</v>
      </c>
      <c r="AF34" s="35">
        <v>3</v>
      </c>
      <c r="AG34" s="34">
        <v>32</v>
      </c>
      <c r="AH34" s="35">
        <v>3</v>
      </c>
      <c r="AI34" s="36">
        <v>29</v>
      </c>
      <c r="AJ34" s="35">
        <v>14</v>
      </c>
      <c r="AK34" s="35">
        <v>0</v>
      </c>
      <c r="AL34" s="35">
        <v>14</v>
      </c>
    </row>
    <row r="35" spans="2:38" ht="17.149999999999999" customHeight="1" x14ac:dyDescent="0.2">
      <c r="E35" s="40" t="s">
        <v>27</v>
      </c>
      <c r="F35" s="41">
        <v>89</v>
      </c>
      <c r="G35" s="35">
        <v>6</v>
      </c>
      <c r="H35" s="35">
        <v>83</v>
      </c>
      <c r="I35" s="34">
        <v>41</v>
      </c>
      <c r="J35" s="35">
        <v>2</v>
      </c>
      <c r="K35" s="36">
        <v>39</v>
      </c>
      <c r="L35" s="31">
        <v>2</v>
      </c>
      <c r="M35" s="31">
        <v>0</v>
      </c>
      <c r="N35" s="31">
        <v>2</v>
      </c>
      <c r="O35" s="32">
        <v>4</v>
      </c>
      <c r="P35" s="31">
        <v>2</v>
      </c>
      <c r="Q35" s="33">
        <v>2</v>
      </c>
      <c r="R35" s="34">
        <v>12</v>
      </c>
      <c r="S35" s="35">
        <v>1</v>
      </c>
      <c r="T35" s="36">
        <v>11</v>
      </c>
      <c r="U35" s="34">
        <v>0</v>
      </c>
      <c r="V35" s="35">
        <v>0</v>
      </c>
      <c r="W35" s="36">
        <v>0</v>
      </c>
      <c r="X35" s="35">
        <v>16</v>
      </c>
      <c r="Y35" s="35">
        <v>0</v>
      </c>
      <c r="Z35" s="35">
        <v>16</v>
      </c>
      <c r="AA35" s="34">
        <v>0</v>
      </c>
      <c r="AB35" s="35">
        <v>0</v>
      </c>
      <c r="AC35" s="36">
        <v>0</v>
      </c>
      <c r="AD35" s="35">
        <v>0</v>
      </c>
      <c r="AE35" s="35">
        <v>0</v>
      </c>
      <c r="AF35" s="35">
        <v>0</v>
      </c>
      <c r="AG35" s="34">
        <v>10</v>
      </c>
      <c r="AH35" s="35">
        <v>1</v>
      </c>
      <c r="AI35" s="36">
        <v>9</v>
      </c>
      <c r="AJ35" s="35">
        <v>4</v>
      </c>
      <c r="AK35" s="35">
        <v>0</v>
      </c>
      <c r="AL35" s="35">
        <v>4</v>
      </c>
    </row>
    <row r="36" spans="2:38" ht="15.75" customHeight="1" x14ac:dyDescent="0.2">
      <c r="E36" s="40"/>
      <c r="F36" s="41"/>
      <c r="G36" s="35"/>
      <c r="H36" s="35"/>
      <c r="I36" s="34"/>
      <c r="J36" s="35"/>
      <c r="K36" s="36"/>
      <c r="L36" s="31"/>
      <c r="M36" s="31"/>
      <c r="N36" s="31"/>
      <c r="O36" s="32"/>
      <c r="P36" s="31"/>
      <c r="Q36" s="33"/>
      <c r="R36" s="34"/>
      <c r="S36" s="35"/>
      <c r="T36" s="36"/>
      <c r="U36" s="34"/>
      <c r="V36" s="35"/>
      <c r="W36" s="36"/>
      <c r="X36" s="35"/>
      <c r="Y36" s="35"/>
      <c r="Z36" s="35"/>
      <c r="AA36" s="34"/>
      <c r="AB36" s="35"/>
      <c r="AC36" s="36"/>
      <c r="AD36" s="35"/>
      <c r="AE36" s="35"/>
      <c r="AF36" s="35"/>
      <c r="AG36" s="34"/>
      <c r="AH36" s="35"/>
      <c r="AI36" s="36"/>
      <c r="AJ36" s="35"/>
      <c r="AK36" s="35"/>
      <c r="AL36" s="35"/>
    </row>
    <row r="37" spans="2:38" ht="16.5" hidden="1" customHeight="1" x14ac:dyDescent="0.2">
      <c r="E37" s="40" t="s">
        <v>26</v>
      </c>
      <c r="F37" s="41">
        <v>0</v>
      </c>
      <c r="G37" s="35">
        <v>0</v>
      </c>
      <c r="H37" s="35">
        <v>0</v>
      </c>
      <c r="I37" s="34">
        <v>0</v>
      </c>
      <c r="J37" s="35">
        <v>0</v>
      </c>
      <c r="K37" s="36">
        <v>0</v>
      </c>
      <c r="L37" s="31">
        <v>0</v>
      </c>
      <c r="M37" s="31">
        <v>0</v>
      </c>
      <c r="N37" s="31">
        <v>0</v>
      </c>
      <c r="O37" s="32">
        <v>0</v>
      </c>
      <c r="P37" s="31">
        <v>0</v>
      </c>
      <c r="Q37" s="33">
        <v>0</v>
      </c>
      <c r="R37" s="34">
        <v>0</v>
      </c>
      <c r="S37" s="35">
        <v>0</v>
      </c>
      <c r="T37" s="36">
        <v>0</v>
      </c>
      <c r="U37" s="34">
        <v>0</v>
      </c>
      <c r="V37" s="35">
        <v>0</v>
      </c>
      <c r="W37" s="36">
        <v>0</v>
      </c>
      <c r="X37" s="35">
        <v>0</v>
      </c>
      <c r="Y37" s="35">
        <v>0</v>
      </c>
      <c r="Z37" s="35">
        <v>0</v>
      </c>
      <c r="AA37" s="34">
        <v>0</v>
      </c>
      <c r="AB37" s="35">
        <v>0</v>
      </c>
      <c r="AC37" s="36">
        <v>0</v>
      </c>
      <c r="AD37" s="35">
        <v>0</v>
      </c>
      <c r="AE37" s="35">
        <v>0</v>
      </c>
      <c r="AF37" s="35">
        <v>0</v>
      </c>
      <c r="AG37" s="34">
        <v>0</v>
      </c>
      <c r="AH37" s="35">
        <v>0</v>
      </c>
      <c r="AI37" s="36">
        <v>0</v>
      </c>
      <c r="AJ37" s="35">
        <v>0</v>
      </c>
      <c r="AK37" s="35">
        <v>0</v>
      </c>
      <c r="AL37" s="35">
        <v>0</v>
      </c>
    </row>
    <row r="38" spans="2:38" ht="17.149999999999999" customHeight="1" x14ac:dyDescent="0.2">
      <c r="B38" s="393" t="s">
        <v>32</v>
      </c>
      <c r="C38" s="393"/>
      <c r="E38" s="40" t="s">
        <v>27</v>
      </c>
      <c r="F38" s="41">
        <v>2</v>
      </c>
      <c r="G38" s="35">
        <v>0</v>
      </c>
      <c r="H38" s="35">
        <v>2</v>
      </c>
      <c r="I38" s="34">
        <v>2</v>
      </c>
      <c r="J38" s="35">
        <v>0</v>
      </c>
      <c r="K38" s="36">
        <v>2</v>
      </c>
      <c r="L38" s="31">
        <v>0</v>
      </c>
      <c r="M38" s="31">
        <v>0</v>
      </c>
      <c r="N38" s="31">
        <v>0</v>
      </c>
      <c r="O38" s="32">
        <v>0</v>
      </c>
      <c r="P38" s="31">
        <v>0</v>
      </c>
      <c r="Q38" s="33">
        <v>0</v>
      </c>
      <c r="R38" s="34">
        <v>0</v>
      </c>
      <c r="S38" s="35">
        <v>0</v>
      </c>
      <c r="T38" s="36">
        <v>0</v>
      </c>
      <c r="U38" s="34">
        <v>0</v>
      </c>
      <c r="V38" s="35">
        <v>0</v>
      </c>
      <c r="W38" s="36">
        <v>0</v>
      </c>
      <c r="X38" s="35">
        <v>0</v>
      </c>
      <c r="Y38" s="35">
        <v>0</v>
      </c>
      <c r="Z38" s="35">
        <v>0</v>
      </c>
      <c r="AA38" s="34">
        <v>0</v>
      </c>
      <c r="AB38" s="35">
        <v>0</v>
      </c>
      <c r="AC38" s="36">
        <v>0</v>
      </c>
      <c r="AD38" s="35">
        <v>0</v>
      </c>
      <c r="AE38" s="35">
        <v>0</v>
      </c>
      <c r="AF38" s="35">
        <v>0</v>
      </c>
      <c r="AG38" s="34">
        <v>0</v>
      </c>
      <c r="AH38" s="35">
        <v>0</v>
      </c>
      <c r="AI38" s="36">
        <v>0</v>
      </c>
      <c r="AJ38" s="35">
        <v>0</v>
      </c>
      <c r="AK38" s="35">
        <v>0</v>
      </c>
      <c r="AL38" s="35">
        <v>0</v>
      </c>
    </row>
    <row r="39" spans="2:38" ht="17.149999999999999" customHeight="1" x14ac:dyDescent="0.2">
      <c r="B39" s="43"/>
      <c r="C39" s="43"/>
      <c r="E39" s="40"/>
      <c r="F39" s="41"/>
      <c r="G39" s="35"/>
      <c r="H39" s="35"/>
      <c r="I39" s="34"/>
      <c r="J39" s="35"/>
      <c r="K39" s="36"/>
      <c r="L39" s="31"/>
      <c r="M39" s="31"/>
      <c r="N39" s="31"/>
      <c r="O39" s="32"/>
      <c r="P39" s="31"/>
      <c r="Q39" s="33"/>
      <c r="R39" s="34"/>
      <c r="S39" s="35"/>
      <c r="T39" s="36"/>
      <c r="U39" s="34"/>
      <c r="V39" s="35"/>
      <c r="W39" s="36"/>
      <c r="X39" s="35"/>
      <c r="Y39" s="35"/>
      <c r="Z39" s="35"/>
      <c r="AA39" s="34"/>
      <c r="AB39" s="35"/>
      <c r="AC39" s="36"/>
      <c r="AD39" s="35"/>
      <c r="AE39" s="35"/>
      <c r="AF39" s="35"/>
      <c r="AG39" s="34"/>
      <c r="AH39" s="35"/>
      <c r="AI39" s="36"/>
      <c r="AJ39" s="35"/>
      <c r="AK39" s="35"/>
      <c r="AL39" s="35"/>
    </row>
    <row r="40" spans="2:38" ht="17.149999999999999" customHeight="1" x14ac:dyDescent="0.2">
      <c r="B40" s="44" t="s">
        <v>33</v>
      </c>
      <c r="C40" s="43"/>
      <c r="E40" s="40" t="s">
        <v>26</v>
      </c>
      <c r="F40" s="41">
        <v>0</v>
      </c>
      <c r="G40" s="35">
        <v>0</v>
      </c>
      <c r="H40" s="35">
        <v>0</v>
      </c>
      <c r="I40" s="34">
        <v>0</v>
      </c>
      <c r="J40" s="35">
        <v>0</v>
      </c>
      <c r="K40" s="36">
        <v>0</v>
      </c>
      <c r="L40" s="31">
        <v>0</v>
      </c>
      <c r="M40" s="31">
        <v>0</v>
      </c>
      <c r="N40" s="31">
        <v>0</v>
      </c>
      <c r="O40" s="32">
        <v>0</v>
      </c>
      <c r="P40" s="31">
        <v>0</v>
      </c>
      <c r="Q40" s="33">
        <v>0</v>
      </c>
      <c r="R40" s="34">
        <v>0</v>
      </c>
      <c r="S40" s="35">
        <v>0</v>
      </c>
      <c r="T40" s="36">
        <v>0</v>
      </c>
      <c r="U40" s="34">
        <v>0</v>
      </c>
      <c r="V40" s="35">
        <v>0</v>
      </c>
      <c r="W40" s="36">
        <v>0</v>
      </c>
      <c r="X40" s="35">
        <v>0</v>
      </c>
      <c r="Y40" s="35">
        <v>0</v>
      </c>
      <c r="Z40" s="35">
        <v>0</v>
      </c>
      <c r="AA40" s="34">
        <v>0</v>
      </c>
      <c r="AB40" s="35">
        <v>0</v>
      </c>
      <c r="AC40" s="36">
        <v>0</v>
      </c>
      <c r="AD40" s="35">
        <v>0</v>
      </c>
      <c r="AE40" s="35">
        <v>0</v>
      </c>
      <c r="AF40" s="35">
        <v>0</v>
      </c>
      <c r="AG40" s="34">
        <v>0</v>
      </c>
      <c r="AH40" s="35">
        <v>0</v>
      </c>
      <c r="AI40" s="36">
        <v>0</v>
      </c>
      <c r="AJ40" s="35">
        <v>0</v>
      </c>
      <c r="AK40" s="35">
        <v>0</v>
      </c>
      <c r="AL40" s="35">
        <v>0</v>
      </c>
    </row>
    <row r="41" spans="2:38" ht="17.149999999999999" customHeight="1" x14ac:dyDescent="0.2">
      <c r="B41" s="45" t="s">
        <v>34</v>
      </c>
      <c r="E41" s="40" t="s">
        <v>27</v>
      </c>
      <c r="F41" s="41">
        <v>6</v>
      </c>
      <c r="G41" s="35">
        <v>1</v>
      </c>
      <c r="H41" s="35">
        <v>5</v>
      </c>
      <c r="I41" s="34">
        <v>2</v>
      </c>
      <c r="J41" s="35">
        <v>0</v>
      </c>
      <c r="K41" s="36">
        <v>2</v>
      </c>
      <c r="L41" s="31">
        <v>1</v>
      </c>
      <c r="M41" s="31">
        <v>0</v>
      </c>
      <c r="N41" s="31">
        <v>1</v>
      </c>
      <c r="O41" s="32">
        <v>0</v>
      </c>
      <c r="P41" s="31">
        <v>0</v>
      </c>
      <c r="Q41" s="33">
        <v>0</v>
      </c>
      <c r="R41" s="34">
        <v>1</v>
      </c>
      <c r="S41" s="35">
        <v>0</v>
      </c>
      <c r="T41" s="36">
        <v>1</v>
      </c>
      <c r="U41" s="34">
        <v>0</v>
      </c>
      <c r="V41" s="35">
        <v>0</v>
      </c>
      <c r="W41" s="36">
        <v>0</v>
      </c>
      <c r="X41" s="35">
        <v>0</v>
      </c>
      <c r="Y41" s="35">
        <v>0</v>
      </c>
      <c r="Z41" s="35">
        <v>0</v>
      </c>
      <c r="AA41" s="34">
        <v>0</v>
      </c>
      <c r="AB41" s="35">
        <v>0</v>
      </c>
      <c r="AC41" s="36">
        <v>0</v>
      </c>
      <c r="AD41" s="35">
        <v>0</v>
      </c>
      <c r="AE41" s="35">
        <v>0</v>
      </c>
      <c r="AF41" s="35">
        <v>0</v>
      </c>
      <c r="AG41" s="34">
        <v>2</v>
      </c>
      <c r="AH41" s="35">
        <v>1</v>
      </c>
      <c r="AI41" s="36">
        <v>1</v>
      </c>
      <c r="AJ41" s="35">
        <v>0</v>
      </c>
      <c r="AK41" s="35">
        <v>0</v>
      </c>
      <c r="AL41" s="35">
        <v>0</v>
      </c>
    </row>
    <row r="42" spans="2:38" ht="17.149999999999999" customHeight="1" x14ac:dyDescent="0.2">
      <c r="E42" s="40"/>
      <c r="F42" s="41"/>
      <c r="G42" s="35"/>
      <c r="H42" s="35"/>
      <c r="I42" s="34"/>
      <c r="J42" s="35"/>
      <c r="K42" s="36"/>
      <c r="L42" s="31"/>
      <c r="M42" s="31"/>
      <c r="N42" s="31"/>
      <c r="O42" s="32"/>
      <c r="P42" s="31"/>
      <c r="Q42" s="33"/>
      <c r="R42" s="34"/>
      <c r="S42" s="35"/>
      <c r="T42" s="36"/>
      <c r="U42" s="34"/>
      <c r="V42" s="35"/>
      <c r="W42" s="36"/>
      <c r="X42" s="35"/>
      <c r="Y42" s="35"/>
      <c r="Z42" s="35"/>
      <c r="AA42" s="34"/>
      <c r="AB42" s="35"/>
      <c r="AC42" s="36"/>
      <c r="AD42" s="35"/>
      <c r="AE42" s="35"/>
      <c r="AF42" s="35"/>
      <c r="AG42" s="34"/>
      <c r="AH42" s="35"/>
      <c r="AI42" s="36"/>
      <c r="AJ42" s="35"/>
      <c r="AK42" s="35"/>
      <c r="AL42" s="35"/>
    </row>
    <row r="43" spans="2:38" ht="17.149999999999999" customHeight="1" x14ac:dyDescent="0.2">
      <c r="B43" s="393" t="s">
        <v>35</v>
      </c>
      <c r="C43" s="393"/>
      <c r="E43" s="40" t="s">
        <v>26</v>
      </c>
      <c r="F43" s="41">
        <v>401</v>
      </c>
      <c r="G43" s="35">
        <v>67</v>
      </c>
      <c r="H43" s="35">
        <v>334</v>
      </c>
      <c r="I43" s="34">
        <v>20</v>
      </c>
      <c r="J43" s="35">
        <v>12</v>
      </c>
      <c r="K43" s="36">
        <v>8</v>
      </c>
      <c r="L43" s="31">
        <v>1</v>
      </c>
      <c r="M43" s="31">
        <v>1</v>
      </c>
      <c r="N43" s="31">
        <v>0</v>
      </c>
      <c r="O43" s="32">
        <v>0</v>
      </c>
      <c r="P43" s="31">
        <v>0</v>
      </c>
      <c r="Q43" s="33">
        <v>0</v>
      </c>
      <c r="R43" s="34">
        <v>0</v>
      </c>
      <c r="S43" s="35">
        <v>0</v>
      </c>
      <c r="T43" s="36">
        <v>0</v>
      </c>
      <c r="U43" s="34">
        <v>23</v>
      </c>
      <c r="V43" s="35">
        <v>20</v>
      </c>
      <c r="W43" s="36">
        <v>3</v>
      </c>
      <c r="X43" s="35">
        <v>5</v>
      </c>
      <c r="Y43" s="35">
        <v>0</v>
      </c>
      <c r="Z43" s="35">
        <v>5</v>
      </c>
      <c r="AA43" s="34">
        <v>348</v>
      </c>
      <c r="AB43" s="35">
        <v>33</v>
      </c>
      <c r="AC43" s="36">
        <v>315</v>
      </c>
      <c r="AD43" s="35">
        <v>4</v>
      </c>
      <c r="AE43" s="35">
        <v>1</v>
      </c>
      <c r="AF43" s="35">
        <v>3</v>
      </c>
      <c r="AG43" s="34">
        <v>0</v>
      </c>
      <c r="AH43" s="35">
        <v>0</v>
      </c>
      <c r="AI43" s="36">
        <v>0</v>
      </c>
      <c r="AJ43" s="35">
        <v>0</v>
      </c>
      <c r="AK43" s="35">
        <v>0</v>
      </c>
      <c r="AL43" s="35">
        <v>0</v>
      </c>
    </row>
    <row r="44" spans="2:38" ht="17.149999999999999" customHeight="1" x14ac:dyDescent="0.2">
      <c r="E44" s="40" t="s">
        <v>27</v>
      </c>
      <c r="F44" s="41">
        <v>104</v>
      </c>
      <c r="G44" s="35">
        <v>8</v>
      </c>
      <c r="H44" s="35">
        <v>96</v>
      </c>
      <c r="I44" s="34">
        <v>0</v>
      </c>
      <c r="J44" s="35">
        <v>0</v>
      </c>
      <c r="K44" s="36">
        <v>0</v>
      </c>
      <c r="L44" s="31">
        <v>0</v>
      </c>
      <c r="M44" s="31">
        <v>0</v>
      </c>
      <c r="N44" s="31">
        <v>0</v>
      </c>
      <c r="O44" s="32">
        <v>0</v>
      </c>
      <c r="P44" s="31">
        <v>0</v>
      </c>
      <c r="Q44" s="33">
        <v>0</v>
      </c>
      <c r="R44" s="34">
        <v>0</v>
      </c>
      <c r="S44" s="35">
        <v>0</v>
      </c>
      <c r="T44" s="36">
        <v>0</v>
      </c>
      <c r="U44" s="34">
        <v>0</v>
      </c>
      <c r="V44" s="35">
        <v>0</v>
      </c>
      <c r="W44" s="36">
        <v>0</v>
      </c>
      <c r="X44" s="35">
        <v>0</v>
      </c>
      <c r="Y44" s="35">
        <v>0</v>
      </c>
      <c r="Z44" s="35">
        <v>0</v>
      </c>
      <c r="AA44" s="34">
        <v>104</v>
      </c>
      <c r="AB44" s="35">
        <v>8</v>
      </c>
      <c r="AC44" s="36">
        <v>96</v>
      </c>
      <c r="AD44" s="35">
        <v>0</v>
      </c>
      <c r="AE44" s="35">
        <v>0</v>
      </c>
      <c r="AF44" s="35">
        <v>0</v>
      </c>
      <c r="AG44" s="34">
        <v>0</v>
      </c>
      <c r="AH44" s="35">
        <v>0</v>
      </c>
      <c r="AI44" s="36">
        <v>0</v>
      </c>
      <c r="AJ44" s="35">
        <v>0</v>
      </c>
      <c r="AK44" s="35">
        <v>0</v>
      </c>
      <c r="AL44" s="35">
        <v>0</v>
      </c>
    </row>
    <row r="45" spans="2:38" ht="17.149999999999999" customHeight="1" x14ac:dyDescent="0.2">
      <c r="E45" s="40"/>
      <c r="F45" s="41"/>
      <c r="G45" s="35"/>
      <c r="H45" s="35"/>
      <c r="I45" s="34"/>
      <c r="J45" s="35"/>
      <c r="K45" s="36"/>
      <c r="L45" s="31"/>
      <c r="M45" s="31"/>
      <c r="N45" s="31"/>
      <c r="O45" s="32"/>
      <c r="P45" s="31"/>
      <c r="Q45" s="33"/>
      <c r="R45" s="34"/>
      <c r="S45" s="35"/>
      <c r="T45" s="36"/>
      <c r="U45" s="34"/>
      <c r="V45" s="35"/>
      <c r="W45" s="36"/>
      <c r="X45" s="35"/>
      <c r="Y45" s="35"/>
      <c r="Z45" s="35"/>
      <c r="AA45" s="34"/>
      <c r="AB45" s="35"/>
      <c r="AC45" s="36"/>
      <c r="AD45" s="35"/>
      <c r="AE45" s="35"/>
      <c r="AF45" s="35"/>
      <c r="AG45" s="34"/>
      <c r="AH45" s="35"/>
      <c r="AI45" s="36"/>
      <c r="AJ45" s="35"/>
      <c r="AK45" s="35"/>
      <c r="AL45" s="35"/>
    </row>
    <row r="46" spans="2:38" ht="17.149999999999999" customHeight="1" x14ac:dyDescent="0.2">
      <c r="B46" s="2" t="s">
        <v>36</v>
      </c>
      <c r="E46" s="40" t="s">
        <v>26</v>
      </c>
      <c r="F46" s="41">
        <v>0</v>
      </c>
      <c r="G46" s="35">
        <v>0</v>
      </c>
      <c r="H46" s="35">
        <v>0</v>
      </c>
      <c r="I46" s="34">
        <v>0</v>
      </c>
      <c r="J46" s="35">
        <v>0</v>
      </c>
      <c r="K46" s="36">
        <v>0</v>
      </c>
      <c r="L46" s="31">
        <v>0</v>
      </c>
      <c r="M46" s="31">
        <v>0</v>
      </c>
      <c r="N46" s="31">
        <v>0</v>
      </c>
      <c r="O46" s="32">
        <v>0</v>
      </c>
      <c r="P46" s="31">
        <v>0</v>
      </c>
      <c r="Q46" s="33">
        <v>0</v>
      </c>
      <c r="R46" s="34">
        <v>0</v>
      </c>
      <c r="S46" s="35">
        <v>0</v>
      </c>
      <c r="T46" s="36">
        <v>0</v>
      </c>
      <c r="U46" s="34">
        <v>0</v>
      </c>
      <c r="V46" s="35">
        <v>0</v>
      </c>
      <c r="W46" s="36">
        <v>0</v>
      </c>
      <c r="X46" s="35">
        <v>0</v>
      </c>
      <c r="Y46" s="35">
        <v>0</v>
      </c>
      <c r="Z46" s="35">
        <v>0</v>
      </c>
      <c r="AA46" s="34">
        <v>0</v>
      </c>
      <c r="AB46" s="35">
        <v>0</v>
      </c>
      <c r="AC46" s="36">
        <v>0</v>
      </c>
      <c r="AD46" s="35">
        <v>0</v>
      </c>
      <c r="AE46" s="35">
        <v>0</v>
      </c>
      <c r="AF46" s="35">
        <v>0</v>
      </c>
      <c r="AG46" s="34">
        <v>0</v>
      </c>
      <c r="AH46" s="35">
        <v>0</v>
      </c>
      <c r="AI46" s="36">
        <v>0</v>
      </c>
      <c r="AJ46" s="35">
        <v>0</v>
      </c>
      <c r="AK46" s="35">
        <v>0</v>
      </c>
      <c r="AL46" s="35">
        <v>0</v>
      </c>
    </row>
    <row r="47" spans="2:38" ht="17.149999999999999" customHeight="1" x14ac:dyDescent="0.2">
      <c r="E47" s="40" t="s">
        <v>27</v>
      </c>
      <c r="F47" s="41">
        <v>0</v>
      </c>
      <c r="G47" s="42">
        <v>0</v>
      </c>
      <c r="H47" s="35">
        <v>0</v>
      </c>
      <c r="I47" s="34">
        <v>0</v>
      </c>
      <c r="J47" s="42">
        <v>0</v>
      </c>
      <c r="K47" s="46">
        <v>0</v>
      </c>
      <c r="L47" s="47">
        <v>0</v>
      </c>
      <c r="M47" s="47">
        <v>0</v>
      </c>
      <c r="N47" s="47">
        <v>0</v>
      </c>
      <c r="O47" s="48">
        <v>0</v>
      </c>
      <c r="P47" s="47">
        <v>0</v>
      </c>
      <c r="Q47" s="49">
        <v>0</v>
      </c>
      <c r="R47" s="50">
        <v>0</v>
      </c>
      <c r="S47" s="42">
        <v>0</v>
      </c>
      <c r="T47" s="46">
        <v>0</v>
      </c>
      <c r="U47" s="50">
        <v>0</v>
      </c>
      <c r="V47" s="42">
        <v>0</v>
      </c>
      <c r="W47" s="46">
        <v>0</v>
      </c>
      <c r="X47" s="42">
        <v>0</v>
      </c>
      <c r="Y47" s="42">
        <v>0</v>
      </c>
      <c r="Z47" s="42">
        <v>0</v>
      </c>
      <c r="AA47" s="50">
        <v>0</v>
      </c>
      <c r="AB47" s="42">
        <v>0</v>
      </c>
      <c r="AC47" s="46">
        <v>0</v>
      </c>
      <c r="AD47" s="42">
        <v>0</v>
      </c>
      <c r="AE47" s="42">
        <v>0</v>
      </c>
      <c r="AF47" s="42">
        <v>0</v>
      </c>
      <c r="AG47" s="50">
        <v>0</v>
      </c>
      <c r="AH47" s="42">
        <v>0</v>
      </c>
      <c r="AI47" s="46">
        <v>0</v>
      </c>
      <c r="AJ47" s="42">
        <v>0</v>
      </c>
      <c r="AK47" s="42">
        <v>0</v>
      </c>
      <c r="AL47" s="42">
        <v>0</v>
      </c>
    </row>
    <row r="48" spans="2:38" ht="17.149999999999999" customHeight="1" x14ac:dyDescent="0.2">
      <c r="E48" s="17"/>
      <c r="F48" s="41"/>
      <c r="G48" s="35"/>
      <c r="H48" s="35"/>
      <c r="I48" s="34"/>
      <c r="J48" s="35"/>
      <c r="K48" s="36"/>
      <c r="L48" s="31"/>
      <c r="M48" s="31"/>
      <c r="N48" s="31"/>
      <c r="O48" s="32"/>
      <c r="P48" s="31"/>
      <c r="Q48" s="33"/>
      <c r="R48" s="34"/>
      <c r="S48" s="35"/>
      <c r="T48" s="36"/>
      <c r="U48" s="34"/>
      <c r="V48" s="35"/>
      <c r="W48" s="36"/>
      <c r="X48" s="35"/>
      <c r="Y48" s="35"/>
      <c r="Z48" s="35"/>
      <c r="AA48" s="34"/>
      <c r="AB48" s="35"/>
      <c r="AC48" s="36"/>
      <c r="AD48" s="35"/>
      <c r="AE48" s="35"/>
      <c r="AF48" s="35"/>
      <c r="AG48" s="34"/>
      <c r="AH48" s="35"/>
      <c r="AI48" s="36"/>
      <c r="AJ48" s="35"/>
      <c r="AK48" s="35"/>
      <c r="AL48" s="35"/>
    </row>
    <row r="49" spans="1:38" s="29" customFormat="1" ht="17.149999999999999" customHeight="1" x14ac:dyDescent="0.2">
      <c r="A49" s="400" t="s">
        <v>37</v>
      </c>
      <c r="B49" s="401"/>
      <c r="C49" s="401"/>
      <c r="D49" s="401"/>
      <c r="E49" s="402"/>
      <c r="F49" s="25">
        <v>2549</v>
      </c>
      <c r="G49" s="26">
        <v>1114</v>
      </c>
      <c r="H49" s="26">
        <v>1435</v>
      </c>
      <c r="I49" s="27">
        <v>933</v>
      </c>
      <c r="J49" s="26">
        <v>406</v>
      </c>
      <c r="K49" s="28">
        <v>527</v>
      </c>
      <c r="L49" s="26">
        <v>84</v>
      </c>
      <c r="M49" s="26">
        <v>51</v>
      </c>
      <c r="N49" s="26">
        <v>33</v>
      </c>
      <c r="O49" s="27">
        <v>296</v>
      </c>
      <c r="P49" s="26">
        <v>232</v>
      </c>
      <c r="Q49" s="28">
        <v>64</v>
      </c>
      <c r="R49" s="27">
        <v>597</v>
      </c>
      <c r="S49" s="26">
        <v>230</v>
      </c>
      <c r="T49" s="28">
        <v>367</v>
      </c>
      <c r="U49" s="27">
        <v>7</v>
      </c>
      <c r="V49" s="26">
        <v>6</v>
      </c>
      <c r="W49" s="28">
        <v>1</v>
      </c>
      <c r="X49" s="26">
        <v>206</v>
      </c>
      <c r="Y49" s="26">
        <v>10</v>
      </c>
      <c r="Z49" s="26">
        <v>196</v>
      </c>
      <c r="AA49" s="27">
        <v>11</v>
      </c>
      <c r="AB49" s="26">
        <v>2</v>
      </c>
      <c r="AC49" s="28">
        <v>9</v>
      </c>
      <c r="AD49" s="26">
        <v>29</v>
      </c>
      <c r="AE49" s="26">
        <v>9</v>
      </c>
      <c r="AF49" s="26">
        <v>20</v>
      </c>
      <c r="AG49" s="27">
        <v>236</v>
      </c>
      <c r="AH49" s="26">
        <v>89</v>
      </c>
      <c r="AI49" s="28">
        <v>147</v>
      </c>
      <c r="AJ49" s="26">
        <v>150</v>
      </c>
      <c r="AK49" s="26">
        <v>79</v>
      </c>
      <c r="AL49" s="26">
        <v>71</v>
      </c>
    </row>
    <row r="50" spans="1:38" ht="17.149999999999999" customHeight="1" x14ac:dyDescent="0.2">
      <c r="E50" s="17"/>
      <c r="F50" s="51"/>
      <c r="G50" s="52"/>
      <c r="H50" s="52"/>
      <c r="I50" s="53"/>
      <c r="J50" s="52"/>
      <c r="K50" s="54"/>
      <c r="L50" s="52"/>
      <c r="M50" s="52"/>
      <c r="N50" s="52"/>
      <c r="O50" s="53"/>
      <c r="P50" s="52"/>
      <c r="Q50" s="54"/>
      <c r="R50" s="55"/>
      <c r="S50" s="56"/>
      <c r="T50" s="57"/>
      <c r="U50" s="55"/>
      <c r="V50" s="56"/>
      <c r="W50" s="57"/>
      <c r="X50" s="56"/>
      <c r="Y50" s="56"/>
      <c r="Z50" s="56"/>
      <c r="AA50" s="55"/>
      <c r="AB50" s="56"/>
      <c r="AC50" s="57"/>
      <c r="AD50" s="56"/>
      <c r="AE50" s="56"/>
      <c r="AF50" s="56"/>
      <c r="AG50" s="55"/>
      <c r="AH50" s="56"/>
      <c r="AI50" s="57"/>
      <c r="AJ50" s="56"/>
      <c r="AK50" s="56"/>
      <c r="AL50" s="56"/>
    </row>
    <row r="51" spans="1:38" s="29" customFormat="1" ht="17.149999999999999" customHeight="1" x14ac:dyDescent="0.2">
      <c r="A51" s="400" t="s">
        <v>38</v>
      </c>
      <c r="B51" s="401"/>
      <c r="C51" s="401"/>
      <c r="D51" s="401"/>
      <c r="E51" s="402"/>
      <c r="F51" s="25">
        <v>559</v>
      </c>
      <c r="G51" s="26">
        <v>386</v>
      </c>
      <c r="H51" s="26">
        <v>173</v>
      </c>
      <c r="I51" s="27">
        <v>472</v>
      </c>
      <c r="J51" s="26">
        <v>342</v>
      </c>
      <c r="K51" s="28">
        <v>130</v>
      </c>
      <c r="L51" s="26">
        <v>5</v>
      </c>
      <c r="M51" s="26">
        <v>3</v>
      </c>
      <c r="N51" s="26">
        <v>2</v>
      </c>
      <c r="O51" s="27">
        <v>4</v>
      </c>
      <c r="P51" s="26">
        <v>3</v>
      </c>
      <c r="Q51" s="28">
        <v>1</v>
      </c>
      <c r="R51" s="27">
        <v>8</v>
      </c>
      <c r="S51" s="26">
        <v>6</v>
      </c>
      <c r="T51" s="28">
        <v>2</v>
      </c>
      <c r="U51" s="27">
        <v>0</v>
      </c>
      <c r="V51" s="26">
        <v>0</v>
      </c>
      <c r="W51" s="28">
        <v>0</v>
      </c>
      <c r="X51" s="26">
        <v>17</v>
      </c>
      <c r="Y51" s="26">
        <v>0</v>
      </c>
      <c r="Z51" s="26">
        <v>17</v>
      </c>
      <c r="AA51" s="27">
        <v>0</v>
      </c>
      <c r="AB51" s="26">
        <v>0</v>
      </c>
      <c r="AC51" s="28">
        <v>0</v>
      </c>
      <c r="AD51" s="26">
        <v>7</v>
      </c>
      <c r="AE51" s="26">
        <v>2</v>
      </c>
      <c r="AF51" s="26">
        <v>5</v>
      </c>
      <c r="AG51" s="27">
        <v>42</v>
      </c>
      <c r="AH51" s="26">
        <v>27</v>
      </c>
      <c r="AI51" s="28">
        <v>15</v>
      </c>
      <c r="AJ51" s="26">
        <v>4</v>
      </c>
      <c r="AK51" s="26">
        <v>3</v>
      </c>
      <c r="AL51" s="26">
        <v>1</v>
      </c>
    </row>
    <row r="52" spans="1:38" ht="17.149999999999999" customHeight="1" x14ac:dyDescent="0.2">
      <c r="C52" s="393" t="s">
        <v>39</v>
      </c>
      <c r="D52" s="393"/>
      <c r="E52" s="405"/>
      <c r="F52" s="41">
        <v>497</v>
      </c>
      <c r="G52" s="35">
        <v>349</v>
      </c>
      <c r="H52" s="35">
        <v>148</v>
      </c>
      <c r="I52" s="34">
        <v>439</v>
      </c>
      <c r="J52" s="35">
        <v>323</v>
      </c>
      <c r="K52" s="36">
        <v>116</v>
      </c>
      <c r="L52" s="35">
        <v>5</v>
      </c>
      <c r="M52" s="35">
        <v>3</v>
      </c>
      <c r="N52" s="35">
        <v>2</v>
      </c>
      <c r="O52" s="34">
        <v>3</v>
      </c>
      <c r="P52" s="35">
        <v>2</v>
      </c>
      <c r="Q52" s="36">
        <v>1</v>
      </c>
      <c r="R52" s="34">
        <v>2</v>
      </c>
      <c r="S52" s="35">
        <v>1</v>
      </c>
      <c r="T52" s="36">
        <v>1</v>
      </c>
      <c r="U52" s="34">
        <v>0</v>
      </c>
      <c r="V52" s="35">
        <v>0</v>
      </c>
      <c r="W52" s="36">
        <v>0</v>
      </c>
      <c r="X52" s="35">
        <v>15</v>
      </c>
      <c r="Y52" s="35">
        <v>0</v>
      </c>
      <c r="Z52" s="35">
        <v>15</v>
      </c>
      <c r="AA52" s="34">
        <v>0</v>
      </c>
      <c r="AB52" s="35">
        <v>0</v>
      </c>
      <c r="AC52" s="36">
        <v>0</v>
      </c>
      <c r="AD52" s="35">
        <v>7</v>
      </c>
      <c r="AE52" s="35">
        <v>2</v>
      </c>
      <c r="AF52" s="35">
        <v>5</v>
      </c>
      <c r="AG52" s="34">
        <v>23</v>
      </c>
      <c r="AH52" s="35">
        <v>15</v>
      </c>
      <c r="AI52" s="36">
        <v>8</v>
      </c>
      <c r="AJ52" s="35">
        <v>3</v>
      </c>
      <c r="AK52" s="35">
        <v>3</v>
      </c>
      <c r="AL52" s="35">
        <v>0</v>
      </c>
    </row>
    <row r="53" spans="1:38" ht="17.149999999999999" customHeight="1" x14ac:dyDescent="0.2">
      <c r="C53" s="393" t="s">
        <v>40</v>
      </c>
      <c r="D53" s="393"/>
      <c r="E53" s="405"/>
      <c r="F53" s="41">
        <v>62</v>
      </c>
      <c r="G53" s="35">
        <v>37</v>
      </c>
      <c r="H53" s="35">
        <v>25</v>
      </c>
      <c r="I53" s="34">
        <v>33</v>
      </c>
      <c r="J53" s="35">
        <v>19</v>
      </c>
      <c r="K53" s="36">
        <v>14</v>
      </c>
      <c r="L53" s="35">
        <v>0</v>
      </c>
      <c r="M53" s="35">
        <v>0</v>
      </c>
      <c r="N53" s="35">
        <v>0</v>
      </c>
      <c r="O53" s="34">
        <v>1</v>
      </c>
      <c r="P53" s="35">
        <v>1</v>
      </c>
      <c r="Q53" s="36">
        <v>0</v>
      </c>
      <c r="R53" s="34">
        <v>6</v>
      </c>
      <c r="S53" s="35">
        <v>5</v>
      </c>
      <c r="T53" s="36">
        <v>1</v>
      </c>
      <c r="U53" s="34">
        <v>0</v>
      </c>
      <c r="V53" s="35">
        <v>0</v>
      </c>
      <c r="W53" s="36">
        <v>0</v>
      </c>
      <c r="X53" s="35">
        <v>2</v>
      </c>
      <c r="Y53" s="35">
        <v>0</v>
      </c>
      <c r="Z53" s="35">
        <v>2</v>
      </c>
      <c r="AA53" s="34">
        <v>0</v>
      </c>
      <c r="AB53" s="35">
        <v>0</v>
      </c>
      <c r="AC53" s="36">
        <v>0</v>
      </c>
      <c r="AD53" s="35">
        <v>0</v>
      </c>
      <c r="AE53" s="35">
        <v>0</v>
      </c>
      <c r="AF53" s="35">
        <v>0</v>
      </c>
      <c r="AG53" s="34">
        <v>19</v>
      </c>
      <c r="AH53" s="35">
        <v>12</v>
      </c>
      <c r="AI53" s="36">
        <v>7</v>
      </c>
      <c r="AJ53" s="35">
        <v>1</v>
      </c>
      <c r="AK53" s="35">
        <v>0</v>
      </c>
      <c r="AL53" s="35">
        <v>1</v>
      </c>
    </row>
    <row r="54" spans="1:38" ht="17.149999999999999" customHeight="1" x14ac:dyDescent="0.2">
      <c r="C54" s="58"/>
      <c r="D54" s="58"/>
      <c r="E54" s="59"/>
      <c r="F54" s="41"/>
      <c r="G54" s="35"/>
      <c r="H54" s="35"/>
      <c r="I54" s="34"/>
      <c r="J54" s="35"/>
      <c r="K54" s="36"/>
      <c r="L54" s="35"/>
      <c r="M54" s="35"/>
      <c r="N54" s="35"/>
      <c r="O54" s="34"/>
      <c r="P54" s="35"/>
      <c r="Q54" s="36"/>
      <c r="R54" s="34"/>
      <c r="S54" s="35"/>
      <c r="T54" s="36"/>
      <c r="U54" s="34"/>
      <c r="V54" s="35"/>
      <c r="W54" s="36"/>
      <c r="X54" s="35"/>
      <c r="Y54" s="35"/>
      <c r="Z54" s="35"/>
      <c r="AA54" s="34"/>
      <c r="AB54" s="35"/>
      <c r="AC54" s="36"/>
      <c r="AD54" s="35"/>
      <c r="AE54" s="35"/>
      <c r="AF54" s="35"/>
      <c r="AG54" s="34"/>
      <c r="AH54" s="35"/>
      <c r="AI54" s="36"/>
      <c r="AJ54" s="35"/>
      <c r="AK54" s="35"/>
      <c r="AL54" s="35"/>
    </row>
    <row r="55" spans="1:38" s="29" customFormat="1" ht="17.149999999999999" customHeight="1" x14ac:dyDescent="0.2">
      <c r="A55" s="400" t="s">
        <v>41</v>
      </c>
      <c r="B55" s="401"/>
      <c r="C55" s="401"/>
      <c r="D55" s="401"/>
      <c r="E55" s="402"/>
      <c r="F55" s="25">
        <v>138</v>
      </c>
      <c r="G55" s="26">
        <v>117</v>
      </c>
      <c r="H55" s="26">
        <v>21</v>
      </c>
      <c r="I55" s="27">
        <v>47</v>
      </c>
      <c r="J55" s="26">
        <v>39</v>
      </c>
      <c r="K55" s="28">
        <v>8</v>
      </c>
      <c r="L55" s="26">
        <v>3</v>
      </c>
      <c r="M55" s="26">
        <v>2</v>
      </c>
      <c r="N55" s="26">
        <v>1</v>
      </c>
      <c r="O55" s="27">
        <v>54</v>
      </c>
      <c r="P55" s="26">
        <v>51</v>
      </c>
      <c r="Q55" s="28">
        <v>3</v>
      </c>
      <c r="R55" s="27">
        <v>13</v>
      </c>
      <c r="S55" s="26">
        <v>9</v>
      </c>
      <c r="T55" s="28">
        <v>4</v>
      </c>
      <c r="U55" s="27">
        <v>3</v>
      </c>
      <c r="V55" s="26">
        <v>2</v>
      </c>
      <c r="W55" s="28">
        <v>1</v>
      </c>
      <c r="X55" s="26">
        <v>3</v>
      </c>
      <c r="Y55" s="26">
        <v>0</v>
      </c>
      <c r="Z55" s="26">
        <v>3</v>
      </c>
      <c r="AA55" s="27">
        <v>0</v>
      </c>
      <c r="AB55" s="26">
        <v>0</v>
      </c>
      <c r="AC55" s="28">
        <v>0</v>
      </c>
      <c r="AD55" s="26">
        <v>0</v>
      </c>
      <c r="AE55" s="26">
        <v>0</v>
      </c>
      <c r="AF55" s="26">
        <v>0</v>
      </c>
      <c r="AG55" s="27">
        <v>11</v>
      </c>
      <c r="AH55" s="26">
        <v>10</v>
      </c>
      <c r="AI55" s="28">
        <v>1</v>
      </c>
      <c r="AJ55" s="26">
        <v>4</v>
      </c>
      <c r="AK55" s="26">
        <v>4</v>
      </c>
      <c r="AL55" s="26">
        <v>0</v>
      </c>
    </row>
    <row r="56" spans="1:38" ht="17.149999999999999" customHeight="1" x14ac:dyDescent="0.2">
      <c r="E56" s="17"/>
      <c r="F56" s="30"/>
      <c r="G56" s="31"/>
      <c r="H56" s="31"/>
      <c r="I56" s="32"/>
      <c r="J56" s="31"/>
      <c r="K56" s="33"/>
      <c r="L56" s="31"/>
      <c r="M56" s="31"/>
      <c r="N56" s="31"/>
      <c r="O56" s="32"/>
      <c r="P56" s="31"/>
      <c r="Q56" s="33"/>
      <c r="R56" s="34"/>
      <c r="S56" s="35"/>
      <c r="T56" s="36"/>
      <c r="U56" s="34"/>
      <c r="V56" s="35"/>
      <c r="W56" s="36"/>
      <c r="X56" s="35"/>
      <c r="Y56" s="35"/>
      <c r="Z56" s="35"/>
      <c r="AA56" s="34"/>
      <c r="AB56" s="35"/>
      <c r="AC56" s="36"/>
      <c r="AD56" s="35"/>
      <c r="AE56" s="35"/>
      <c r="AF56" s="35"/>
      <c r="AG56" s="34"/>
      <c r="AH56" s="35"/>
      <c r="AI56" s="36"/>
      <c r="AJ56" s="35"/>
      <c r="AK56" s="35"/>
      <c r="AL56" s="35"/>
    </row>
    <row r="57" spans="1:38" s="29" customFormat="1" ht="17.149999999999999" customHeight="1" x14ac:dyDescent="0.2">
      <c r="A57" s="400" t="s">
        <v>377</v>
      </c>
      <c r="B57" s="401"/>
      <c r="C57" s="401"/>
      <c r="D57" s="401"/>
      <c r="E57" s="402"/>
      <c r="F57" s="25">
        <f>SUM(F58:F62)</f>
        <v>3054</v>
      </c>
      <c r="G57" s="26">
        <f t="shared" ref="G57:AL57" si="0">SUM(G58:G62)</f>
        <v>1992</v>
      </c>
      <c r="H57" s="26">
        <f t="shared" si="0"/>
        <v>1062</v>
      </c>
      <c r="I57" s="27">
        <f t="shared" si="0"/>
        <v>338</v>
      </c>
      <c r="J57" s="26">
        <f t="shared" si="0"/>
        <v>205</v>
      </c>
      <c r="K57" s="28">
        <f t="shared" si="0"/>
        <v>133</v>
      </c>
      <c r="L57" s="26">
        <f t="shared" si="0"/>
        <v>218</v>
      </c>
      <c r="M57" s="26">
        <f t="shared" si="0"/>
        <v>148</v>
      </c>
      <c r="N57" s="26">
        <f t="shared" si="0"/>
        <v>70</v>
      </c>
      <c r="O57" s="27">
        <f t="shared" si="0"/>
        <v>1113</v>
      </c>
      <c r="P57" s="26">
        <f t="shared" si="0"/>
        <v>1011</v>
      </c>
      <c r="Q57" s="28">
        <f t="shared" si="0"/>
        <v>102</v>
      </c>
      <c r="R57" s="27">
        <f t="shared" si="0"/>
        <v>655</v>
      </c>
      <c r="S57" s="26">
        <f t="shared" si="0"/>
        <v>288</v>
      </c>
      <c r="T57" s="28">
        <f t="shared" si="0"/>
        <v>367</v>
      </c>
      <c r="U57" s="27">
        <f t="shared" si="0"/>
        <v>58</v>
      </c>
      <c r="V57" s="26">
        <f t="shared" si="0"/>
        <v>51</v>
      </c>
      <c r="W57" s="28">
        <f t="shared" si="0"/>
        <v>7</v>
      </c>
      <c r="X57" s="26">
        <f t="shared" si="0"/>
        <v>179</v>
      </c>
      <c r="Y57" s="26">
        <f t="shared" si="0"/>
        <v>46</v>
      </c>
      <c r="Z57" s="26">
        <f t="shared" si="0"/>
        <v>133</v>
      </c>
      <c r="AA57" s="27">
        <f t="shared" si="0"/>
        <v>3</v>
      </c>
      <c r="AB57" s="26">
        <f t="shared" si="0"/>
        <v>0</v>
      </c>
      <c r="AC57" s="28">
        <f t="shared" si="0"/>
        <v>3</v>
      </c>
      <c r="AD57" s="26">
        <f t="shared" si="0"/>
        <v>97</v>
      </c>
      <c r="AE57" s="26">
        <f t="shared" si="0"/>
        <v>39</v>
      </c>
      <c r="AF57" s="26">
        <f t="shared" si="0"/>
        <v>58</v>
      </c>
      <c r="AG57" s="27">
        <f t="shared" si="0"/>
        <v>203</v>
      </c>
      <c r="AH57" s="26">
        <f t="shared" si="0"/>
        <v>89</v>
      </c>
      <c r="AI57" s="28">
        <f t="shared" si="0"/>
        <v>114</v>
      </c>
      <c r="AJ57" s="26">
        <f t="shared" si="0"/>
        <v>190</v>
      </c>
      <c r="AK57" s="26">
        <f t="shared" si="0"/>
        <v>115</v>
      </c>
      <c r="AL57" s="26">
        <f t="shared" si="0"/>
        <v>75</v>
      </c>
    </row>
    <row r="58" spans="1:38" s="29" customFormat="1" ht="17.149999999999999" customHeight="1" x14ac:dyDescent="0.2">
      <c r="A58" s="60"/>
      <c r="B58" s="61"/>
      <c r="C58" s="406" t="s">
        <v>378</v>
      </c>
      <c r="D58" s="406"/>
      <c r="E58" s="407"/>
      <c r="F58" s="30">
        <v>22</v>
      </c>
      <c r="G58" s="31">
        <v>16</v>
      </c>
      <c r="H58" s="31">
        <v>6</v>
      </c>
      <c r="I58" s="32">
        <v>5</v>
      </c>
      <c r="J58" s="31">
        <v>4</v>
      </c>
      <c r="K58" s="33">
        <v>1</v>
      </c>
      <c r="L58" s="31">
        <v>8</v>
      </c>
      <c r="M58" s="31">
        <v>7</v>
      </c>
      <c r="N58" s="31">
        <v>1</v>
      </c>
      <c r="O58" s="32">
        <v>5</v>
      </c>
      <c r="P58" s="31">
        <v>3</v>
      </c>
      <c r="Q58" s="33">
        <v>2</v>
      </c>
      <c r="R58" s="34">
        <v>3</v>
      </c>
      <c r="S58" s="35">
        <v>2</v>
      </c>
      <c r="T58" s="36">
        <v>1</v>
      </c>
      <c r="U58" s="34">
        <v>0</v>
      </c>
      <c r="V58" s="35">
        <v>0</v>
      </c>
      <c r="W58" s="36">
        <v>0</v>
      </c>
      <c r="X58" s="35">
        <v>0</v>
      </c>
      <c r="Y58" s="35">
        <v>0</v>
      </c>
      <c r="Z58" s="35">
        <v>0</v>
      </c>
      <c r="AA58" s="34">
        <v>0</v>
      </c>
      <c r="AB58" s="35">
        <v>0</v>
      </c>
      <c r="AC58" s="36">
        <v>0</v>
      </c>
      <c r="AD58" s="35">
        <v>0</v>
      </c>
      <c r="AE58" s="35">
        <v>0</v>
      </c>
      <c r="AF58" s="35">
        <v>0</v>
      </c>
      <c r="AG58" s="34">
        <v>0</v>
      </c>
      <c r="AH58" s="35">
        <v>0</v>
      </c>
      <c r="AI58" s="36">
        <v>0</v>
      </c>
      <c r="AJ58" s="35">
        <v>1</v>
      </c>
      <c r="AK58" s="35">
        <v>0</v>
      </c>
      <c r="AL58" s="35">
        <v>1</v>
      </c>
    </row>
    <row r="59" spans="1:38" s="29" customFormat="1" ht="17.149999999999999" customHeight="1" x14ac:dyDescent="0.2">
      <c r="A59" s="60"/>
      <c r="B59" s="61"/>
      <c r="C59" s="2" t="s">
        <v>379</v>
      </c>
      <c r="D59" s="2"/>
      <c r="E59" s="17"/>
      <c r="F59" s="30">
        <v>3000</v>
      </c>
      <c r="G59" s="31">
        <v>1957</v>
      </c>
      <c r="H59" s="31">
        <v>1043</v>
      </c>
      <c r="I59" s="32">
        <v>319</v>
      </c>
      <c r="J59" s="31">
        <v>195</v>
      </c>
      <c r="K59" s="33">
        <v>124</v>
      </c>
      <c r="L59" s="31">
        <v>207</v>
      </c>
      <c r="M59" s="31">
        <v>140</v>
      </c>
      <c r="N59" s="31">
        <v>67</v>
      </c>
      <c r="O59" s="32">
        <v>1105</v>
      </c>
      <c r="P59" s="31">
        <v>1005</v>
      </c>
      <c r="Q59" s="33">
        <v>100</v>
      </c>
      <c r="R59" s="34">
        <v>644</v>
      </c>
      <c r="S59" s="35">
        <v>280</v>
      </c>
      <c r="T59" s="36">
        <v>364</v>
      </c>
      <c r="U59" s="34">
        <v>58</v>
      </c>
      <c r="V59" s="35">
        <v>51</v>
      </c>
      <c r="W59" s="36">
        <v>7</v>
      </c>
      <c r="X59" s="35">
        <v>178</v>
      </c>
      <c r="Y59" s="35">
        <v>45</v>
      </c>
      <c r="Z59" s="35">
        <v>133</v>
      </c>
      <c r="AA59" s="34">
        <v>3</v>
      </c>
      <c r="AB59" s="35">
        <v>0</v>
      </c>
      <c r="AC59" s="36">
        <v>3</v>
      </c>
      <c r="AD59" s="35">
        <v>97</v>
      </c>
      <c r="AE59" s="35">
        <v>39</v>
      </c>
      <c r="AF59" s="35">
        <v>58</v>
      </c>
      <c r="AG59" s="34">
        <v>200</v>
      </c>
      <c r="AH59" s="35">
        <v>87</v>
      </c>
      <c r="AI59" s="36">
        <v>113</v>
      </c>
      <c r="AJ59" s="35">
        <v>189</v>
      </c>
      <c r="AK59" s="35">
        <v>115</v>
      </c>
      <c r="AL59" s="35">
        <v>74</v>
      </c>
    </row>
    <row r="60" spans="1:38" ht="17.149999999999999" customHeight="1" x14ac:dyDescent="0.2">
      <c r="B60" s="19"/>
      <c r="C60" s="408" t="s">
        <v>380</v>
      </c>
      <c r="D60" s="408"/>
      <c r="E60" s="409"/>
      <c r="F60" s="30">
        <v>15</v>
      </c>
      <c r="G60" s="31">
        <v>8</v>
      </c>
      <c r="H60" s="31">
        <v>7</v>
      </c>
      <c r="I60" s="32">
        <v>6</v>
      </c>
      <c r="J60" s="31">
        <v>2</v>
      </c>
      <c r="K60" s="33">
        <v>4</v>
      </c>
      <c r="L60" s="31">
        <v>2</v>
      </c>
      <c r="M60" s="31">
        <v>0</v>
      </c>
      <c r="N60" s="31">
        <v>2</v>
      </c>
      <c r="O60" s="32">
        <v>2</v>
      </c>
      <c r="P60" s="31">
        <v>2</v>
      </c>
      <c r="Q60" s="33">
        <v>0</v>
      </c>
      <c r="R60" s="34">
        <v>2</v>
      </c>
      <c r="S60" s="35">
        <v>1</v>
      </c>
      <c r="T60" s="36">
        <v>1</v>
      </c>
      <c r="U60" s="34">
        <v>0</v>
      </c>
      <c r="V60" s="35">
        <v>0</v>
      </c>
      <c r="W60" s="36">
        <v>0</v>
      </c>
      <c r="X60" s="35">
        <v>1</v>
      </c>
      <c r="Y60" s="35">
        <v>1</v>
      </c>
      <c r="Z60" s="35">
        <v>0</v>
      </c>
      <c r="AA60" s="34">
        <v>0</v>
      </c>
      <c r="AB60" s="35">
        <v>0</v>
      </c>
      <c r="AC60" s="36">
        <v>0</v>
      </c>
      <c r="AD60" s="35">
        <v>0</v>
      </c>
      <c r="AE60" s="35">
        <v>0</v>
      </c>
      <c r="AF60" s="35">
        <v>0</v>
      </c>
      <c r="AG60" s="34">
        <v>2</v>
      </c>
      <c r="AH60" s="35">
        <v>2</v>
      </c>
      <c r="AI60" s="36">
        <v>0</v>
      </c>
      <c r="AJ60" s="35">
        <v>0</v>
      </c>
      <c r="AK60" s="35">
        <v>0</v>
      </c>
      <c r="AL60" s="35">
        <v>0</v>
      </c>
    </row>
    <row r="61" spans="1:38" ht="17.149999999999999" customHeight="1" x14ac:dyDescent="0.2">
      <c r="B61" s="19"/>
      <c r="C61" s="408" t="s">
        <v>381</v>
      </c>
      <c r="D61" s="408"/>
      <c r="E61" s="409"/>
      <c r="F61" s="30"/>
      <c r="G61" s="31"/>
      <c r="H61" s="31"/>
      <c r="I61" s="32"/>
      <c r="J61" s="31"/>
      <c r="K61" s="33"/>
      <c r="L61" s="31"/>
      <c r="M61" s="31"/>
      <c r="N61" s="31"/>
      <c r="O61" s="32"/>
      <c r="P61" s="31"/>
      <c r="Q61" s="33"/>
      <c r="R61" s="34"/>
      <c r="S61" s="35"/>
      <c r="T61" s="36"/>
      <c r="U61" s="34"/>
      <c r="V61" s="35"/>
      <c r="W61" s="36"/>
      <c r="X61" s="35"/>
      <c r="Y61" s="35"/>
      <c r="Z61" s="35"/>
      <c r="AA61" s="34"/>
      <c r="AB61" s="35"/>
      <c r="AC61" s="36"/>
      <c r="AD61" s="35"/>
      <c r="AE61" s="35"/>
      <c r="AF61" s="35"/>
      <c r="AG61" s="34"/>
      <c r="AH61" s="35"/>
      <c r="AI61" s="36"/>
      <c r="AJ61" s="35"/>
      <c r="AK61" s="35"/>
      <c r="AL61" s="35"/>
    </row>
    <row r="62" spans="1:38" ht="17.149999999999999" customHeight="1" x14ac:dyDescent="0.2">
      <c r="B62" s="19"/>
      <c r="C62" s="408" t="s">
        <v>382</v>
      </c>
      <c r="D62" s="408"/>
      <c r="E62" s="409"/>
      <c r="F62" s="30">
        <v>17</v>
      </c>
      <c r="G62" s="31">
        <v>11</v>
      </c>
      <c r="H62" s="31">
        <v>6</v>
      </c>
      <c r="I62" s="32">
        <v>8</v>
      </c>
      <c r="J62" s="31">
        <v>4</v>
      </c>
      <c r="K62" s="33">
        <v>4</v>
      </c>
      <c r="L62" s="31">
        <v>1</v>
      </c>
      <c r="M62" s="31">
        <v>1</v>
      </c>
      <c r="N62" s="31">
        <v>0</v>
      </c>
      <c r="O62" s="32">
        <v>1</v>
      </c>
      <c r="P62" s="31">
        <v>1</v>
      </c>
      <c r="Q62" s="33">
        <v>0</v>
      </c>
      <c r="R62" s="34">
        <v>6</v>
      </c>
      <c r="S62" s="35">
        <v>5</v>
      </c>
      <c r="T62" s="36">
        <v>1</v>
      </c>
      <c r="U62" s="34">
        <v>0</v>
      </c>
      <c r="V62" s="35">
        <v>0</v>
      </c>
      <c r="W62" s="36">
        <v>0</v>
      </c>
      <c r="X62" s="35">
        <v>0</v>
      </c>
      <c r="Y62" s="35">
        <v>0</v>
      </c>
      <c r="Z62" s="35">
        <v>0</v>
      </c>
      <c r="AA62" s="34">
        <v>0</v>
      </c>
      <c r="AB62" s="35">
        <v>0</v>
      </c>
      <c r="AC62" s="36">
        <v>0</v>
      </c>
      <c r="AD62" s="35">
        <v>0</v>
      </c>
      <c r="AE62" s="35">
        <v>0</v>
      </c>
      <c r="AF62" s="35">
        <v>0</v>
      </c>
      <c r="AG62" s="34">
        <v>1</v>
      </c>
      <c r="AH62" s="35">
        <v>0</v>
      </c>
      <c r="AI62" s="36">
        <v>1</v>
      </c>
      <c r="AJ62" s="35">
        <v>0</v>
      </c>
      <c r="AK62" s="35">
        <v>0</v>
      </c>
      <c r="AL62" s="35">
        <v>0</v>
      </c>
    </row>
    <row r="63" spans="1:38" s="29" customFormat="1" ht="17.149999999999999" customHeight="1" x14ac:dyDescent="0.2">
      <c r="A63" s="2"/>
      <c r="B63" s="19"/>
      <c r="C63" s="64"/>
      <c r="D63" s="64"/>
      <c r="E63" s="65"/>
      <c r="F63" s="30"/>
      <c r="G63" s="31"/>
      <c r="H63" s="31"/>
      <c r="I63" s="32"/>
      <c r="J63" s="31"/>
      <c r="K63" s="33"/>
      <c r="L63" s="31"/>
      <c r="M63" s="31"/>
      <c r="N63" s="31"/>
      <c r="O63" s="32"/>
      <c r="P63" s="31"/>
      <c r="Q63" s="33"/>
      <c r="R63" s="34"/>
      <c r="S63" s="35"/>
      <c r="T63" s="36"/>
      <c r="U63" s="34"/>
      <c r="V63" s="35"/>
      <c r="W63" s="36"/>
      <c r="X63" s="35"/>
      <c r="Y63" s="35"/>
      <c r="Z63" s="35"/>
      <c r="AA63" s="34"/>
      <c r="AB63" s="35"/>
      <c r="AC63" s="36"/>
      <c r="AD63" s="35"/>
      <c r="AE63" s="35"/>
      <c r="AF63" s="35"/>
      <c r="AG63" s="34"/>
      <c r="AH63" s="35"/>
      <c r="AI63" s="36"/>
      <c r="AJ63" s="35"/>
      <c r="AK63" s="35"/>
      <c r="AL63" s="35"/>
    </row>
    <row r="64" spans="1:38" ht="16.5" customHeight="1" x14ac:dyDescent="0.2">
      <c r="A64" s="400" t="s">
        <v>383</v>
      </c>
      <c r="B64" s="401"/>
      <c r="C64" s="401"/>
      <c r="D64" s="401"/>
      <c r="E64" s="402"/>
      <c r="F64" s="25">
        <v>390</v>
      </c>
      <c r="G64" s="26">
        <v>227</v>
      </c>
      <c r="H64" s="26">
        <v>163</v>
      </c>
      <c r="I64" s="27">
        <v>207</v>
      </c>
      <c r="J64" s="26">
        <v>134</v>
      </c>
      <c r="K64" s="28">
        <v>73</v>
      </c>
      <c r="L64" s="26">
        <v>20</v>
      </c>
      <c r="M64" s="26">
        <v>11</v>
      </c>
      <c r="N64" s="26">
        <v>9</v>
      </c>
      <c r="O64" s="27">
        <v>35</v>
      </c>
      <c r="P64" s="26">
        <v>27</v>
      </c>
      <c r="Q64" s="28">
        <v>8</v>
      </c>
      <c r="R64" s="27">
        <v>48</v>
      </c>
      <c r="S64" s="26">
        <v>19</v>
      </c>
      <c r="T64" s="28">
        <v>29</v>
      </c>
      <c r="U64" s="27">
        <v>2</v>
      </c>
      <c r="V64" s="26">
        <v>2</v>
      </c>
      <c r="W64" s="28">
        <v>0</v>
      </c>
      <c r="X64" s="26">
        <v>26</v>
      </c>
      <c r="Y64" s="26">
        <v>3</v>
      </c>
      <c r="Z64" s="26">
        <v>23</v>
      </c>
      <c r="AA64" s="27">
        <v>1</v>
      </c>
      <c r="AB64" s="26">
        <v>0</v>
      </c>
      <c r="AC64" s="28">
        <v>1</v>
      </c>
      <c r="AD64" s="26">
        <v>1</v>
      </c>
      <c r="AE64" s="26">
        <v>1</v>
      </c>
      <c r="AF64" s="26">
        <v>0</v>
      </c>
      <c r="AG64" s="27">
        <v>45</v>
      </c>
      <c r="AH64" s="26">
        <v>28</v>
      </c>
      <c r="AI64" s="28">
        <v>17</v>
      </c>
      <c r="AJ64" s="26">
        <v>5</v>
      </c>
      <c r="AK64" s="26">
        <v>2</v>
      </c>
      <c r="AL64" s="26">
        <v>3</v>
      </c>
    </row>
    <row r="65" spans="1:38" s="62" customFormat="1" ht="16.5" customHeight="1" x14ac:dyDescent="0.2">
      <c r="A65" s="2"/>
      <c r="B65" s="2"/>
      <c r="C65" s="2"/>
      <c r="D65" s="2"/>
      <c r="E65" s="17"/>
      <c r="F65" s="66"/>
      <c r="G65" s="56"/>
      <c r="H65" s="56"/>
      <c r="I65" s="55"/>
      <c r="J65" s="56"/>
      <c r="K65" s="57"/>
      <c r="L65" s="56"/>
      <c r="M65" s="56"/>
      <c r="N65" s="56"/>
      <c r="O65" s="55"/>
      <c r="P65" s="56"/>
      <c r="Q65" s="57"/>
      <c r="R65" s="55"/>
      <c r="S65" s="56"/>
      <c r="T65" s="57"/>
      <c r="U65" s="55"/>
      <c r="V65" s="56"/>
      <c r="W65" s="57"/>
      <c r="X65" s="56"/>
      <c r="Y65" s="56"/>
      <c r="Z65" s="56"/>
      <c r="AA65" s="55"/>
      <c r="AB65" s="56"/>
      <c r="AC65" s="57"/>
      <c r="AD65" s="56"/>
      <c r="AE65" s="56"/>
      <c r="AF65" s="56"/>
      <c r="AG65" s="55"/>
      <c r="AH65" s="56"/>
      <c r="AI65" s="57"/>
      <c r="AJ65" s="56"/>
      <c r="AK65" s="56"/>
      <c r="AL65" s="56"/>
    </row>
    <row r="66" spans="1:38" ht="17.149999999999999" customHeight="1" x14ac:dyDescent="0.2">
      <c r="A66" s="400" t="s">
        <v>384</v>
      </c>
      <c r="B66" s="400"/>
      <c r="C66" s="400"/>
      <c r="D66" s="400"/>
      <c r="E66" s="410"/>
      <c r="F66" s="25">
        <v>0</v>
      </c>
      <c r="G66" s="26">
        <v>0</v>
      </c>
      <c r="H66" s="26">
        <v>0</v>
      </c>
      <c r="I66" s="27">
        <v>0</v>
      </c>
      <c r="J66" s="26">
        <v>0</v>
      </c>
      <c r="K66" s="28">
        <v>0</v>
      </c>
      <c r="L66" s="26">
        <v>0</v>
      </c>
      <c r="M66" s="26">
        <v>0</v>
      </c>
      <c r="N66" s="26">
        <v>0</v>
      </c>
      <c r="O66" s="27">
        <v>0</v>
      </c>
      <c r="P66" s="26">
        <v>0</v>
      </c>
      <c r="Q66" s="28">
        <v>0</v>
      </c>
      <c r="R66" s="27">
        <v>0</v>
      </c>
      <c r="S66" s="26">
        <v>0</v>
      </c>
      <c r="T66" s="28">
        <v>0</v>
      </c>
      <c r="U66" s="27">
        <v>0</v>
      </c>
      <c r="V66" s="26">
        <v>0</v>
      </c>
      <c r="W66" s="28">
        <v>0</v>
      </c>
      <c r="X66" s="26">
        <v>0</v>
      </c>
      <c r="Y66" s="26">
        <v>0</v>
      </c>
      <c r="Z66" s="26">
        <v>0</v>
      </c>
      <c r="AA66" s="27">
        <v>0</v>
      </c>
      <c r="AB66" s="26">
        <v>0</v>
      </c>
      <c r="AC66" s="28">
        <v>0</v>
      </c>
      <c r="AD66" s="26">
        <v>0</v>
      </c>
      <c r="AE66" s="26">
        <v>0</v>
      </c>
      <c r="AF66" s="26">
        <v>0</v>
      </c>
      <c r="AG66" s="27">
        <v>0</v>
      </c>
      <c r="AH66" s="26">
        <v>0</v>
      </c>
      <c r="AI66" s="28">
        <v>0</v>
      </c>
      <c r="AJ66" s="26">
        <v>0</v>
      </c>
      <c r="AK66" s="26">
        <v>0</v>
      </c>
      <c r="AL66" s="26">
        <v>0</v>
      </c>
    </row>
    <row r="67" spans="1:38" s="29" customFormat="1" ht="17.149999999999999" customHeight="1" x14ac:dyDescent="0.2">
      <c r="A67" s="67"/>
      <c r="B67" s="67"/>
      <c r="C67" s="67"/>
      <c r="D67" s="67"/>
      <c r="E67" s="68"/>
      <c r="F67" s="69"/>
      <c r="G67" s="70"/>
      <c r="H67" s="70"/>
      <c r="I67" s="71"/>
      <c r="J67" s="70"/>
      <c r="K67" s="72"/>
      <c r="L67" s="70"/>
      <c r="M67" s="70"/>
      <c r="N67" s="70"/>
      <c r="O67" s="71"/>
      <c r="P67" s="70"/>
      <c r="Q67" s="72"/>
      <c r="R67" s="71"/>
      <c r="S67" s="70"/>
      <c r="T67" s="72"/>
      <c r="U67" s="71"/>
      <c r="V67" s="70"/>
      <c r="W67" s="72"/>
      <c r="X67" s="70"/>
      <c r="Y67" s="70"/>
      <c r="Z67" s="70"/>
      <c r="AA67" s="71"/>
      <c r="AB67" s="70"/>
      <c r="AC67" s="72"/>
      <c r="AD67" s="70"/>
      <c r="AE67" s="70"/>
      <c r="AF67" s="70"/>
      <c r="AG67" s="71"/>
      <c r="AH67" s="70"/>
      <c r="AI67" s="72"/>
      <c r="AJ67" s="70"/>
      <c r="AK67" s="70"/>
      <c r="AL67" s="70"/>
    </row>
    <row r="68" spans="1:38" ht="17.149999999999999" customHeight="1" x14ac:dyDescent="0.2">
      <c r="A68" s="400" t="s">
        <v>42</v>
      </c>
      <c r="B68" s="400"/>
      <c r="C68" s="400"/>
      <c r="D68" s="29"/>
      <c r="E68" s="63"/>
      <c r="F68" s="66"/>
      <c r="G68" s="56"/>
      <c r="H68" s="56"/>
      <c r="I68" s="55"/>
      <c r="J68" s="56"/>
      <c r="K68" s="57"/>
      <c r="L68" s="56"/>
      <c r="M68" s="56"/>
      <c r="N68" s="56"/>
      <c r="O68" s="55"/>
      <c r="P68" s="56"/>
      <c r="Q68" s="57"/>
      <c r="R68" s="55"/>
      <c r="S68" s="56"/>
      <c r="T68" s="57"/>
      <c r="U68" s="55"/>
      <c r="V68" s="56"/>
      <c r="W68" s="57"/>
      <c r="X68" s="56"/>
      <c r="Y68" s="56"/>
      <c r="Z68" s="56"/>
      <c r="AA68" s="55"/>
      <c r="AB68" s="56"/>
      <c r="AC68" s="57"/>
      <c r="AD68" s="56"/>
      <c r="AE68" s="56"/>
      <c r="AF68" s="56"/>
      <c r="AG68" s="55"/>
      <c r="AH68" s="56"/>
      <c r="AI68" s="57"/>
      <c r="AJ68" s="56"/>
      <c r="AK68" s="56"/>
      <c r="AL68" s="56"/>
    </row>
    <row r="69" spans="1:38" ht="17.149999999999999" customHeight="1" x14ac:dyDescent="0.2">
      <c r="B69" s="58" t="s">
        <v>385</v>
      </c>
      <c r="C69" s="58"/>
      <c r="D69" s="58"/>
      <c r="E69" s="59"/>
      <c r="F69" s="25">
        <v>0</v>
      </c>
      <c r="G69" s="26">
        <v>0</v>
      </c>
      <c r="H69" s="26">
        <v>0</v>
      </c>
      <c r="I69" s="27">
        <v>0</v>
      </c>
      <c r="J69" s="26">
        <v>0</v>
      </c>
      <c r="K69" s="28">
        <v>0</v>
      </c>
      <c r="L69" s="26">
        <v>0</v>
      </c>
      <c r="M69" s="26">
        <v>0</v>
      </c>
      <c r="N69" s="26">
        <v>0</v>
      </c>
      <c r="O69" s="27">
        <v>0</v>
      </c>
      <c r="P69" s="26">
        <v>0</v>
      </c>
      <c r="Q69" s="28">
        <v>0</v>
      </c>
      <c r="R69" s="27">
        <v>0</v>
      </c>
      <c r="S69" s="26">
        <v>0</v>
      </c>
      <c r="T69" s="28">
        <v>0</v>
      </c>
      <c r="U69" s="27">
        <v>0</v>
      </c>
      <c r="V69" s="26">
        <v>0</v>
      </c>
      <c r="W69" s="28">
        <v>0</v>
      </c>
      <c r="X69" s="26">
        <v>0</v>
      </c>
      <c r="Y69" s="26">
        <v>0</v>
      </c>
      <c r="Z69" s="26">
        <v>0</v>
      </c>
      <c r="AA69" s="27">
        <v>0</v>
      </c>
      <c r="AB69" s="26">
        <v>0</v>
      </c>
      <c r="AC69" s="28">
        <v>0</v>
      </c>
      <c r="AD69" s="26">
        <v>0</v>
      </c>
      <c r="AE69" s="26">
        <v>0</v>
      </c>
      <c r="AF69" s="26">
        <v>0</v>
      </c>
      <c r="AG69" s="27">
        <v>0</v>
      </c>
      <c r="AH69" s="26">
        <v>0</v>
      </c>
      <c r="AI69" s="28">
        <v>0</v>
      </c>
      <c r="AJ69" s="26">
        <v>0</v>
      </c>
      <c r="AK69" s="26">
        <v>0</v>
      </c>
      <c r="AL69" s="26">
        <v>0</v>
      </c>
    </row>
    <row r="70" spans="1:38" ht="17.149999999999999" customHeight="1" x14ac:dyDescent="0.2">
      <c r="C70" s="406" t="s">
        <v>386</v>
      </c>
      <c r="D70" s="406"/>
      <c r="E70" s="407"/>
      <c r="F70" s="41">
        <v>0</v>
      </c>
      <c r="G70" s="35">
        <v>0</v>
      </c>
      <c r="H70" s="35">
        <v>0</v>
      </c>
      <c r="I70" s="34">
        <v>0</v>
      </c>
      <c r="J70" s="35">
        <v>0</v>
      </c>
      <c r="K70" s="36">
        <v>0</v>
      </c>
      <c r="L70" s="35">
        <v>0</v>
      </c>
      <c r="M70" s="35">
        <v>0</v>
      </c>
      <c r="N70" s="35">
        <v>0</v>
      </c>
      <c r="O70" s="34">
        <v>0</v>
      </c>
      <c r="P70" s="35">
        <v>0</v>
      </c>
      <c r="Q70" s="36">
        <v>0</v>
      </c>
      <c r="R70" s="34">
        <v>0</v>
      </c>
      <c r="S70" s="35">
        <v>0</v>
      </c>
      <c r="T70" s="36">
        <v>0</v>
      </c>
      <c r="U70" s="34">
        <v>0</v>
      </c>
      <c r="V70" s="35">
        <v>0</v>
      </c>
      <c r="W70" s="36">
        <v>0</v>
      </c>
      <c r="X70" s="35">
        <v>0</v>
      </c>
      <c r="Y70" s="35">
        <v>0</v>
      </c>
      <c r="Z70" s="35">
        <v>0</v>
      </c>
      <c r="AA70" s="34">
        <v>0</v>
      </c>
      <c r="AB70" s="35">
        <v>0</v>
      </c>
      <c r="AC70" s="36">
        <v>0</v>
      </c>
      <c r="AD70" s="35">
        <v>0</v>
      </c>
      <c r="AE70" s="35">
        <v>0</v>
      </c>
      <c r="AF70" s="35">
        <v>0</v>
      </c>
      <c r="AG70" s="34">
        <v>0</v>
      </c>
      <c r="AH70" s="35">
        <v>0</v>
      </c>
      <c r="AI70" s="36">
        <v>0</v>
      </c>
      <c r="AJ70" s="35">
        <v>0</v>
      </c>
      <c r="AK70" s="35">
        <v>0</v>
      </c>
      <c r="AL70" s="35">
        <v>0</v>
      </c>
    </row>
    <row r="71" spans="1:38" ht="29.25" customHeight="1" x14ac:dyDescent="0.2">
      <c r="C71" s="406" t="s">
        <v>387</v>
      </c>
      <c r="D71" s="406"/>
      <c r="E71" s="407"/>
      <c r="F71" s="73">
        <v>0</v>
      </c>
      <c r="G71" s="42">
        <v>0</v>
      </c>
      <c r="H71" s="42">
        <v>0</v>
      </c>
      <c r="I71" s="74">
        <v>0</v>
      </c>
      <c r="J71" s="42">
        <v>0</v>
      </c>
      <c r="K71" s="42">
        <v>0</v>
      </c>
      <c r="L71" s="74">
        <v>0</v>
      </c>
      <c r="M71" s="42">
        <v>0</v>
      </c>
      <c r="N71" s="42">
        <v>0</v>
      </c>
      <c r="O71" s="74">
        <v>0</v>
      </c>
      <c r="P71" s="42">
        <v>0</v>
      </c>
      <c r="Q71" s="46">
        <v>0</v>
      </c>
      <c r="R71" s="50">
        <v>0</v>
      </c>
      <c r="S71" s="42">
        <v>0</v>
      </c>
      <c r="T71" s="42">
        <v>0</v>
      </c>
      <c r="U71" s="74">
        <v>0</v>
      </c>
      <c r="V71" s="42">
        <v>0</v>
      </c>
      <c r="W71" s="42">
        <v>0</v>
      </c>
      <c r="X71" s="74">
        <v>0</v>
      </c>
      <c r="Y71" s="42">
        <v>0</v>
      </c>
      <c r="Z71" s="42">
        <v>0</v>
      </c>
      <c r="AA71" s="74">
        <v>0</v>
      </c>
      <c r="AB71" s="42">
        <v>0</v>
      </c>
      <c r="AC71" s="42">
        <v>0</v>
      </c>
      <c r="AD71" s="74">
        <v>0</v>
      </c>
      <c r="AE71" s="42">
        <v>0</v>
      </c>
      <c r="AF71" s="42">
        <v>0</v>
      </c>
      <c r="AG71" s="74">
        <v>0</v>
      </c>
      <c r="AH71" s="42">
        <v>0</v>
      </c>
      <c r="AI71" s="42">
        <v>0</v>
      </c>
      <c r="AJ71" s="74">
        <v>0</v>
      </c>
      <c r="AK71" s="42">
        <v>0</v>
      </c>
      <c r="AL71" s="42">
        <v>0</v>
      </c>
    </row>
    <row r="72" spans="1:38" ht="17.149999999999999" customHeight="1" x14ac:dyDescent="0.2">
      <c r="C72" s="406" t="s">
        <v>388</v>
      </c>
      <c r="D72" s="406"/>
      <c r="E72" s="407"/>
      <c r="F72" s="73"/>
      <c r="G72" s="42"/>
      <c r="H72" s="42"/>
      <c r="I72" s="74"/>
      <c r="J72" s="42"/>
      <c r="K72" s="42"/>
      <c r="L72" s="74"/>
      <c r="M72" s="42"/>
      <c r="N72" s="42"/>
      <c r="O72" s="74"/>
      <c r="P72" s="42"/>
      <c r="Q72" s="46"/>
      <c r="R72" s="50"/>
      <c r="S72" s="42"/>
      <c r="T72" s="42"/>
      <c r="U72" s="74"/>
      <c r="V72" s="42"/>
      <c r="W72" s="42"/>
      <c r="X72" s="74"/>
      <c r="Y72" s="42"/>
      <c r="Z72" s="42"/>
      <c r="AA72" s="74"/>
      <c r="AB72" s="42"/>
      <c r="AC72" s="42"/>
      <c r="AD72" s="74"/>
      <c r="AE72" s="42"/>
      <c r="AF72" s="42"/>
      <c r="AG72" s="74"/>
      <c r="AH72" s="42"/>
      <c r="AI72" s="42"/>
      <c r="AJ72" s="74"/>
      <c r="AK72" s="42"/>
      <c r="AL72" s="42"/>
    </row>
    <row r="73" spans="1:38" s="29" customFormat="1" ht="17.149999999999999" customHeight="1" x14ac:dyDescent="0.2">
      <c r="A73" s="2"/>
      <c r="B73" s="532" t="s">
        <v>389</v>
      </c>
      <c r="C73" s="532"/>
      <c r="D73" s="532"/>
      <c r="E73" s="533"/>
      <c r="F73" s="30">
        <v>7</v>
      </c>
      <c r="G73" s="31">
        <v>4</v>
      </c>
      <c r="H73" s="31">
        <v>3</v>
      </c>
      <c r="I73" s="32">
        <v>2</v>
      </c>
      <c r="J73" s="31">
        <v>0</v>
      </c>
      <c r="K73" s="33">
        <v>2</v>
      </c>
      <c r="L73" s="31">
        <v>1</v>
      </c>
      <c r="M73" s="31">
        <v>0</v>
      </c>
      <c r="N73" s="31">
        <v>1</v>
      </c>
      <c r="O73" s="32">
        <v>2</v>
      </c>
      <c r="P73" s="31">
        <v>2</v>
      </c>
      <c r="Q73" s="33">
        <v>0</v>
      </c>
      <c r="R73" s="34">
        <v>1</v>
      </c>
      <c r="S73" s="35">
        <v>1</v>
      </c>
      <c r="T73" s="36">
        <v>0</v>
      </c>
      <c r="U73" s="34">
        <v>0</v>
      </c>
      <c r="V73" s="35">
        <v>0</v>
      </c>
      <c r="W73" s="36">
        <v>0</v>
      </c>
      <c r="X73" s="35">
        <v>1</v>
      </c>
      <c r="Y73" s="35">
        <v>1</v>
      </c>
      <c r="Z73" s="35">
        <v>0</v>
      </c>
      <c r="AA73" s="34">
        <v>0</v>
      </c>
      <c r="AB73" s="35">
        <v>0</v>
      </c>
      <c r="AC73" s="36">
        <v>0</v>
      </c>
      <c r="AD73" s="35">
        <v>0</v>
      </c>
      <c r="AE73" s="35">
        <v>0</v>
      </c>
      <c r="AF73" s="35">
        <v>0</v>
      </c>
      <c r="AG73" s="34">
        <v>0</v>
      </c>
      <c r="AH73" s="35">
        <v>0</v>
      </c>
      <c r="AI73" s="36">
        <v>0</v>
      </c>
      <c r="AJ73" s="35">
        <v>0</v>
      </c>
      <c r="AK73" s="35">
        <v>0</v>
      </c>
      <c r="AL73" s="35">
        <v>0</v>
      </c>
    </row>
    <row r="74" spans="1:38" ht="17.149999999999999" customHeight="1" x14ac:dyDescent="0.2">
      <c r="B74" s="534" t="s">
        <v>390</v>
      </c>
      <c r="C74" s="534"/>
      <c r="D74" s="534"/>
      <c r="E74" s="535"/>
      <c r="F74" s="30"/>
      <c r="G74" s="31"/>
      <c r="H74" s="31"/>
      <c r="I74" s="32"/>
      <c r="J74" s="31"/>
      <c r="K74" s="33"/>
      <c r="L74" s="31"/>
      <c r="M74" s="31"/>
      <c r="N74" s="31"/>
      <c r="O74" s="32"/>
      <c r="P74" s="31"/>
      <c r="Q74" s="33"/>
      <c r="R74" s="34"/>
      <c r="S74" s="35"/>
      <c r="T74" s="36"/>
      <c r="U74" s="34"/>
      <c r="V74" s="35"/>
      <c r="W74" s="36"/>
      <c r="X74" s="35"/>
      <c r="Y74" s="35"/>
      <c r="Z74" s="35"/>
      <c r="AA74" s="34"/>
      <c r="AB74" s="35"/>
      <c r="AC74" s="36"/>
      <c r="AD74" s="35"/>
      <c r="AE74" s="35"/>
      <c r="AF74" s="35"/>
      <c r="AG74" s="34"/>
      <c r="AH74" s="35"/>
      <c r="AI74" s="36"/>
      <c r="AJ74" s="35"/>
      <c r="AK74" s="35"/>
      <c r="AL74" s="35"/>
    </row>
    <row r="75" spans="1:38" ht="17.149999999999999" customHeight="1" x14ac:dyDescent="0.2">
      <c r="B75" s="534"/>
      <c r="C75" s="534"/>
      <c r="D75" s="534"/>
      <c r="E75" s="535"/>
      <c r="F75" s="30"/>
      <c r="G75" s="31"/>
      <c r="H75" s="31"/>
      <c r="I75" s="32"/>
      <c r="J75" s="31"/>
      <c r="K75" s="33"/>
      <c r="L75" s="31"/>
      <c r="M75" s="31"/>
      <c r="N75" s="31"/>
      <c r="O75" s="32"/>
      <c r="P75" s="31"/>
      <c r="Q75" s="33"/>
      <c r="R75" s="34"/>
      <c r="S75" s="35"/>
      <c r="T75" s="36"/>
      <c r="U75" s="34"/>
      <c r="V75" s="35"/>
      <c r="W75" s="36"/>
      <c r="X75" s="35"/>
      <c r="Y75" s="35"/>
      <c r="Z75" s="35"/>
      <c r="AA75" s="34"/>
      <c r="AB75" s="35"/>
      <c r="AC75" s="36"/>
      <c r="AD75" s="35"/>
      <c r="AE75" s="35"/>
      <c r="AF75" s="35"/>
      <c r="AG75" s="34"/>
      <c r="AH75" s="35"/>
      <c r="AI75" s="36"/>
      <c r="AJ75" s="35"/>
      <c r="AK75" s="35"/>
      <c r="AL75" s="35"/>
    </row>
    <row r="76" spans="1:38" ht="17.149999999999999" customHeight="1" x14ac:dyDescent="0.2">
      <c r="A76" s="29"/>
      <c r="B76" s="400" t="s">
        <v>391</v>
      </c>
      <c r="C76" s="401"/>
      <c r="D76" s="401"/>
      <c r="E76" s="402"/>
      <c r="F76" s="77">
        <v>3029</v>
      </c>
      <c r="G76" s="78">
        <v>1977</v>
      </c>
      <c r="H76" s="78">
        <v>1052</v>
      </c>
      <c r="I76" s="79">
        <v>326</v>
      </c>
      <c r="J76" s="78">
        <v>199</v>
      </c>
      <c r="K76" s="78">
        <v>127</v>
      </c>
      <c r="L76" s="79">
        <v>216</v>
      </c>
      <c r="M76" s="78">
        <v>147</v>
      </c>
      <c r="N76" s="78">
        <v>69</v>
      </c>
      <c r="O76" s="79">
        <v>1112</v>
      </c>
      <c r="P76" s="78">
        <v>1010</v>
      </c>
      <c r="Q76" s="80">
        <v>102</v>
      </c>
      <c r="R76" s="81">
        <v>648</v>
      </c>
      <c r="S76" s="78">
        <v>283</v>
      </c>
      <c r="T76" s="78">
        <v>365</v>
      </c>
      <c r="U76" s="79">
        <v>58</v>
      </c>
      <c r="V76" s="78">
        <v>51</v>
      </c>
      <c r="W76" s="78">
        <v>7</v>
      </c>
      <c r="X76" s="79">
        <v>179</v>
      </c>
      <c r="Y76" s="78">
        <v>46</v>
      </c>
      <c r="Z76" s="78">
        <v>133</v>
      </c>
      <c r="AA76" s="79">
        <v>3</v>
      </c>
      <c r="AB76" s="78">
        <v>0</v>
      </c>
      <c r="AC76" s="78">
        <v>3</v>
      </c>
      <c r="AD76" s="79">
        <v>97</v>
      </c>
      <c r="AE76" s="78">
        <v>39</v>
      </c>
      <c r="AF76" s="78">
        <v>58</v>
      </c>
      <c r="AG76" s="79">
        <v>200</v>
      </c>
      <c r="AH76" s="78">
        <v>87</v>
      </c>
      <c r="AI76" s="78">
        <v>113</v>
      </c>
      <c r="AJ76" s="79">
        <v>190</v>
      </c>
      <c r="AK76" s="78">
        <v>115</v>
      </c>
      <c r="AL76" s="78">
        <v>75</v>
      </c>
    </row>
    <row r="77" spans="1:38" ht="17.149999999999999" customHeight="1" x14ac:dyDescent="0.2">
      <c r="A77" s="29"/>
      <c r="B77" s="60"/>
      <c r="C77" s="82"/>
      <c r="D77" s="82"/>
      <c r="E77" s="83"/>
      <c r="F77" s="84"/>
      <c r="G77" s="85"/>
      <c r="H77" s="85"/>
      <c r="I77" s="86"/>
      <c r="J77" s="85"/>
      <c r="K77" s="87"/>
      <c r="L77" s="85"/>
      <c r="M77" s="85"/>
      <c r="N77" s="85"/>
      <c r="O77" s="86"/>
      <c r="P77" s="85"/>
      <c r="Q77" s="87"/>
      <c r="R77" s="86"/>
      <c r="S77" s="85"/>
      <c r="T77" s="87"/>
      <c r="U77" s="86"/>
      <c r="V77" s="85"/>
      <c r="W77" s="87"/>
      <c r="X77" s="85"/>
      <c r="Y77" s="85"/>
      <c r="Z77" s="85"/>
      <c r="AA77" s="86"/>
      <c r="AB77" s="85"/>
      <c r="AC77" s="87"/>
      <c r="AD77" s="85"/>
      <c r="AE77" s="85"/>
      <c r="AF77" s="85"/>
      <c r="AG77" s="86"/>
      <c r="AH77" s="85"/>
      <c r="AI77" s="87"/>
      <c r="AJ77" s="85"/>
      <c r="AK77" s="85"/>
      <c r="AL77" s="85"/>
    </row>
    <row r="78" spans="1:38" ht="17.149999999999999" customHeight="1" x14ac:dyDescent="0.2">
      <c r="B78" s="403" t="s">
        <v>43</v>
      </c>
      <c r="C78" s="403"/>
      <c r="D78" s="403"/>
      <c r="E78" s="404"/>
      <c r="F78" s="41">
        <v>358</v>
      </c>
      <c r="G78" s="35">
        <v>237</v>
      </c>
      <c r="H78" s="88">
        <v>121</v>
      </c>
      <c r="I78" s="35">
        <v>328</v>
      </c>
      <c r="J78" s="35">
        <v>214</v>
      </c>
      <c r="K78" s="88">
        <v>114</v>
      </c>
      <c r="L78" s="35">
        <v>0</v>
      </c>
      <c r="M78" s="35">
        <v>0</v>
      </c>
      <c r="N78" s="88">
        <v>0</v>
      </c>
      <c r="O78" s="35">
        <v>4</v>
      </c>
      <c r="P78" s="35">
        <v>3</v>
      </c>
      <c r="Q78" s="36">
        <v>1</v>
      </c>
      <c r="R78" s="34">
        <v>1</v>
      </c>
      <c r="S78" s="35">
        <v>1</v>
      </c>
      <c r="T78" s="88">
        <v>0</v>
      </c>
      <c r="U78" s="35">
        <v>0</v>
      </c>
      <c r="V78" s="35">
        <v>0</v>
      </c>
      <c r="W78" s="88">
        <v>0</v>
      </c>
      <c r="X78" s="35">
        <v>0</v>
      </c>
      <c r="Y78" s="35">
        <v>0</v>
      </c>
      <c r="Z78" s="88">
        <v>0</v>
      </c>
      <c r="AA78" s="35">
        <v>0</v>
      </c>
      <c r="AB78" s="35">
        <v>0</v>
      </c>
      <c r="AC78" s="88">
        <v>0</v>
      </c>
      <c r="AD78" s="35">
        <v>0</v>
      </c>
      <c r="AE78" s="35">
        <v>0</v>
      </c>
      <c r="AF78" s="88">
        <v>0</v>
      </c>
      <c r="AG78" s="35">
        <v>25</v>
      </c>
      <c r="AH78" s="35">
        <v>19</v>
      </c>
      <c r="AI78" s="88">
        <v>6</v>
      </c>
      <c r="AJ78" s="35">
        <v>0</v>
      </c>
      <c r="AK78" s="35">
        <v>0</v>
      </c>
      <c r="AL78" s="35">
        <v>0</v>
      </c>
    </row>
    <row r="79" spans="1:38" ht="17.149999999999999" customHeight="1" x14ac:dyDescent="0.2">
      <c r="B79" s="406" t="s">
        <v>44</v>
      </c>
      <c r="C79" s="406"/>
      <c r="D79" s="406"/>
      <c r="E79" s="407"/>
      <c r="F79" s="41">
        <v>22</v>
      </c>
      <c r="G79" s="35">
        <v>16</v>
      </c>
      <c r="H79" s="88">
        <v>6</v>
      </c>
      <c r="I79" s="35">
        <v>5</v>
      </c>
      <c r="J79" s="35">
        <v>4</v>
      </c>
      <c r="K79" s="88">
        <v>1</v>
      </c>
      <c r="L79" s="35">
        <v>8</v>
      </c>
      <c r="M79" s="35">
        <v>7</v>
      </c>
      <c r="N79" s="88">
        <v>1</v>
      </c>
      <c r="O79" s="35">
        <v>5</v>
      </c>
      <c r="P79" s="35">
        <v>3</v>
      </c>
      <c r="Q79" s="36">
        <v>2</v>
      </c>
      <c r="R79" s="34">
        <v>3</v>
      </c>
      <c r="S79" s="35">
        <v>2</v>
      </c>
      <c r="T79" s="88">
        <v>1</v>
      </c>
      <c r="U79" s="35">
        <v>0</v>
      </c>
      <c r="V79" s="35">
        <v>0</v>
      </c>
      <c r="W79" s="88">
        <v>0</v>
      </c>
      <c r="X79" s="35">
        <v>0</v>
      </c>
      <c r="Y79" s="35">
        <v>0</v>
      </c>
      <c r="Z79" s="88">
        <v>0</v>
      </c>
      <c r="AA79" s="35">
        <v>0</v>
      </c>
      <c r="AB79" s="35">
        <v>0</v>
      </c>
      <c r="AC79" s="88">
        <v>0</v>
      </c>
      <c r="AD79" s="35">
        <v>0</v>
      </c>
      <c r="AE79" s="35">
        <v>0</v>
      </c>
      <c r="AF79" s="88">
        <v>0</v>
      </c>
      <c r="AG79" s="35">
        <v>0</v>
      </c>
      <c r="AH79" s="35">
        <v>0</v>
      </c>
      <c r="AI79" s="88">
        <v>0</v>
      </c>
      <c r="AJ79" s="35">
        <v>1</v>
      </c>
      <c r="AK79" s="35">
        <v>0</v>
      </c>
      <c r="AL79" s="35">
        <v>1</v>
      </c>
    </row>
    <row r="80" spans="1:38" ht="17.149999999999999" customHeight="1" x14ac:dyDescent="0.2">
      <c r="E80" s="17"/>
      <c r="F80" s="41"/>
      <c r="G80" s="35"/>
      <c r="H80" s="35"/>
      <c r="I80" s="34"/>
      <c r="J80" s="35"/>
      <c r="K80" s="36"/>
      <c r="L80" s="35"/>
      <c r="M80" s="35"/>
      <c r="N80" s="35"/>
      <c r="O80" s="34"/>
      <c r="P80" s="35"/>
      <c r="Q80" s="36"/>
      <c r="R80" s="34"/>
      <c r="S80" s="35"/>
      <c r="T80" s="36"/>
      <c r="U80" s="34"/>
      <c r="V80" s="35"/>
      <c r="W80" s="36"/>
      <c r="X80" s="35"/>
      <c r="Y80" s="35"/>
      <c r="Z80" s="35"/>
      <c r="AA80" s="34"/>
      <c r="AB80" s="35"/>
      <c r="AC80" s="36"/>
      <c r="AD80" s="35"/>
      <c r="AE80" s="35"/>
      <c r="AF80" s="35"/>
      <c r="AG80" s="34"/>
      <c r="AH80" s="35"/>
      <c r="AI80" s="36"/>
      <c r="AJ80" s="35"/>
      <c r="AK80" s="35"/>
      <c r="AL80" s="35"/>
    </row>
    <row r="81" spans="1:38" s="29" customFormat="1" ht="17.149999999999999" customHeight="1" x14ac:dyDescent="0.2">
      <c r="A81" s="400" t="s">
        <v>45</v>
      </c>
      <c r="B81" s="400"/>
      <c r="C81" s="400"/>
      <c r="D81" s="400"/>
      <c r="E81" s="410"/>
      <c r="F81" s="25">
        <v>6412</v>
      </c>
      <c r="G81" s="26">
        <v>3242</v>
      </c>
      <c r="H81" s="26">
        <v>3170</v>
      </c>
      <c r="I81" s="27">
        <v>4791</v>
      </c>
      <c r="J81" s="26">
        <v>2456</v>
      </c>
      <c r="K81" s="28">
        <v>2335</v>
      </c>
      <c r="L81" s="26">
        <v>42</v>
      </c>
      <c r="M81" s="26">
        <v>24</v>
      </c>
      <c r="N81" s="26">
        <v>18</v>
      </c>
      <c r="O81" s="27">
        <v>207</v>
      </c>
      <c r="P81" s="26">
        <v>170</v>
      </c>
      <c r="Q81" s="28">
        <v>37</v>
      </c>
      <c r="R81" s="27">
        <v>428</v>
      </c>
      <c r="S81" s="26">
        <v>188</v>
      </c>
      <c r="T81" s="28">
        <v>240</v>
      </c>
      <c r="U81" s="27">
        <v>7</v>
      </c>
      <c r="V81" s="26">
        <v>7</v>
      </c>
      <c r="W81" s="28">
        <v>0</v>
      </c>
      <c r="X81" s="26">
        <v>163</v>
      </c>
      <c r="Y81" s="26">
        <v>2</v>
      </c>
      <c r="Z81" s="26">
        <v>161</v>
      </c>
      <c r="AA81" s="27">
        <v>3</v>
      </c>
      <c r="AB81" s="26">
        <v>0</v>
      </c>
      <c r="AC81" s="28">
        <v>3</v>
      </c>
      <c r="AD81" s="26">
        <v>13</v>
      </c>
      <c r="AE81" s="26">
        <v>2</v>
      </c>
      <c r="AF81" s="26">
        <v>11</v>
      </c>
      <c r="AG81" s="27">
        <v>635</v>
      </c>
      <c r="AH81" s="26">
        <v>312</v>
      </c>
      <c r="AI81" s="28">
        <v>323</v>
      </c>
      <c r="AJ81" s="26">
        <v>123</v>
      </c>
      <c r="AK81" s="26">
        <v>81</v>
      </c>
      <c r="AL81" s="26">
        <v>42</v>
      </c>
    </row>
    <row r="82" spans="1:38" s="29" customFormat="1" ht="17.149999999999999" customHeight="1" x14ac:dyDescent="0.2">
      <c r="A82" s="2"/>
      <c r="B82" s="2"/>
      <c r="C82" s="393" t="s">
        <v>46</v>
      </c>
      <c r="D82" s="393"/>
      <c r="E82" s="405"/>
      <c r="F82" s="41">
        <v>5711</v>
      </c>
      <c r="G82" s="35">
        <v>3170</v>
      </c>
      <c r="H82" s="88">
        <v>2541</v>
      </c>
      <c r="I82" s="35">
        <v>4442</v>
      </c>
      <c r="J82" s="35">
        <v>2415</v>
      </c>
      <c r="K82" s="88">
        <v>2027</v>
      </c>
      <c r="L82" s="35">
        <v>29</v>
      </c>
      <c r="M82" s="35">
        <v>21</v>
      </c>
      <c r="N82" s="88">
        <v>8</v>
      </c>
      <c r="O82" s="35">
        <v>181</v>
      </c>
      <c r="P82" s="35">
        <v>157</v>
      </c>
      <c r="Q82" s="36">
        <v>24</v>
      </c>
      <c r="R82" s="34">
        <v>305</v>
      </c>
      <c r="S82" s="35">
        <v>182</v>
      </c>
      <c r="T82" s="88">
        <v>123</v>
      </c>
      <c r="U82" s="35">
        <v>7</v>
      </c>
      <c r="V82" s="35">
        <v>7</v>
      </c>
      <c r="W82" s="88">
        <v>0</v>
      </c>
      <c r="X82" s="35">
        <v>55</v>
      </c>
      <c r="Y82" s="35">
        <v>2</v>
      </c>
      <c r="Z82" s="88">
        <v>53</v>
      </c>
      <c r="AA82" s="35">
        <v>3</v>
      </c>
      <c r="AB82" s="35">
        <v>0</v>
      </c>
      <c r="AC82" s="88">
        <v>3</v>
      </c>
      <c r="AD82" s="35">
        <v>8</v>
      </c>
      <c r="AE82" s="35">
        <v>2</v>
      </c>
      <c r="AF82" s="88">
        <v>6</v>
      </c>
      <c r="AG82" s="35">
        <v>577</v>
      </c>
      <c r="AH82" s="35">
        <v>304</v>
      </c>
      <c r="AI82" s="88">
        <v>273</v>
      </c>
      <c r="AJ82" s="35">
        <v>104</v>
      </c>
      <c r="AK82" s="35">
        <v>80</v>
      </c>
      <c r="AL82" s="35">
        <v>24</v>
      </c>
    </row>
    <row r="83" spans="1:38" ht="17.149999999999999" customHeight="1" x14ac:dyDescent="0.2">
      <c r="C83" s="393" t="s">
        <v>47</v>
      </c>
      <c r="D83" s="393"/>
      <c r="E83" s="405"/>
      <c r="F83" s="41">
        <v>701</v>
      </c>
      <c r="G83" s="35">
        <v>72</v>
      </c>
      <c r="H83" s="88">
        <v>629</v>
      </c>
      <c r="I83" s="35">
        <v>349</v>
      </c>
      <c r="J83" s="35">
        <v>41</v>
      </c>
      <c r="K83" s="88">
        <v>308</v>
      </c>
      <c r="L83" s="35">
        <v>13</v>
      </c>
      <c r="M83" s="35">
        <v>3</v>
      </c>
      <c r="N83" s="88">
        <v>10</v>
      </c>
      <c r="O83" s="35">
        <v>26</v>
      </c>
      <c r="P83" s="35">
        <v>13</v>
      </c>
      <c r="Q83" s="36">
        <v>13</v>
      </c>
      <c r="R83" s="34">
        <v>123</v>
      </c>
      <c r="S83" s="35">
        <v>6</v>
      </c>
      <c r="T83" s="88">
        <v>117</v>
      </c>
      <c r="U83" s="35">
        <v>0</v>
      </c>
      <c r="V83" s="35">
        <v>0</v>
      </c>
      <c r="W83" s="88">
        <v>0</v>
      </c>
      <c r="X83" s="35">
        <v>108</v>
      </c>
      <c r="Y83" s="35">
        <v>0</v>
      </c>
      <c r="Z83" s="88">
        <v>108</v>
      </c>
      <c r="AA83" s="35">
        <v>0</v>
      </c>
      <c r="AB83" s="35">
        <v>0</v>
      </c>
      <c r="AC83" s="88">
        <v>0</v>
      </c>
      <c r="AD83" s="35">
        <v>5</v>
      </c>
      <c r="AE83" s="35">
        <v>0</v>
      </c>
      <c r="AF83" s="88">
        <v>5</v>
      </c>
      <c r="AG83" s="35">
        <v>58</v>
      </c>
      <c r="AH83" s="35">
        <v>8</v>
      </c>
      <c r="AI83" s="88">
        <v>50</v>
      </c>
      <c r="AJ83" s="35">
        <v>19</v>
      </c>
      <c r="AK83" s="35">
        <v>1</v>
      </c>
      <c r="AL83" s="35">
        <v>18</v>
      </c>
    </row>
    <row r="84" spans="1:38" ht="8.25" customHeight="1" x14ac:dyDescent="0.2">
      <c r="E84" s="17"/>
      <c r="F84" s="89"/>
      <c r="G84" s="90"/>
      <c r="H84" s="90"/>
      <c r="I84" s="91"/>
      <c r="J84" s="90"/>
      <c r="K84" s="92"/>
      <c r="L84" s="90"/>
      <c r="M84" s="90"/>
      <c r="N84" s="90"/>
      <c r="O84" s="91"/>
      <c r="P84" s="90"/>
      <c r="Q84" s="92"/>
      <c r="R84" s="91"/>
      <c r="S84" s="90"/>
      <c r="T84" s="92"/>
      <c r="U84" s="91"/>
      <c r="V84" s="90"/>
      <c r="W84" s="92"/>
      <c r="X84" s="90"/>
      <c r="Y84" s="90"/>
      <c r="Z84" s="90"/>
      <c r="AA84" s="91"/>
      <c r="AB84" s="90"/>
      <c r="AC84" s="92"/>
      <c r="AD84" s="90"/>
      <c r="AE84" s="90"/>
      <c r="AF84" s="90"/>
      <c r="AG84" s="91"/>
      <c r="AH84" s="90"/>
      <c r="AI84" s="92"/>
      <c r="AJ84" s="90"/>
      <c r="AK84" s="90"/>
      <c r="AL84" s="90"/>
    </row>
    <row r="85" spans="1:38" ht="14" x14ac:dyDescent="0.2">
      <c r="A85" s="400" t="s">
        <v>48</v>
      </c>
      <c r="B85" s="400"/>
      <c r="C85" s="400"/>
      <c r="D85" s="400"/>
      <c r="E85" s="93" t="s">
        <v>49</v>
      </c>
      <c r="F85" s="94">
        <v>48.656945510360707</v>
      </c>
      <c r="G85" s="95">
        <v>43.052256532066508</v>
      </c>
      <c r="H85" s="95">
        <v>54.655227200508413</v>
      </c>
      <c r="I85" s="96">
        <v>68.220878421387653</v>
      </c>
      <c r="J85" s="95">
        <v>64.922118380062315</v>
      </c>
      <c r="K85" s="97">
        <v>71.665582303188017</v>
      </c>
      <c r="L85" s="95">
        <v>11.29032258064516</v>
      </c>
      <c r="M85" s="95">
        <v>10.416666666666668</v>
      </c>
      <c r="N85" s="95">
        <v>12.878787878787879</v>
      </c>
      <c r="O85" s="96">
        <v>11.750881316098708</v>
      </c>
      <c r="P85" s="95">
        <v>11.021505376344086</v>
      </c>
      <c r="Q85" s="97">
        <v>16.822429906542055</v>
      </c>
      <c r="R85" s="96">
        <v>24.384659416141957</v>
      </c>
      <c r="S85" s="95">
        <v>25.203252032520325</v>
      </c>
      <c r="T85" s="97">
        <v>23.785926660059463</v>
      </c>
      <c r="U85" s="96">
        <v>30</v>
      </c>
      <c r="V85" s="95">
        <v>30.681818181818183</v>
      </c>
      <c r="W85" s="97">
        <v>25</v>
      </c>
      <c r="X85" s="95">
        <v>27.926421404682273</v>
      </c>
      <c r="Y85" s="95">
        <v>3.278688524590164</v>
      </c>
      <c r="Z85" s="95">
        <v>30.726256983240223</v>
      </c>
      <c r="AA85" s="96">
        <v>96.808510638297875</v>
      </c>
      <c r="AB85" s="95">
        <v>95.348837209302332</v>
      </c>
      <c r="AC85" s="97">
        <v>96.955503512880554</v>
      </c>
      <c r="AD85" s="95">
        <v>11.258278145695364</v>
      </c>
      <c r="AE85" s="95">
        <v>5.5555555555555554</v>
      </c>
      <c r="AF85" s="95">
        <v>14.432989690721648</v>
      </c>
      <c r="AG85" s="96">
        <v>52.477876106194685</v>
      </c>
      <c r="AH85" s="95">
        <v>54.150943396226417</v>
      </c>
      <c r="AI85" s="97">
        <v>51</v>
      </c>
      <c r="AJ85" s="95">
        <v>25.840336134453786</v>
      </c>
      <c r="AK85" s="95">
        <v>28.52112676056338</v>
      </c>
      <c r="AL85" s="95">
        <v>21.875</v>
      </c>
    </row>
    <row r="86" spans="1:38" ht="14" x14ac:dyDescent="0.2">
      <c r="A86" s="400" t="s">
        <v>50</v>
      </c>
      <c r="B86" s="400"/>
      <c r="C86" s="400"/>
      <c r="D86" s="400"/>
      <c r="E86" s="93" t="s">
        <v>49</v>
      </c>
      <c r="F86" s="94">
        <v>23.246354566385268</v>
      </c>
      <c r="G86" s="95">
        <v>29.349762470308789</v>
      </c>
      <c r="H86" s="95">
        <v>16.714331108992692</v>
      </c>
      <c r="I86" s="96">
        <v>5.1877784850413748</v>
      </c>
      <c r="J86" s="95">
        <v>6.1993769470404985</v>
      </c>
      <c r="K86" s="97">
        <v>4.1314248536109304</v>
      </c>
      <c r="L86" s="95">
        <v>58.064516129032263</v>
      </c>
      <c r="M86" s="95">
        <v>61.250000000000007</v>
      </c>
      <c r="N86" s="95">
        <v>52.272727272727273</v>
      </c>
      <c r="O86" s="96">
        <v>65.334900117508809</v>
      </c>
      <c r="P86" s="95">
        <v>67.876344086021504</v>
      </c>
      <c r="Q86" s="97">
        <v>47.663551401869157</v>
      </c>
      <c r="R86" s="96">
        <v>37.092157985117346</v>
      </c>
      <c r="S86" s="95">
        <v>38.346883468834683</v>
      </c>
      <c r="T86" s="97">
        <v>36.174430128840434</v>
      </c>
      <c r="U86" s="96">
        <v>57.999999999999993</v>
      </c>
      <c r="V86" s="95">
        <v>57.95454545454546</v>
      </c>
      <c r="W86" s="97">
        <v>58.333333333333336</v>
      </c>
      <c r="X86" s="95">
        <v>29.933110367892979</v>
      </c>
      <c r="Y86" s="95">
        <v>75.409836065573771</v>
      </c>
      <c r="Z86" s="95">
        <v>24.767225325884542</v>
      </c>
      <c r="AA86" s="96">
        <v>0.63829787234042545</v>
      </c>
      <c r="AB86" s="95">
        <v>0</v>
      </c>
      <c r="AC86" s="97">
        <v>0.70257611241217799</v>
      </c>
      <c r="AD86" s="95">
        <v>64.238410596026483</v>
      </c>
      <c r="AE86" s="95">
        <v>72.222222222222214</v>
      </c>
      <c r="AF86" s="95">
        <v>59.793814432989691</v>
      </c>
      <c r="AG86" s="96">
        <v>17.699115044247787</v>
      </c>
      <c r="AH86" s="95">
        <v>16.415094339622641</v>
      </c>
      <c r="AI86" s="97">
        <v>18.833333333333332</v>
      </c>
      <c r="AJ86" s="95">
        <v>39.915966386554622</v>
      </c>
      <c r="AK86" s="95">
        <v>40.492957746478872</v>
      </c>
      <c r="AL86" s="95">
        <v>39.0625</v>
      </c>
    </row>
    <row r="87" spans="1:38" x14ac:dyDescent="0.2">
      <c r="A87" s="98"/>
      <c r="B87" s="98"/>
      <c r="C87" s="98"/>
      <c r="D87" s="98"/>
      <c r="E87" s="98"/>
      <c r="F87" s="99"/>
      <c r="G87" s="98"/>
      <c r="H87" s="98"/>
      <c r="I87" s="100"/>
      <c r="J87" s="98"/>
      <c r="K87" s="101"/>
      <c r="L87" s="98"/>
      <c r="M87" s="98"/>
      <c r="N87" s="98"/>
      <c r="O87" s="100"/>
      <c r="P87" s="98"/>
      <c r="Q87" s="102"/>
      <c r="R87" s="103"/>
      <c r="S87" s="98"/>
      <c r="T87" s="98"/>
      <c r="U87" s="100"/>
      <c r="V87" s="98"/>
      <c r="W87" s="101"/>
      <c r="X87" s="98"/>
      <c r="Y87" s="98"/>
      <c r="Z87" s="98"/>
      <c r="AA87" s="100"/>
      <c r="AB87" s="98"/>
      <c r="AC87" s="101"/>
      <c r="AD87" s="98"/>
      <c r="AE87" s="98"/>
      <c r="AF87" s="98"/>
      <c r="AG87" s="104"/>
      <c r="AH87" s="105"/>
      <c r="AI87" s="106"/>
      <c r="AJ87" s="98"/>
      <c r="AK87" s="98"/>
      <c r="AL87" s="98"/>
    </row>
    <row r="88" spans="1:38" x14ac:dyDescent="0.2"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</row>
    <row r="89" spans="1:38" x14ac:dyDescent="0.2"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08"/>
      <c r="AK89" s="108"/>
      <c r="AL89" s="108"/>
    </row>
    <row r="90" spans="1:38" x14ac:dyDescent="0.2"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</row>
    <row r="91" spans="1:38" x14ac:dyDescent="0.2">
      <c r="Q91" s="108"/>
      <c r="R91" s="108"/>
      <c r="S91" s="108"/>
      <c r="T91" s="108"/>
      <c r="U91" s="108"/>
      <c r="V91" s="108"/>
      <c r="W91" s="108"/>
      <c r="X91" s="108"/>
      <c r="Y91" s="108"/>
      <c r="Z91" s="108"/>
      <c r="AA91" s="108"/>
      <c r="AB91" s="108"/>
      <c r="AC91" s="108"/>
      <c r="AD91" s="108"/>
      <c r="AE91" s="108"/>
      <c r="AF91" s="108"/>
      <c r="AG91" s="108"/>
      <c r="AH91" s="108"/>
      <c r="AI91" s="108"/>
      <c r="AJ91" s="108"/>
      <c r="AK91" s="108"/>
      <c r="AL91" s="108"/>
    </row>
  </sheetData>
  <mergeCells count="47">
    <mergeCell ref="A85:D85"/>
    <mergeCell ref="A86:D86"/>
    <mergeCell ref="A68:C68"/>
    <mergeCell ref="C71:E71"/>
    <mergeCell ref="C72:E72"/>
    <mergeCell ref="B74:E74"/>
    <mergeCell ref="B78:E78"/>
    <mergeCell ref="B73:E73"/>
    <mergeCell ref="B75:E75"/>
    <mergeCell ref="B76:E76"/>
    <mergeCell ref="B79:E79"/>
    <mergeCell ref="A81:E81"/>
    <mergeCell ref="C82:E82"/>
    <mergeCell ref="C83:E83"/>
    <mergeCell ref="C52:E52"/>
    <mergeCell ref="C53:E53"/>
    <mergeCell ref="A55:E55"/>
    <mergeCell ref="A57:E57"/>
    <mergeCell ref="C58:E58"/>
    <mergeCell ref="C60:E60"/>
    <mergeCell ref="C70:E70"/>
    <mergeCell ref="C61:E61"/>
    <mergeCell ref="C62:E62"/>
    <mergeCell ref="A64:E64"/>
    <mergeCell ref="A66:E66"/>
    <mergeCell ref="A51:E51"/>
    <mergeCell ref="AA8:AC8"/>
    <mergeCell ref="AD8:AF8"/>
    <mergeCell ref="AG8:AI8"/>
    <mergeCell ref="AJ8:AL8"/>
    <mergeCell ref="A11:D11"/>
    <mergeCell ref="A13:C13"/>
    <mergeCell ref="D13:E13"/>
    <mergeCell ref="B14:C14"/>
    <mergeCell ref="B25:C25"/>
    <mergeCell ref="B38:C38"/>
    <mergeCell ref="B43:C43"/>
    <mergeCell ref="A49:E49"/>
    <mergeCell ref="H4:X4"/>
    <mergeCell ref="H6:X6"/>
    <mergeCell ref="F8:H8"/>
    <mergeCell ref="I8:K8"/>
    <mergeCell ref="L8:N8"/>
    <mergeCell ref="O8:Q8"/>
    <mergeCell ref="R8:T8"/>
    <mergeCell ref="U8:W8"/>
    <mergeCell ref="X8:Z8"/>
  </mergeCells>
  <phoneticPr fontId="3"/>
  <pageMargins left="0.82677165354330717" right="0.55118110236220474" top="0.55118110236220474" bottom="0.47244094488188981" header="0.31496062992125984" footer="0.15748031496062992"/>
  <pageSetup paperSize="9" scale="56" firstPageNumber="150" fitToWidth="2" pageOrder="overThenDown" orientation="portrait" useFirstPageNumber="1" r:id="rId1"/>
  <headerFooter alignWithMargins="0">
    <oddFooter>&amp;C&amp;"ＭＳ 明朝,標準"&amp;18-  &amp;P  -</oddFooter>
  </headerFooter>
  <colBreaks count="1" manualBreakCount="1">
    <brk id="17" min="3" max="83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15C3C-DE07-4FEA-BC6C-89791B1A2C52}">
  <dimension ref="B1:BH52"/>
  <sheetViews>
    <sheetView view="pageBreakPreview" zoomScale="90" zoomScaleNormal="100" zoomScaleSheetLayoutView="90" workbookViewId="0"/>
  </sheetViews>
  <sheetFormatPr defaultColWidth="10.6328125" defaultRowHeight="13" x14ac:dyDescent="0.2"/>
  <cols>
    <col min="1" max="1" width="5.7265625" style="2" customWidth="1"/>
    <col min="2" max="3" width="5.6328125" style="2" customWidth="1"/>
    <col min="4" max="4" width="19.6328125" style="2" customWidth="1"/>
    <col min="5" max="7" width="7.7265625" style="2" customWidth="1"/>
    <col min="8" max="8" width="4.6328125" style="2" customWidth="1"/>
    <col min="9" max="19" width="4.90625" style="2" customWidth="1"/>
    <col min="20" max="21" width="5.90625" style="2" customWidth="1"/>
    <col min="22" max="29" width="4.90625" style="2" customWidth="1"/>
    <col min="30" max="30" width="5.90625" style="2" customWidth="1"/>
    <col min="31" max="31" width="6.36328125" style="2" customWidth="1"/>
    <col min="32" max="32" width="1.6328125" style="2" hidden="1" customWidth="1"/>
    <col min="33" max="34" width="5.6328125" style="2" customWidth="1"/>
    <col min="35" max="35" width="19.6328125" style="2" customWidth="1"/>
    <col min="36" max="59" width="5.6328125" style="2" customWidth="1"/>
    <col min="60" max="60" width="1.6328125" style="2" customWidth="1"/>
    <col min="61" max="254" width="10.6328125" style="2"/>
    <col min="255" max="255" width="5.7265625" style="2" customWidth="1"/>
    <col min="256" max="257" width="5.6328125" style="2" customWidth="1"/>
    <col min="258" max="258" width="19.6328125" style="2" customWidth="1"/>
    <col min="259" max="261" width="7.7265625" style="2" customWidth="1"/>
    <col min="262" max="262" width="4.6328125" style="2" customWidth="1"/>
    <col min="263" max="273" width="4.90625" style="2" customWidth="1"/>
    <col min="274" max="275" width="5.90625" style="2" customWidth="1"/>
    <col min="276" max="283" width="4.90625" style="2" customWidth="1"/>
    <col min="284" max="284" width="5.90625" style="2" customWidth="1"/>
    <col min="285" max="285" width="6.36328125" style="2" customWidth="1"/>
    <col min="286" max="286" width="0" style="2" hidden="1" customWidth="1"/>
    <col min="287" max="288" width="5.6328125" style="2" customWidth="1"/>
    <col min="289" max="289" width="19.6328125" style="2" customWidth="1"/>
    <col min="290" max="313" width="5.6328125" style="2" customWidth="1"/>
    <col min="314" max="314" width="1.6328125" style="2" customWidth="1"/>
    <col min="315" max="315" width="7.6328125" style="2" customWidth="1"/>
    <col min="316" max="510" width="10.6328125" style="2"/>
    <col min="511" max="511" width="5.7265625" style="2" customWidth="1"/>
    <col min="512" max="513" width="5.6328125" style="2" customWidth="1"/>
    <col min="514" max="514" width="19.6328125" style="2" customWidth="1"/>
    <col min="515" max="517" width="7.7265625" style="2" customWidth="1"/>
    <col min="518" max="518" width="4.6328125" style="2" customWidth="1"/>
    <col min="519" max="529" width="4.90625" style="2" customWidth="1"/>
    <col min="530" max="531" width="5.90625" style="2" customWidth="1"/>
    <col min="532" max="539" width="4.90625" style="2" customWidth="1"/>
    <col min="540" max="540" width="5.90625" style="2" customWidth="1"/>
    <col min="541" max="541" width="6.36328125" style="2" customWidth="1"/>
    <col min="542" max="542" width="0" style="2" hidden="1" customWidth="1"/>
    <col min="543" max="544" width="5.6328125" style="2" customWidth="1"/>
    <col min="545" max="545" width="19.6328125" style="2" customWidth="1"/>
    <col min="546" max="569" width="5.6328125" style="2" customWidth="1"/>
    <col min="570" max="570" width="1.6328125" style="2" customWidth="1"/>
    <col min="571" max="571" width="7.6328125" style="2" customWidth="1"/>
    <col min="572" max="766" width="10.6328125" style="2"/>
    <col min="767" max="767" width="5.7265625" style="2" customWidth="1"/>
    <col min="768" max="769" width="5.6328125" style="2" customWidth="1"/>
    <col min="770" max="770" width="19.6328125" style="2" customWidth="1"/>
    <col min="771" max="773" width="7.7265625" style="2" customWidth="1"/>
    <col min="774" max="774" width="4.6328125" style="2" customWidth="1"/>
    <col min="775" max="785" width="4.90625" style="2" customWidth="1"/>
    <col min="786" max="787" width="5.90625" style="2" customWidth="1"/>
    <col min="788" max="795" width="4.90625" style="2" customWidth="1"/>
    <col min="796" max="796" width="5.90625" style="2" customWidth="1"/>
    <col min="797" max="797" width="6.36328125" style="2" customWidth="1"/>
    <col min="798" max="798" width="0" style="2" hidden="1" customWidth="1"/>
    <col min="799" max="800" width="5.6328125" style="2" customWidth="1"/>
    <col min="801" max="801" width="19.6328125" style="2" customWidth="1"/>
    <col min="802" max="825" width="5.6328125" style="2" customWidth="1"/>
    <col min="826" max="826" width="1.6328125" style="2" customWidth="1"/>
    <col min="827" max="827" width="7.6328125" style="2" customWidth="1"/>
    <col min="828" max="1022" width="10.6328125" style="2"/>
    <col min="1023" max="1023" width="5.7265625" style="2" customWidth="1"/>
    <col min="1024" max="1025" width="5.6328125" style="2" customWidth="1"/>
    <col min="1026" max="1026" width="19.6328125" style="2" customWidth="1"/>
    <col min="1027" max="1029" width="7.7265625" style="2" customWidth="1"/>
    <col min="1030" max="1030" width="4.6328125" style="2" customWidth="1"/>
    <col min="1031" max="1041" width="4.90625" style="2" customWidth="1"/>
    <col min="1042" max="1043" width="5.90625" style="2" customWidth="1"/>
    <col min="1044" max="1051" width="4.90625" style="2" customWidth="1"/>
    <col min="1052" max="1052" width="5.90625" style="2" customWidth="1"/>
    <col min="1053" max="1053" width="6.36328125" style="2" customWidth="1"/>
    <col min="1054" max="1054" width="0" style="2" hidden="1" customWidth="1"/>
    <col min="1055" max="1056" width="5.6328125" style="2" customWidth="1"/>
    <col min="1057" max="1057" width="19.6328125" style="2" customWidth="1"/>
    <col min="1058" max="1081" width="5.6328125" style="2" customWidth="1"/>
    <col min="1082" max="1082" width="1.6328125" style="2" customWidth="1"/>
    <col min="1083" max="1083" width="7.6328125" style="2" customWidth="1"/>
    <col min="1084" max="1278" width="10.6328125" style="2"/>
    <col min="1279" max="1279" width="5.7265625" style="2" customWidth="1"/>
    <col min="1280" max="1281" width="5.6328125" style="2" customWidth="1"/>
    <col min="1282" max="1282" width="19.6328125" style="2" customWidth="1"/>
    <col min="1283" max="1285" width="7.7265625" style="2" customWidth="1"/>
    <col min="1286" max="1286" width="4.6328125" style="2" customWidth="1"/>
    <col min="1287" max="1297" width="4.90625" style="2" customWidth="1"/>
    <col min="1298" max="1299" width="5.90625" style="2" customWidth="1"/>
    <col min="1300" max="1307" width="4.90625" style="2" customWidth="1"/>
    <col min="1308" max="1308" width="5.90625" style="2" customWidth="1"/>
    <col min="1309" max="1309" width="6.36328125" style="2" customWidth="1"/>
    <col min="1310" max="1310" width="0" style="2" hidden="1" customWidth="1"/>
    <col min="1311" max="1312" width="5.6328125" style="2" customWidth="1"/>
    <col min="1313" max="1313" width="19.6328125" style="2" customWidth="1"/>
    <col min="1314" max="1337" width="5.6328125" style="2" customWidth="1"/>
    <col min="1338" max="1338" width="1.6328125" style="2" customWidth="1"/>
    <col min="1339" max="1339" width="7.6328125" style="2" customWidth="1"/>
    <col min="1340" max="1534" width="10.6328125" style="2"/>
    <col min="1535" max="1535" width="5.7265625" style="2" customWidth="1"/>
    <col min="1536" max="1537" width="5.6328125" style="2" customWidth="1"/>
    <col min="1538" max="1538" width="19.6328125" style="2" customWidth="1"/>
    <col min="1539" max="1541" width="7.7265625" style="2" customWidth="1"/>
    <col min="1542" max="1542" width="4.6328125" style="2" customWidth="1"/>
    <col min="1543" max="1553" width="4.90625" style="2" customWidth="1"/>
    <col min="1554" max="1555" width="5.90625" style="2" customWidth="1"/>
    <col min="1556" max="1563" width="4.90625" style="2" customWidth="1"/>
    <col min="1564" max="1564" width="5.90625" style="2" customWidth="1"/>
    <col min="1565" max="1565" width="6.36328125" style="2" customWidth="1"/>
    <col min="1566" max="1566" width="0" style="2" hidden="1" customWidth="1"/>
    <col min="1567" max="1568" width="5.6328125" style="2" customWidth="1"/>
    <col min="1569" max="1569" width="19.6328125" style="2" customWidth="1"/>
    <col min="1570" max="1593" width="5.6328125" style="2" customWidth="1"/>
    <col min="1594" max="1594" width="1.6328125" style="2" customWidth="1"/>
    <col min="1595" max="1595" width="7.6328125" style="2" customWidth="1"/>
    <col min="1596" max="1790" width="10.6328125" style="2"/>
    <col min="1791" max="1791" width="5.7265625" style="2" customWidth="1"/>
    <col min="1792" max="1793" width="5.6328125" style="2" customWidth="1"/>
    <col min="1794" max="1794" width="19.6328125" style="2" customWidth="1"/>
    <col min="1795" max="1797" width="7.7265625" style="2" customWidth="1"/>
    <col min="1798" max="1798" width="4.6328125" style="2" customWidth="1"/>
    <col min="1799" max="1809" width="4.90625" style="2" customWidth="1"/>
    <col min="1810" max="1811" width="5.90625" style="2" customWidth="1"/>
    <col min="1812" max="1819" width="4.90625" style="2" customWidth="1"/>
    <col min="1820" max="1820" width="5.90625" style="2" customWidth="1"/>
    <col min="1821" max="1821" width="6.36328125" style="2" customWidth="1"/>
    <col min="1822" max="1822" width="0" style="2" hidden="1" customWidth="1"/>
    <col min="1823" max="1824" width="5.6328125" style="2" customWidth="1"/>
    <col min="1825" max="1825" width="19.6328125" style="2" customWidth="1"/>
    <col min="1826" max="1849" width="5.6328125" style="2" customWidth="1"/>
    <col min="1850" max="1850" width="1.6328125" style="2" customWidth="1"/>
    <col min="1851" max="1851" width="7.6328125" style="2" customWidth="1"/>
    <col min="1852" max="2046" width="10.6328125" style="2"/>
    <col min="2047" max="2047" width="5.7265625" style="2" customWidth="1"/>
    <col min="2048" max="2049" width="5.6328125" style="2" customWidth="1"/>
    <col min="2050" max="2050" width="19.6328125" style="2" customWidth="1"/>
    <col min="2051" max="2053" width="7.7265625" style="2" customWidth="1"/>
    <col min="2054" max="2054" width="4.6328125" style="2" customWidth="1"/>
    <col min="2055" max="2065" width="4.90625" style="2" customWidth="1"/>
    <col min="2066" max="2067" width="5.90625" style="2" customWidth="1"/>
    <col min="2068" max="2075" width="4.90625" style="2" customWidth="1"/>
    <col min="2076" max="2076" width="5.90625" style="2" customWidth="1"/>
    <col min="2077" max="2077" width="6.36328125" style="2" customWidth="1"/>
    <col min="2078" max="2078" width="0" style="2" hidden="1" customWidth="1"/>
    <col min="2079" max="2080" width="5.6328125" style="2" customWidth="1"/>
    <col min="2081" max="2081" width="19.6328125" style="2" customWidth="1"/>
    <col min="2082" max="2105" width="5.6328125" style="2" customWidth="1"/>
    <col min="2106" max="2106" width="1.6328125" style="2" customWidth="1"/>
    <col min="2107" max="2107" width="7.6328125" style="2" customWidth="1"/>
    <col min="2108" max="2302" width="10.6328125" style="2"/>
    <col min="2303" max="2303" width="5.7265625" style="2" customWidth="1"/>
    <col min="2304" max="2305" width="5.6328125" style="2" customWidth="1"/>
    <col min="2306" max="2306" width="19.6328125" style="2" customWidth="1"/>
    <col min="2307" max="2309" width="7.7265625" style="2" customWidth="1"/>
    <col min="2310" max="2310" width="4.6328125" style="2" customWidth="1"/>
    <col min="2311" max="2321" width="4.90625" style="2" customWidth="1"/>
    <col min="2322" max="2323" width="5.90625" style="2" customWidth="1"/>
    <col min="2324" max="2331" width="4.90625" style="2" customWidth="1"/>
    <col min="2332" max="2332" width="5.90625" style="2" customWidth="1"/>
    <col min="2333" max="2333" width="6.36328125" style="2" customWidth="1"/>
    <col min="2334" max="2334" width="0" style="2" hidden="1" customWidth="1"/>
    <col min="2335" max="2336" width="5.6328125" style="2" customWidth="1"/>
    <col min="2337" max="2337" width="19.6328125" style="2" customWidth="1"/>
    <col min="2338" max="2361" width="5.6328125" style="2" customWidth="1"/>
    <col min="2362" max="2362" width="1.6328125" style="2" customWidth="1"/>
    <col min="2363" max="2363" width="7.6328125" style="2" customWidth="1"/>
    <col min="2364" max="2558" width="10.6328125" style="2"/>
    <col min="2559" max="2559" width="5.7265625" style="2" customWidth="1"/>
    <col min="2560" max="2561" width="5.6328125" style="2" customWidth="1"/>
    <col min="2562" max="2562" width="19.6328125" style="2" customWidth="1"/>
    <col min="2563" max="2565" width="7.7265625" style="2" customWidth="1"/>
    <col min="2566" max="2566" width="4.6328125" style="2" customWidth="1"/>
    <col min="2567" max="2577" width="4.90625" style="2" customWidth="1"/>
    <col min="2578" max="2579" width="5.90625" style="2" customWidth="1"/>
    <col min="2580" max="2587" width="4.90625" style="2" customWidth="1"/>
    <col min="2588" max="2588" width="5.90625" style="2" customWidth="1"/>
    <col min="2589" max="2589" width="6.36328125" style="2" customWidth="1"/>
    <col min="2590" max="2590" width="0" style="2" hidden="1" customWidth="1"/>
    <col min="2591" max="2592" width="5.6328125" style="2" customWidth="1"/>
    <col min="2593" max="2593" width="19.6328125" style="2" customWidth="1"/>
    <col min="2594" max="2617" width="5.6328125" style="2" customWidth="1"/>
    <col min="2618" max="2618" width="1.6328125" style="2" customWidth="1"/>
    <col min="2619" max="2619" width="7.6328125" style="2" customWidth="1"/>
    <col min="2620" max="2814" width="10.6328125" style="2"/>
    <col min="2815" max="2815" width="5.7265625" style="2" customWidth="1"/>
    <col min="2816" max="2817" width="5.6328125" style="2" customWidth="1"/>
    <col min="2818" max="2818" width="19.6328125" style="2" customWidth="1"/>
    <col min="2819" max="2821" width="7.7265625" style="2" customWidth="1"/>
    <col min="2822" max="2822" width="4.6328125" style="2" customWidth="1"/>
    <col min="2823" max="2833" width="4.90625" style="2" customWidth="1"/>
    <col min="2834" max="2835" width="5.90625" style="2" customWidth="1"/>
    <col min="2836" max="2843" width="4.90625" style="2" customWidth="1"/>
    <col min="2844" max="2844" width="5.90625" style="2" customWidth="1"/>
    <col min="2845" max="2845" width="6.36328125" style="2" customWidth="1"/>
    <col min="2846" max="2846" width="0" style="2" hidden="1" customWidth="1"/>
    <col min="2847" max="2848" width="5.6328125" style="2" customWidth="1"/>
    <col min="2849" max="2849" width="19.6328125" style="2" customWidth="1"/>
    <col min="2850" max="2873" width="5.6328125" style="2" customWidth="1"/>
    <col min="2874" max="2874" width="1.6328125" style="2" customWidth="1"/>
    <col min="2875" max="2875" width="7.6328125" style="2" customWidth="1"/>
    <col min="2876" max="3070" width="10.6328125" style="2"/>
    <col min="3071" max="3071" width="5.7265625" style="2" customWidth="1"/>
    <col min="3072" max="3073" width="5.6328125" style="2" customWidth="1"/>
    <col min="3074" max="3074" width="19.6328125" style="2" customWidth="1"/>
    <col min="3075" max="3077" width="7.7265625" style="2" customWidth="1"/>
    <col min="3078" max="3078" width="4.6328125" style="2" customWidth="1"/>
    <col min="3079" max="3089" width="4.90625" style="2" customWidth="1"/>
    <col min="3090" max="3091" width="5.90625" style="2" customWidth="1"/>
    <col min="3092" max="3099" width="4.90625" style="2" customWidth="1"/>
    <col min="3100" max="3100" width="5.90625" style="2" customWidth="1"/>
    <col min="3101" max="3101" width="6.36328125" style="2" customWidth="1"/>
    <col min="3102" max="3102" width="0" style="2" hidden="1" customWidth="1"/>
    <col min="3103" max="3104" width="5.6328125" style="2" customWidth="1"/>
    <col min="3105" max="3105" width="19.6328125" style="2" customWidth="1"/>
    <col min="3106" max="3129" width="5.6328125" style="2" customWidth="1"/>
    <col min="3130" max="3130" width="1.6328125" style="2" customWidth="1"/>
    <col min="3131" max="3131" width="7.6328125" style="2" customWidth="1"/>
    <col min="3132" max="3326" width="10.6328125" style="2"/>
    <col min="3327" max="3327" width="5.7265625" style="2" customWidth="1"/>
    <col min="3328" max="3329" width="5.6328125" style="2" customWidth="1"/>
    <col min="3330" max="3330" width="19.6328125" style="2" customWidth="1"/>
    <col min="3331" max="3333" width="7.7265625" style="2" customWidth="1"/>
    <col min="3334" max="3334" width="4.6328125" style="2" customWidth="1"/>
    <col min="3335" max="3345" width="4.90625" style="2" customWidth="1"/>
    <col min="3346" max="3347" width="5.90625" style="2" customWidth="1"/>
    <col min="3348" max="3355" width="4.90625" style="2" customWidth="1"/>
    <col min="3356" max="3356" width="5.90625" style="2" customWidth="1"/>
    <col min="3357" max="3357" width="6.36328125" style="2" customWidth="1"/>
    <col min="3358" max="3358" width="0" style="2" hidden="1" customWidth="1"/>
    <col min="3359" max="3360" width="5.6328125" style="2" customWidth="1"/>
    <col min="3361" max="3361" width="19.6328125" style="2" customWidth="1"/>
    <col min="3362" max="3385" width="5.6328125" style="2" customWidth="1"/>
    <col min="3386" max="3386" width="1.6328125" style="2" customWidth="1"/>
    <col min="3387" max="3387" width="7.6328125" style="2" customWidth="1"/>
    <col min="3388" max="3582" width="10.6328125" style="2"/>
    <col min="3583" max="3583" width="5.7265625" style="2" customWidth="1"/>
    <col min="3584" max="3585" width="5.6328125" style="2" customWidth="1"/>
    <col min="3586" max="3586" width="19.6328125" style="2" customWidth="1"/>
    <col min="3587" max="3589" width="7.7265625" style="2" customWidth="1"/>
    <col min="3590" max="3590" width="4.6328125" style="2" customWidth="1"/>
    <col min="3591" max="3601" width="4.90625" style="2" customWidth="1"/>
    <col min="3602" max="3603" width="5.90625" style="2" customWidth="1"/>
    <col min="3604" max="3611" width="4.90625" style="2" customWidth="1"/>
    <col min="3612" max="3612" width="5.90625" style="2" customWidth="1"/>
    <col min="3613" max="3613" width="6.36328125" style="2" customWidth="1"/>
    <col min="3614" max="3614" width="0" style="2" hidden="1" customWidth="1"/>
    <col min="3615" max="3616" width="5.6328125" style="2" customWidth="1"/>
    <col min="3617" max="3617" width="19.6328125" style="2" customWidth="1"/>
    <col min="3618" max="3641" width="5.6328125" style="2" customWidth="1"/>
    <col min="3642" max="3642" width="1.6328125" style="2" customWidth="1"/>
    <col min="3643" max="3643" width="7.6328125" style="2" customWidth="1"/>
    <col min="3644" max="3838" width="10.6328125" style="2"/>
    <col min="3839" max="3839" width="5.7265625" style="2" customWidth="1"/>
    <col min="3840" max="3841" width="5.6328125" style="2" customWidth="1"/>
    <col min="3842" max="3842" width="19.6328125" style="2" customWidth="1"/>
    <col min="3843" max="3845" width="7.7265625" style="2" customWidth="1"/>
    <col min="3846" max="3846" width="4.6328125" style="2" customWidth="1"/>
    <col min="3847" max="3857" width="4.90625" style="2" customWidth="1"/>
    <col min="3858" max="3859" width="5.90625" style="2" customWidth="1"/>
    <col min="3860" max="3867" width="4.90625" style="2" customWidth="1"/>
    <col min="3868" max="3868" width="5.90625" style="2" customWidth="1"/>
    <col min="3869" max="3869" width="6.36328125" style="2" customWidth="1"/>
    <col min="3870" max="3870" width="0" style="2" hidden="1" customWidth="1"/>
    <col min="3871" max="3872" width="5.6328125" style="2" customWidth="1"/>
    <col min="3873" max="3873" width="19.6328125" style="2" customWidth="1"/>
    <col min="3874" max="3897" width="5.6328125" style="2" customWidth="1"/>
    <col min="3898" max="3898" width="1.6328125" style="2" customWidth="1"/>
    <col min="3899" max="3899" width="7.6328125" style="2" customWidth="1"/>
    <col min="3900" max="4094" width="10.6328125" style="2"/>
    <col min="4095" max="4095" width="5.7265625" style="2" customWidth="1"/>
    <col min="4096" max="4097" width="5.6328125" style="2" customWidth="1"/>
    <col min="4098" max="4098" width="19.6328125" style="2" customWidth="1"/>
    <col min="4099" max="4101" width="7.7265625" style="2" customWidth="1"/>
    <col min="4102" max="4102" width="4.6328125" style="2" customWidth="1"/>
    <col min="4103" max="4113" width="4.90625" style="2" customWidth="1"/>
    <col min="4114" max="4115" width="5.90625" style="2" customWidth="1"/>
    <col min="4116" max="4123" width="4.90625" style="2" customWidth="1"/>
    <col min="4124" max="4124" width="5.90625" style="2" customWidth="1"/>
    <col min="4125" max="4125" width="6.36328125" style="2" customWidth="1"/>
    <col min="4126" max="4126" width="0" style="2" hidden="1" customWidth="1"/>
    <col min="4127" max="4128" width="5.6328125" style="2" customWidth="1"/>
    <col min="4129" max="4129" width="19.6328125" style="2" customWidth="1"/>
    <col min="4130" max="4153" width="5.6328125" style="2" customWidth="1"/>
    <col min="4154" max="4154" width="1.6328125" style="2" customWidth="1"/>
    <col min="4155" max="4155" width="7.6328125" style="2" customWidth="1"/>
    <col min="4156" max="4350" width="10.6328125" style="2"/>
    <col min="4351" max="4351" width="5.7265625" style="2" customWidth="1"/>
    <col min="4352" max="4353" width="5.6328125" style="2" customWidth="1"/>
    <col min="4354" max="4354" width="19.6328125" style="2" customWidth="1"/>
    <col min="4355" max="4357" width="7.7265625" style="2" customWidth="1"/>
    <col min="4358" max="4358" width="4.6328125" style="2" customWidth="1"/>
    <col min="4359" max="4369" width="4.90625" style="2" customWidth="1"/>
    <col min="4370" max="4371" width="5.90625" style="2" customWidth="1"/>
    <col min="4372" max="4379" width="4.90625" style="2" customWidth="1"/>
    <col min="4380" max="4380" width="5.90625" style="2" customWidth="1"/>
    <col min="4381" max="4381" width="6.36328125" style="2" customWidth="1"/>
    <col min="4382" max="4382" width="0" style="2" hidden="1" customWidth="1"/>
    <col min="4383" max="4384" width="5.6328125" style="2" customWidth="1"/>
    <col min="4385" max="4385" width="19.6328125" style="2" customWidth="1"/>
    <col min="4386" max="4409" width="5.6328125" style="2" customWidth="1"/>
    <col min="4410" max="4410" width="1.6328125" style="2" customWidth="1"/>
    <col min="4411" max="4411" width="7.6328125" style="2" customWidth="1"/>
    <col min="4412" max="4606" width="10.6328125" style="2"/>
    <col min="4607" max="4607" width="5.7265625" style="2" customWidth="1"/>
    <col min="4608" max="4609" width="5.6328125" style="2" customWidth="1"/>
    <col min="4610" max="4610" width="19.6328125" style="2" customWidth="1"/>
    <col min="4611" max="4613" width="7.7265625" style="2" customWidth="1"/>
    <col min="4614" max="4614" width="4.6328125" style="2" customWidth="1"/>
    <col min="4615" max="4625" width="4.90625" style="2" customWidth="1"/>
    <col min="4626" max="4627" width="5.90625" style="2" customWidth="1"/>
    <col min="4628" max="4635" width="4.90625" style="2" customWidth="1"/>
    <col min="4636" max="4636" width="5.90625" style="2" customWidth="1"/>
    <col min="4637" max="4637" width="6.36328125" style="2" customWidth="1"/>
    <col min="4638" max="4638" width="0" style="2" hidden="1" customWidth="1"/>
    <col min="4639" max="4640" width="5.6328125" style="2" customWidth="1"/>
    <col min="4641" max="4641" width="19.6328125" style="2" customWidth="1"/>
    <col min="4642" max="4665" width="5.6328125" style="2" customWidth="1"/>
    <col min="4666" max="4666" width="1.6328125" style="2" customWidth="1"/>
    <col min="4667" max="4667" width="7.6328125" style="2" customWidth="1"/>
    <col min="4668" max="4862" width="10.6328125" style="2"/>
    <col min="4863" max="4863" width="5.7265625" style="2" customWidth="1"/>
    <col min="4864" max="4865" width="5.6328125" style="2" customWidth="1"/>
    <col min="4866" max="4866" width="19.6328125" style="2" customWidth="1"/>
    <col min="4867" max="4869" width="7.7265625" style="2" customWidth="1"/>
    <col min="4870" max="4870" width="4.6328125" style="2" customWidth="1"/>
    <col min="4871" max="4881" width="4.90625" style="2" customWidth="1"/>
    <col min="4882" max="4883" width="5.90625" style="2" customWidth="1"/>
    <col min="4884" max="4891" width="4.90625" style="2" customWidth="1"/>
    <col min="4892" max="4892" width="5.90625" style="2" customWidth="1"/>
    <col min="4893" max="4893" width="6.36328125" style="2" customWidth="1"/>
    <col min="4894" max="4894" width="0" style="2" hidden="1" customWidth="1"/>
    <col min="4895" max="4896" width="5.6328125" style="2" customWidth="1"/>
    <col min="4897" max="4897" width="19.6328125" style="2" customWidth="1"/>
    <col min="4898" max="4921" width="5.6328125" style="2" customWidth="1"/>
    <col min="4922" max="4922" width="1.6328125" style="2" customWidth="1"/>
    <col min="4923" max="4923" width="7.6328125" style="2" customWidth="1"/>
    <col min="4924" max="5118" width="10.6328125" style="2"/>
    <col min="5119" max="5119" width="5.7265625" style="2" customWidth="1"/>
    <col min="5120" max="5121" width="5.6328125" style="2" customWidth="1"/>
    <col min="5122" max="5122" width="19.6328125" style="2" customWidth="1"/>
    <col min="5123" max="5125" width="7.7265625" style="2" customWidth="1"/>
    <col min="5126" max="5126" width="4.6328125" style="2" customWidth="1"/>
    <col min="5127" max="5137" width="4.90625" style="2" customWidth="1"/>
    <col min="5138" max="5139" width="5.90625" style="2" customWidth="1"/>
    <col min="5140" max="5147" width="4.90625" style="2" customWidth="1"/>
    <col min="5148" max="5148" width="5.90625" style="2" customWidth="1"/>
    <col min="5149" max="5149" width="6.36328125" style="2" customWidth="1"/>
    <col min="5150" max="5150" width="0" style="2" hidden="1" customWidth="1"/>
    <col min="5151" max="5152" width="5.6328125" style="2" customWidth="1"/>
    <col min="5153" max="5153" width="19.6328125" style="2" customWidth="1"/>
    <col min="5154" max="5177" width="5.6328125" style="2" customWidth="1"/>
    <col min="5178" max="5178" width="1.6328125" style="2" customWidth="1"/>
    <col min="5179" max="5179" width="7.6328125" style="2" customWidth="1"/>
    <col min="5180" max="5374" width="10.6328125" style="2"/>
    <col min="5375" max="5375" width="5.7265625" style="2" customWidth="1"/>
    <col min="5376" max="5377" width="5.6328125" style="2" customWidth="1"/>
    <col min="5378" max="5378" width="19.6328125" style="2" customWidth="1"/>
    <col min="5379" max="5381" width="7.7265625" style="2" customWidth="1"/>
    <col min="5382" max="5382" width="4.6328125" style="2" customWidth="1"/>
    <col min="5383" max="5393" width="4.90625" style="2" customWidth="1"/>
    <col min="5394" max="5395" width="5.90625" style="2" customWidth="1"/>
    <col min="5396" max="5403" width="4.90625" style="2" customWidth="1"/>
    <col min="5404" max="5404" width="5.90625" style="2" customWidth="1"/>
    <col min="5405" max="5405" width="6.36328125" style="2" customWidth="1"/>
    <col min="5406" max="5406" width="0" style="2" hidden="1" customWidth="1"/>
    <col min="5407" max="5408" width="5.6328125" style="2" customWidth="1"/>
    <col min="5409" max="5409" width="19.6328125" style="2" customWidth="1"/>
    <col min="5410" max="5433" width="5.6328125" style="2" customWidth="1"/>
    <col min="5434" max="5434" width="1.6328125" style="2" customWidth="1"/>
    <col min="5435" max="5435" width="7.6328125" style="2" customWidth="1"/>
    <col min="5436" max="5630" width="10.6328125" style="2"/>
    <col min="5631" max="5631" width="5.7265625" style="2" customWidth="1"/>
    <col min="5632" max="5633" width="5.6328125" style="2" customWidth="1"/>
    <col min="5634" max="5634" width="19.6328125" style="2" customWidth="1"/>
    <col min="5635" max="5637" width="7.7265625" style="2" customWidth="1"/>
    <col min="5638" max="5638" width="4.6328125" style="2" customWidth="1"/>
    <col min="5639" max="5649" width="4.90625" style="2" customWidth="1"/>
    <col min="5650" max="5651" width="5.90625" style="2" customWidth="1"/>
    <col min="5652" max="5659" width="4.90625" style="2" customWidth="1"/>
    <col min="5660" max="5660" width="5.90625" style="2" customWidth="1"/>
    <col min="5661" max="5661" width="6.36328125" style="2" customWidth="1"/>
    <col min="5662" max="5662" width="0" style="2" hidden="1" customWidth="1"/>
    <col min="5663" max="5664" width="5.6328125" style="2" customWidth="1"/>
    <col min="5665" max="5665" width="19.6328125" style="2" customWidth="1"/>
    <col min="5666" max="5689" width="5.6328125" style="2" customWidth="1"/>
    <col min="5690" max="5690" width="1.6328125" style="2" customWidth="1"/>
    <col min="5691" max="5691" width="7.6328125" style="2" customWidth="1"/>
    <col min="5692" max="5886" width="10.6328125" style="2"/>
    <col min="5887" max="5887" width="5.7265625" style="2" customWidth="1"/>
    <col min="5888" max="5889" width="5.6328125" style="2" customWidth="1"/>
    <col min="5890" max="5890" width="19.6328125" style="2" customWidth="1"/>
    <col min="5891" max="5893" width="7.7265625" style="2" customWidth="1"/>
    <col min="5894" max="5894" width="4.6328125" style="2" customWidth="1"/>
    <col min="5895" max="5905" width="4.90625" style="2" customWidth="1"/>
    <col min="5906" max="5907" width="5.90625" style="2" customWidth="1"/>
    <col min="5908" max="5915" width="4.90625" style="2" customWidth="1"/>
    <col min="5916" max="5916" width="5.90625" style="2" customWidth="1"/>
    <col min="5917" max="5917" width="6.36328125" style="2" customWidth="1"/>
    <col min="5918" max="5918" width="0" style="2" hidden="1" customWidth="1"/>
    <col min="5919" max="5920" width="5.6328125" style="2" customWidth="1"/>
    <col min="5921" max="5921" width="19.6328125" style="2" customWidth="1"/>
    <col min="5922" max="5945" width="5.6328125" style="2" customWidth="1"/>
    <col min="5946" max="5946" width="1.6328125" style="2" customWidth="1"/>
    <col min="5947" max="5947" width="7.6328125" style="2" customWidth="1"/>
    <col min="5948" max="6142" width="10.6328125" style="2"/>
    <col min="6143" max="6143" width="5.7265625" style="2" customWidth="1"/>
    <col min="6144" max="6145" width="5.6328125" style="2" customWidth="1"/>
    <col min="6146" max="6146" width="19.6328125" style="2" customWidth="1"/>
    <col min="6147" max="6149" width="7.7265625" style="2" customWidth="1"/>
    <col min="6150" max="6150" width="4.6328125" style="2" customWidth="1"/>
    <col min="6151" max="6161" width="4.90625" style="2" customWidth="1"/>
    <col min="6162" max="6163" width="5.90625" style="2" customWidth="1"/>
    <col min="6164" max="6171" width="4.90625" style="2" customWidth="1"/>
    <col min="6172" max="6172" width="5.90625" style="2" customWidth="1"/>
    <col min="6173" max="6173" width="6.36328125" style="2" customWidth="1"/>
    <col min="6174" max="6174" width="0" style="2" hidden="1" customWidth="1"/>
    <col min="6175" max="6176" width="5.6328125" style="2" customWidth="1"/>
    <col min="6177" max="6177" width="19.6328125" style="2" customWidth="1"/>
    <col min="6178" max="6201" width="5.6328125" style="2" customWidth="1"/>
    <col min="6202" max="6202" width="1.6328125" style="2" customWidth="1"/>
    <col min="6203" max="6203" width="7.6328125" style="2" customWidth="1"/>
    <col min="6204" max="6398" width="10.6328125" style="2"/>
    <col min="6399" max="6399" width="5.7265625" style="2" customWidth="1"/>
    <col min="6400" max="6401" width="5.6328125" style="2" customWidth="1"/>
    <col min="6402" max="6402" width="19.6328125" style="2" customWidth="1"/>
    <col min="6403" max="6405" width="7.7265625" style="2" customWidth="1"/>
    <col min="6406" max="6406" width="4.6328125" style="2" customWidth="1"/>
    <col min="6407" max="6417" width="4.90625" style="2" customWidth="1"/>
    <col min="6418" max="6419" width="5.90625" style="2" customWidth="1"/>
    <col min="6420" max="6427" width="4.90625" style="2" customWidth="1"/>
    <col min="6428" max="6428" width="5.90625" style="2" customWidth="1"/>
    <col min="6429" max="6429" width="6.36328125" style="2" customWidth="1"/>
    <col min="6430" max="6430" width="0" style="2" hidden="1" customWidth="1"/>
    <col min="6431" max="6432" width="5.6328125" style="2" customWidth="1"/>
    <col min="6433" max="6433" width="19.6328125" style="2" customWidth="1"/>
    <col min="6434" max="6457" width="5.6328125" style="2" customWidth="1"/>
    <col min="6458" max="6458" width="1.6328125" style="2" customWidth="1"/>
    <col min="6459" max="6459" width="7.6328125" style="2" customWidth="1"/>
    <col min="6460" max="6654" width="10.6328125" style="2"/>
    <col min="6655" max="6655" width="5.7265625" style="2" customWidth="1"/>
    <col min="6656" max="6657" width="5.6328125" style="2" customWidth="1"/>
    <col min="6658" max="6658" width="19.6328125" style="2" customWidth="1"/>
    <col min="6659" max="6661" width="7.7265625" style="2" customWidth="1"/>
    <col min="6662" max="6662" width="4.6328125" style="2" customWidth="1"/>
    <col min="6663" max="6673" width="4.90625" style="2" customWidth="1"/>
    <col min="6674" max="6675" width="5.90625" style="2" customWidth="1"/>
    <col min="6676" max="6683" width="4.90625" style="2" customWidth="1"/>
    <col min="6684" max="6684" width="5.90625" style="2" customWidth="1"/>
    <col min="6685" max="6685" width="6.36328125" style="2" customWidth="1"/>
    <col min="6686" max="6686" width="0" style="2" hidden="1" customWidth="1"/>
    <col min="6687" max="6688" width="5.6328125" style="2" customWidth="1"/>
    <col min="6689" max="6689" width="19.6328125" style="2" customWidth="1"/>
    <col min="6690" max="6713" width="5.6328125" style="2" customWidth="1"/>
    <col min="6714" max="6714" width="1.6328125" style="2" customWidth="1"/>
    <col min="6715" max="6715" width="7.6328125" style="2" customWidth="1"/>
    <col min="6716" max="6910" width="10.6328125" style="2"/>
    <col min="6911" max="6911" width="5.7265625" style="2" customWidth="1"/>
    <col min="6912" max="6913" width="5.6328125" style="2" customWidth="1"/>
    <col min="6914" max="6914" width="19.6328125" style="2" customWidth="1"/>
    <col min="6915" max="6917" width="7.7265625" style="2" customWidth="1"/>
    <col min="6918" max="6918" width="4.6328125" style="2" customWidth="1"/>
    <col min="6919" max="6929" width="4.90625" style="2" customWidth="1"/>
    <col min="6930" max="6931" width="5.90625" style="2" customWidth="1"/>
    <col min="6932" max="6939" width="4.90625" style="2" customWidth="1"/>
    <col min="6940" max="6940" width="5.90625" style="2" customWidth="1"/>
    <col min="6941" max="6941" width="6.36328125" style="2" customWidth="1"/>
    <col min="6942" max="6942" width="0" style="2" hidden="1" customWidth="1"/>
    <col min="6943" max="6944" width="5.6328125" style="2" customWidth="1"/>
    <col min="6945" max="6945" width="19.6328125" style="2" customWidth="1"/>
    <col min="6946" max="6969" width="5.6328125" style="2" customWidth="1"/>
    <col min="6970" max="6970" width="1.6328125" style="2" customWidth="1"/>
    <col min="6971" max="6971" width="7.6328125" style="2" customWidth="1"/>
    <col min="6972" max="7166" width="10.6328125" style="2"/>
    <col min="7167" max="7167" width="5.7265625" style="2" customWidth="1"/>
    <col min="7168" max="7169" width="5.6328125" style="2" customWidth="1"/>
    <col min="7170" max="7170" width="19.6328125" style="2" customWidth="1"/>
    <col min="7171" max="7173" width="7.7265625" style="2" customWidth="1"/>
    <col min="7174" max="7174" width="4.6328125" style="2" customWidth="1"/>
    <col min="7175" max="7185" width="4.90625" style="2" customWidth="1"/>
    <col min="7186" max="7187" width="5.90625" style="2" customWidth="1"/>
    <col min="7188" max="7195" width="4.90625" style="2" customWidth="1"/>
    <col min="7196" max="7196" width="5.90625" style="2" customWidth="1"/>
    <col min="7197" max="7197" width="6.36328125" style="2" customWidth="1"/>
    <col min="7198" max="7198" width="0" style="2" hidden="1" customWidth="1"/>
    <col min="7199" max="7200" width="5.6328125" style="2" customWidth="1"/>
    <col min="7201" max="7201" width="19.6328125" style="2" customWidth="1"/>
    <col min="7202" max="7225" width="5.6328125" style="2" customWidth="1"/>
    <col min="7226" max="7226" width="1.6328125" style="2" customWidth="1"/>
    <col min="7227" max="7227" width="7.6328125" style="2" customWidth="1"/>
    <col min="7228" max="7422" width="10.6328125" style="2"/>
    <col min="7423" max="7423" width="5.7265625" style="2" customWidth="1"/>
    <col min="7424" max="7425" width="5.6328125" style="2" customWidth="1"/>
    <col min="7426" max="7426" width="19.6328125" style="2" customWidth="1"/>
    <col min="7427" max="7429" width="7.7265625" style="2" customWidth="1"/>
    <col min="7430" max="7430" width="4.6328125" style="2" customWidth="1"/>
    <col min="7431" max="7441" width="4.90625" style="2" customWidth="1"/>
    <col min="7442" max="7443" width="5.90625" style="2" customWidth="1"/>
    <col min="7444" max="7451" width="4.90625" style="2" customWidth="1"/>
    <col min="7452" max="7452" width="5.90625" style="2" customWidth="1"/>
    <col min="7453" max="7453" width="6.36328125" style="2" customWidth="1"/>
    <col min="7454" max="7454" width="0" style="2" hidden="1" customWidth="1"/>
    <col min="7455" max="7456" width="5.6328125" style="2" customWidth="1"/>
    <col min="7457" max="7457" width="19.6328125" style="2" customWidth="1"/>
    <col min="7458" max="7481" width="5.6328125" style="2" customWidth="1"/>
    <col min="7482" max="7482" width="1.6328125" style="2" customWidth="1"/>
    <col min="7483" max="7483" width="7.6328125" style="2" customWidth="1"/>
    <col min="7484" max="7678" width="10.6328125" style="2"/>
    <col min="7679" max="7679" width="5.7265625" style="2" customWidth="1"/>
    <col min="7680" max="7681" width="5.6328125" style="2" customWidth="1"/>
    <col min="7682" max="7682" width="19.6328125" style="2" customWidth="1"/>
    <col min="7683" max="7685" width="7.7265625" style="2" customWidth="1"/>
    <col min="7686" max="7686" width="4.6328125" style="2" customWidth="1"/>
    <col min="7687" max="7697" width="4.90625" style="2" customWidth="1"/>
    <col min="7698" max="7699" width="5.90625" style="2" customWidth="1"/>
    <col min="7700" max="7707" width="4.90625" style="2" customWidth="1"/>
    <col min="7708" max="7708" width="5.90625" style="2" customWidth="1"/>
    <col min="7709" max="7709" width="6.36328125" style="2" customWidth="1"/>
    <col min="7710" max="7710" width="0" style="2" hidden="1" customWidth="1"/>
    <col min="7711" max="7712" width="5.6328125" style="2" customWidth="1"/>
    <col min="7713" max="7713" width="19.6328125" style="2" customWidth="1"/>
    <col min="7714" max="7737" width="5.6328125" style="2" customWidth="1"/>
    <col min="7738" max="7738" width="1.6328125" style="2" customWidth="1"/>
    <col min="7739" max="7739" width="7.6328125" style="2" customWidth="1"/>
    <col min="7740" max="7934" width="10.6328125" style="2"/>
    <col min="7935" max="7935" width="5.7265625" style="2" customWidth="1"/>
    <col min="7936" max="7937" width="5.6328125" style="2" customWidth="1"/>
    <col min="7938" max="7938" width="19.6328125" style="2" customWidth="1"/>
    <col min="7939" max="7941" width="7.7265625" style="2" customWidth="1"/>
    <col min="7942" max="7942" width="4.6328125" style="2" customWidth="1"/>
    <col min="7943" max="7953" width="4.90625" style="2" customWidth="1"/>
    <col min="7954" max="7955" width="5.90625" style="2" customWidth="1"/>
    <col min="7956" max="7963" width="4.90625" style="2" customWidth="1"/>
    <col min="7964" max="7964" width="5.90625" style="2" customWidth="1"/>
    <col min="7965" max="7965" width="6.36328125" style="2" customWidth="1"/>
    <col min="7966" max="7966" width="0" style="2" hidden="1" customWidth="1"/>
    <col min="7967" max="7968" width="5.6328125" style="2" customWidth="1"/>
    <col min="7969" max="7969" width="19.6328125" style="2" customWidth="1"/>
    <col min="7970" max="7993" width="5.6328125" style="2" customWidth="1"/>
    <col min="7994" max="7994" width="1.6328125" style="2" customWidth="1"/>
    <col min="7995" max="7995" width="7.6328125" style="2" customWidth="1"/>
    <col min="7996" max="8190" width="10.6328125" style="2"/>
    <col min="8191" max="8191" width="5.7265625" style="2" customWidth="1"/>
    <col min="8192" max="8193" width="5.6328125" style="2" customWidth="1"/>
    <col min="8194" max="8194" width="19.6328125" style="2" customWidth="1"/>
    <col min="8195" max="8197" width="7.7265625" style="2" customWidth="1"/>
    <col min="8198" max="8198" width="4.6328125" style="2" customWidth="1"/>
    <col min="8199" max="8209" width="4.90625" style="2" customWidth="1"/>
    <col min="8210" max="8211" width="5.90625" style="2" customWidth="1"/>
    <col min="8212" max="8219" width="4.90625" style="2" customWidth="1"/>
    <col min="8220" max="8220" width="5.90625" style="2" customWidth="1"/>
    <col min="8221" max="8221" width="6.36328125" style="2" customWidth="1"/>
    <col min="8222" max="8222" width="0" style="2" hidden="1" customWidth="1"/>
    <col min="8223" max="8224" width="5.6328125" style="2" customWidth="1"/>
    <col min="8225" max="8225" width="19.6328125" style="2" customWidth="1"/>
    <col min="8226" max="8249" width="5.6328125" style="2" customWidth="1"/>
    <col min="8250" max="8250" width="1.6328125" style="2" customWidth="1"/>
    <col min="8251" max="8251" width="7.6328125" style="2" customWidth="1"/>
    <col min="8252" max="8446" width="10.6328125" style="2"/>
    <col min="8447" max="8447" width="5.7265625" style="2" customWidth="1"/>
    <col min="8448" max="8449" width="5.6328125" style="2" customWidth="1"/>
    <col min="8450" max="8450" width="19.6328125" style="2" customWidth="1"/>
    <col min="8451" max="8453" width="7.7265625" style="2" customWidth="1"/>
    <col min="8454" max="8454" width="4.6328125" style="2" customWidth="1"/>
    <col min="8455" max="8465" width="4.90625" style="2" customWidth="1"/>
    <col min="8466" max="8467" width="5.90625" style="2" customWidth="1"/>
    <col min="8468" max="8475" width="4.90625" style="2" customWidth="1"/>
    <col min="8476" max="8476" width="5.90625" style="2" customWidth="1"/>
    <col min="8477" max="8477" width="6.36328125" style="2" customWidth="1"/>
    <col min="8478" max="8478" width="0" style="2" hidden="1" customWidth="1"/>
    <col min="8479" max="8480" width="5.6328125" style="2" customWidth="1"/>
    <col min="8481" max="8481" width="19.6328125" style="2" customWidth="1"/>
    <col min="8482" max="8505" width="5.6328125" style="2" customWidth="1"/>
    <col min="8506" max="8506" width="1.6328125" style="2" customWidth="1"/>
    <col min="8507" max="8507" width="7.6328125" style="2" customWidth="1"/>
    <col min="8508" max="8702" width="10.6328125" style="2"/>
    <col min="8703" max="8703" width="5.7265625" style="2" customWidth="1"/>
    <col min="8704" max="8705" width="5.6328125" style="2" customWidth="1"/>
    <col min="8706" max="8706" width="19.6328125" style="2" customWidth="1"/>
    <col min="8707" max="8709" width="7.7265625" style="2" customWidth="1"/>
    <col min="8710" max="8710" width="4.6328125" style="2" customWidth="1"/>
    <col min="8711" max="8721" width="4.90625" style="2" customWidth="1"/>
    <col min="8722" max="8723" width="5.90625" style="2" customWidth="1"/>
    <col min="8724" max="8731" width="4.90625" style="2" customWidth="1"/>
    <col min="8732" max="8732" width="5.90625" style="2" customWidth="1"/>
    <col min="8733" max="8733" width="6.36328125" style="2" customWidth="1"/>
    <col min="8734" max="8734" width="0" style="2" hidden="1" customWidth="1"/>
    <col min="8735" max="8736" width="5.6328125" style="2" customWidth="1"/>
    <col min="8737" max="8737" width="19.6328125" style="2" customWidth="1"/>
    <col min="8738" max="8761" width="5.6328125" style="2" customWidth="1"/>
    <col min="8762" max="8762" width="1.6328125" style="2" customWidth="1"/>
    <col min="8763" max="8763" width="7.6328125" style="2" customWidth="1"/>
    <col min="8764" max="8958" width="10.6328125" style="2"/>
    <col min="8959" max="8959" width="5.7265625" style="2" customWidth="1"/>
    <col min="8960" max="8961" width="5.6328125" style="2" customWidth="1"/>
    <col min="8962" max="8962" width="19.6328125" style="2" customWidth="1"/>
    <col min="8963" max="8965" width="7.7265625" style="2" customWidth="1"/>
    <col min="8966" max="8966" width="4.6328125" style="2" customWidth="1"/>
    <col min="8967" max="8977" width="4.90625" style="2" customWidth="1"/>
    <col min="8978" max="8979" width="5.90625" style="2" customWidth="1"/>
    <col min="8980" max="8987" width="4.90625" style="2" customWidth="1"/>
    <col min="8988" max="8988" width="5.90625" style="2" customWidth="1"/>
    <col min="8989" max="8989" width="6.36328125" style="2" customWidth="1"/>
    <col min="8990" max="8990" width="0" style="2" hidden="1" customWidth="1"/>
    <col min="8991" max="8992" width="5.6328125" style="2" customWidth="1"/>
    <col min="8993" max="8993" width="19.6328125" style="2" customWidth="1"/>
    <col min="8994" max="9017" width="5.6328125" style="2" customWidth="1"/>
    <col min="9018" max="9018" width="1.6328125" style="2" customWidth="1"/>
    <col min="9019" max="9019" width="7.6328125" style="2" customWidth="1"/>
    <col min="9020" max="9214" width="10.6328125" style="2"/>
    <col min="9215" max="9215" width="5.7265625" style="2" customWidth="1"/>
    <col min="9216" max="9217" width="5.6328125" style="2" customWidth="1"/>
    <col min="9218" max="9218" width="19.6328125" style="2" customWidth="1"/>
    <col min="9219" max="9221" width="7.7265625" style="2" customWidth="1"/>
    <col min="9222" max="9222" width="4.6328125" style="2" customWidth="1"/>
    <col min="9223" max="9233" width="4.90625" style="2" customWidth="1"/>
    <col min="9234" max="9235" width="5.90625" style="2" customWidth="1"/>
    <col min="9236" max="9243" width="4.90625" style="2" customWidth="1"/>
    <col min="9244" max="9244" width="5.90625" style="2" customWidth="1"/>
    <col min="9245" max="9245" width="6.36328125" style="2" customWidth="1"/>
    <col min="9246" max="9246" width="0" style="2" hidden="1" customWidth="1"/>
    <col min="9247" max="9248" width="5.6328125" style="2" customWidth="1"/>
    <col min="9249" max="9249" width="19.6328125" style="2" customWidth="1"/>
    <col min="9250" max="9273" width="5.6328125" style="2" customWidth="1"/>
    <col min="9274" max="9274" width="1.6328125" style="2" customWidth="1"/>
    <col min="9275" max="9275" width="7.6328125" style="2" customWidth="1"/>
    <col min="9276" max="9470" width="10.6328125" style="2"/>
    <col min="9471" max="9471" width="5.7265625" style="2" customWidth="1"/>
    <col min="9472" max="9473" width="5.6328125" style="2" customWidth="1"/>
    <col min="9474" max="9474" width="19.6328125" style="2" customWidth="1"/>
    <col min="9475" max="9477" width="7.7265625" style="2" customWidth="1"/>
    <col min="9478" max="9478" width="4.6328125" style="2" customWidth="1"/>
    <col min="9479" max="9489" width="4.90625" style="2" customWidth="1"/>
    <col min="9490" max="9491" width="5.90625" style="2" customWidth="1"/>
    <col min="9492" max="9499" width="4.90625" style="2" customWidth="1"/>
    <col min="9500" max="9500" width="5.90625" style="2" customWidth="1"/>
    <col min="9501" max="9501" width="6.36328125" style="2" customWidth="1"/>
    <col min="9502" max="9502" width="0" style="2" hidden="1" customWidth="1"/>
    <col min="9503" max="9504" width="5.6328125" style="2" customWidth="1"/>
    <col min="9505" max="9505" width="19.6328125" style="2" customWidth="1"/>
    <col min="9506" max="9529" width="5.6328125" style="2" customWidth="1"/>
    <col min="9530" max="9530" width="1.6328125" style="2" customWidth="1"/>
    <col min="9531" max="9531" width="7.6328125" style="2" customWidth="1"/>
    <col min="9532" max="9726" width="10.6328125" style="2"/>
    <col min="9727" max="9727" width="5.7265625" style="2" customWidth="1"/>
    <col min="9728" max="9729" width="5.6328125" style="2" customWidth="1"/>
    <col min="9730" max="9730" width="19.6328125" style="2" customWidth="1"/>
    <col min="9731" max="9733" width="7.7265625" style="2" customWidth="1"/>
    <col min="9734" max="9734" width="4.6328125" style="2" customWidth="1"/>
    <col min="9735" max="9745" width="4.90625" style="2" customWidth="1"/>
    <col min="9746" max="9747" width="5.90625" style="2" customWidth="1"/>
    <col min="9748" max="9755" width="4.90625" style="2" customWidth="1"/>
    <col min="9756" max="9756" width="5.90625" style="2" customWidth="1"/>
    <col min="9757" max="9757" width="6.36328125" style="2" customWidth="1"/>
    <col min="9758" max="9758" width="0" style="2" hidden="1" customWidth="1"/>
    <col min="9759" max="9760" width="5.6328125" style="2" customWidth="1"/>
    <col min="9761" max="9761" width="19.6328125" style="2" customWidth="1"/>
    <col min="9762" max="9785" width="5.6328125" style="2" customWidth="1"/>
    <col min="9786" max="9786" width="1.6328125" style="2" customWidth="1"/>
    <col min="9787" max="9787" width="7.6328125" style="2" customWidth="1"/>
    <col min="9788" max="9982" width="10.6328125" style="2"/>
    <col min="9983" max="9983" width="5.7265625" style="2" customWidth="1"/>
    <col min="9984" max="9985" width="5.6328125" style="2" customWidth="1"/>
    <col min="9986" max="9986" width="19.6328125" style="2" customWidth="1"/>
    <col min="9987" max="9989" width="7.7265625" style="2" customWidth="1"/>
    <col min="9990" max="9990" width="4.6328125" style="2" customWidth="1"/>
    <col min="9991" max="10001" width="4.90625" style="2" customWidth="1"/>
    <col min="10002" max="10003" width="5.90625" style="2" customWidth="1"/>
    <col min="10004" max="10011" width="4.90625" style="2" customWidth="1"/>
    <col min="10012" max="10012" width="5.90625" style="2" customWidth="1"/>
    <col min="10013" max="10013" width="6.36328125" style="2" customWidth="1"/>
    <col min="10014" max="10014" width="0" style="2" hidden="1" customWidth="1"/>
    <col min="10015" max="10016" width="5.6328125" style="2" customWidth="1"/>
    <col min="10017" max="10017" width="19.6328125" style="2" customWidth="1"/>
    <col min="10018" max="10041" width="5.6328125" style="2" customWidth="1"/>
    <col min="10042" max="10042" width="1.6328125" style="2" customWidth="1"/>
    <col min="10043" max="10043" width="7.6328125" style="2" customWidth="1"/>
    <col min="10044" max="10238" width="10.6328125" style="2"/>
    <col min="10239" max="10239" width="5.7265625" style="2" customWidth="1"/>
    <col min="10240" max="10241" width="5.6328125" style="2" customWidth="1"/>
    <col min="10242" max="10242" width="19.6328125" style="2" customWidth="1"/>
    <col min="10243" max="10245" width="7.7265625" style="2" customWidth="1"/>
    <col min="10246" max="10246" width="4.6328125" style="2" customWidth="1"/>
    <col min="10247" max="10257" width="4.90625" style="2" customWidth="1"/>
    <col min="10258" max="10259" width="5.90625" style="2" customWidth="1"/>
    <col min="10260" max="10267" width="4.90625" style="2" customWidth="1"/>
    <col min="10268" max="10268" width="5.90625" style="2" customWidth="1"/>
    <col min="10269" max="10269" width="6.36328125" style="2" customWidth="1"/>
    <col min="10270" max="10270" width="0" style="2" hidden="1" customWidth="1"/>
    <col min="10271" max="10272" width="5.6328125" style="2" customWidth="1"/>
    <col min="10273" max="10273" width="19.6328125" style="2" customWidth="1"/>
    <col min="10274" max="10297" width="5.6328125" style="2" customWidth="1"/>
    <col min="10298" max="10298" width="1.6328125" style="2" customWidth="1"/>
    <col min="10299" max="10299" width="7.6328125" style="2" customWidth="1"/>
    <col min="10300" max="10494" width="10.6328125" style="2"/>
    <col min="10495" max="10495" width="5.7265625" style="2" customWidth="1"/>
    <col min="10496" max="10497" width="5.6328125" style="2" customWidth="1"/>
    <col min="10498" max="10498" width="19.6328125" style="2" customWidth="1"/>
    <col min="10499" max="10501" width="7.7265625" style="2" customWidth="1"/>
    <col min="10502" max="10502" width="4.6328125" style="2" customWidth="1"/>
    <col min="10503" max="10513" width="4.90625" style="2" customWidth="1"/>
    <col min="10514" max="10515" width="5.90625" style="2" customWidth="1"/>
    <col min="10516" max="10523" width="4.90625" style="2" customWidth="1"/>
    <col min="10524" max="10524" width="5.90625" style="2" customWidth="1"/>
    <col min="10525" max="10525" width="6.36328125" style="2" customWidth="1"/>
    <col min="10526" max="10526" width="0" style="2" hidden="1" customWidth="1"/>
    <col min="10527" max="10528" width="5.6328125" style="2" customWidth="1"/>
    <col min="10529" max="10529" width="19.6328125" style="2" customWidth="1"/>
    <col min="10530" max="10553" width="5.6328125" style="2" customWidth="1"/>
    <col min="10554" max="10554" width="1.6328125" style="2" customWidth="1"/>
    <col min="10555" max="10555" width="7.6328125" style="2" customWidth="1"/>
    <col min="10556" max="10750" width="10.6328125" style="2"/>
    <col min="10751" max="10751" width="5.7265625" style="2" customWidth="1"/>
    <col min="10752" max="10753" width="5.6328125" style="2" customWidth="1"/>
    <col min="10754" max="10754" width="19.6328125" style="2" customWidth="1"/>
    <col min="10755" max="10757" width="7.7265625" style="2" customWidth="1"/>
    <col min="10758" max="10758" width="4.6328125" style="2" customWidth="1"/>
    <col min="10759" max="10769" width="4.90625" style="2" customWidth="1"/>
    <col min="10770" max="10771" width="5.90625" style="2" customWidth="1"/>
    <col min="10772" max="10779" width="4.90625" style="2" customWidth="1"/>
    <col min="10780" max="10780" width="5.90625" style="2" customWidth="1"/>
    <col min="10781" max="10781" width="6.36328125" style="2" customWidth="1"/>
    <col min="10782" max="10782" width="0" style="2" hidden="1" customWidth="1"/>
    <col min="10783" max="10784" width="5.6328125" style="2" customWidth="1"/>
    <col min="10785" max="10785" width="19.6328125" style="2" customWidth="1"/>
    <col min="10786" max="10809" width="5.6328125" style="2" customWidth="1"/>
    <col min="10810" max="10810" width="1.6328125" style="2" customWidth="1"/>
    <col min="10811" max="10811" width="7.6328125" style="2" customWidth="1"/>
    <col min="10812" max="11006" width="10.6328125" style="2"/>
    <col min="11007" max="11007" width="5.7265625" style="2" customWidth="1"/>
    <col min="11008" max="11009" width="5.6328125" style="2" customWidth="1"/>
    <col min="11010" max="11010" width="19.6328125" style="2" customWidth="1"/>
    <col min="11011" max="11013" width="7.7265625" style="2" customWidth="1"/>
    <col min="11014" max="11014" width="4.6328125" style="2" customWidth="1"/>
    <col min="11015" max="11025" width="4.90625" style="2" customWidth="1"/>
    <col min="11026" max="11027" width="5.90625" style="2" customWidth="1"/>
    <col min="11028" max="11035" width="4.90625" style="2" customWidth="1"/>
    <col min="11036" max="11036" width="5.90625" style="2" customWidth="1"/>
    <col min="11037" max="11037" width="6.36328125" style="2" customWidth="1"/>
    <col min="11038" max="11038" width="0" style="2" hidden="1" customWidth="1"/>
    <col min="11039" max="11040" width="5.6328125" style="2" customWidth="1"/>
    <col min="11041" max="11041" width="19.6328125" style="2" customWidth="1"/>
    <col min="11042" max="11065" width="5.6328125" style="2" customWidth="1"/>
    <col min="11066" max="11066" width="1.6328125" style="2" customWidth="1"/>
    <col min="11067" max="11067" width="7.6328125" style="2" customWidth="1"/>
    <col min="11068" max="11262" width="10.6328125" style="2"/>
    <col min="11263" max="11263" width="5.7265625" style="2" customWidth="1"/>
    <col min="11264" max="11265" width="5.6328125" style="2" customWidth="1"/>
    <col min="11266" max="11266" width="19.6328125" style="2" customWidth="1"/>
    <col min="11267" max="11269" width="7.7265625" style="2" customWidth="1"/>
    <col min="11270" max="11270" width="4.6328125" style="2" customWidth="1"/>
    <col min="11271" max="11281" width="4.90625" style="2" customWidth="1"/>
    <col min="11282" max="11283" width="5.90625" style="2" customWidth="1"/>
    <col min="11284" max="11291" width="4.90625" style="2" customWidth="1"/>
    <col min="11292" max="11292" width="5.90625" style="2" customWidth="1"/>
    <col min="11293" max="11293" width="6.36328125" style="2" customWidth="1"/>
    <col min="11294" max="11294" width="0" style="2" hidden="1" customWidth="1"/>
    <col min="11295" max="11296" width="5.6328125" style="2" customWidth="1"/>
    <col min="11297" max="11297" width="19.6328125" style="2" customWidth="1"/>
    <col min="11298" max="11321" width="5.6328125" style="2" customWidth="1"/>
    <col min="11322" max="11322" width="1.6328125" style="2" customWidth="1"/>
    <col min="11323" max="11323" width="7.6328125" style="2" customWidth="1"/>
    <col min="11324" max="11518" width="10.6328125" style="2"/>
    <col min="11519" max="11519" width="5.7265625" style="2" customWidth="1"/>
    <col min="11520" max="11521" width="5.6328125" style="2" customWidth="1"/>
    <col min="11522" max="11522" width="19.6328125" style="2" customWidth="1"/>
    <col min="11523" max="11525" width="7.7265625" style="2" customWidth="1"/>
    <col min="11526" max="11526" width="4.6328125" style="2" customWidth="1"/>
    <col min="11527" max="11537" width="4.90625" style="2" customWidth="1"/>
    <col min="11538" max="11539" width="5.90625" style="2" customWidth="1"/>
    <col min="11540" max="11547" width="4.90625" style="2" customWidth="1"/>
    <col min="11548" max="11548" width="5.90625" style="2" customWidth="1"/>
    <col min="11549" max="11549" width="6.36328125" style="2" customWidth="1"/>
    <col min="11550" max="11550" width="0" style="2" hidden="1" customWidth="1"/>
    <col min="11551" max="11552" width="5.6328125" style="2" customWidth="1"/>
    <col min="11553" max="11553" width="19.6328125" style="2" customWidth="1"/>
    <col min="11554" max="11577" width="5.6328125" style="2" customWidth="1"/>
    <col min="11578" max="11578" width="1.6328125" style="2" customWidth="1"/>
    <col min="11579" max="11579" width="7.6328125" style="2" customWidth="1"/>
    <col min="11580" max="11774" width="10.6328125" style="2"/>
    <col min="11775" max="11775" width="5.7265625" style="2" customWidth="1"/>
    <col min="11776" max="11777" width="5.6328125" style="2" customWidth="1"/>
    <col min="11778" max="11778" width="19.6328125" style="2" customWidth="1"/>
    <col min="11779" max="11781" width="7.7265625" style="2" customWidth="1"/>
    <col min="11782" max="11782" width="4.6328125" style="2" customWidth="1"/>
    <col min="11783" max="11793" width="4.90625" style="2" customWidth="1"/>
    <col min="11794" max="11795" width="5.90625" style="2" customWidth="1"/>
    <col min="11796" max="11803" width="4.90625" style="2" customWidth="1"/>
    <col min="11804" max="11804" width="5.90625" style="2" customWidth="1"/>
    <col min="11805" max="11805" width="6.36328125" style="2" customWidth="1"/>
    <col min="11806" max="11806" width="0" style="2" hidden="1" customWidth="1"/>
    <col min="11807" max="11808" width="5.6328125" style="2" customWidth="1"/>
    <col min="11809" max="11809" width="19.6328125" style="2" customWidth="1"/>
    <col min="11810" max="11833" width="5.6328125" style="2" customWidth="1"/>
    <col min="11834" max="11834" width="1.6328125" style="2" customWidth="1"/>
    <col min="11835" max="11835" width="7.6328125" style="2" customWidth="1"/>
    <col min="11836" max="12030" width="10.6328125" style="2"/>
    <col min="12031" max="12031" width="5.7265625" style="2" customWidth="1"/>
    <col min="12032" max="12033" width="5.6328125" style="2" customWidth="1"/>
    <col min="12034" max="12034" width="19.6328125" style="2" customWidth="1"/>
    <col min="12035" max="12037" width="7.7265625" style="2" customWidth="1"/>
    <col min="12038" max="12038" width="4.6328125" style="2" customWidth="1"/>
    <col min="12039" max="12049" width="4.90625" style="2" customWidth="1"/>
    <col min="12050" max="12051" width="5.90625" style="2" customWidth="1"/>
    <col min="12052" max="12059" width="4.90625" style="2" customWidth="1"/>
    <col min="12060" max="12060" width="5.90625" style="2" customWidth="1"/>
    <col min="12061" max="12061" width="6.36328125" style="2" customWidth="1"/>
    <col min="12062" max="12062" width="0" style="2" hidden="1" customWidth="1"/>
    <col min="12063" max="12064" width="5.6328125" style="2" customWidth="1"/>
    <col min="12065" max="12065" width="19.6328125" style="2" customWidth="1"/>
    <col min="12066" max="12089" width="5.6328125" style="2" customWidth="1"/>
    <col min="12090" max="12090" width="1.6328125" style="2" customWidth="1"/>
    <col min="12091" max="12091" width="7.6328125" style="2" customWidth="1"/>
    <col min="12092" max="12286" width="10.6328125" style="2"/>
    <col min="12287" max="12287" width="5.7265625" style="2" customWidth="1"/>
    <col min="12288" max="12289" width="5.6328125" style="2" customWidth="1"/>
    <col min="12290" max="12290" width="19.6328125" style="2" customWidth="1"/>
    <col min="12291" max="12293" width="7.7265625" style="2" customWidth="1"/>
    <col min="12294" max="12294" width="4.6328125" style="2" customWidth="1"/>
    <col min="12295" max="12305" width="4.90625" style="2" customWidth="1"/>
    <col min="12306" max="12307" width="5.90625" style="2" customWidth="1"/>
    <col min="12308" max="12315" width="4.90625" style="2" customWidth="1"/>
    <col min="12316" max="12316" width="5.90625" style="2" customWidth="1"/>
    <col min="12317" max="12317" width="6.36328125" style="2" customWidth="1"/>
    <col min="12318" max="12318" width="0" style="2" hidden="1" customWidth="1"/>
    <col min="12319" max="12320" width="5.6328125" style="2" customWidth="1"/>
    <col min="12321" max="12321" width="19.6328125" style="2" customWidth="1"/>
    <col min="12322" max="12345" width="5.6328125" style="2" customWidth="1"/>
    <col min="12346" max="12346" width="1.6328125" style="2" customWidth="1"/>
    <col min="12347" max="12347" width="7.6328125" style="2" customWidth="1"/>
    <col min="12348" max="12542" width="10.6328125" style="2"/>
    <col min="12543" max="12543" width="5.7265625" style="2" customWidth="1"/>
    <col min="12544" max="12545" width="5.6328125" style="2" customWidth="1"/>
    <col min="12546" max="12546" width="19.6328125" style="2" customWidth="1"/>
    <col min="12547" max="12549" width="7.7265625" style="2" customWidth="1"/>
    <col min="12550" max="12550" width="4.6328125" style="2" customWidth="1"/>
    <col min="12551" max="12561" width="4.90625" style="2" customWidth="1"/>
    <col min="12562" max="12563" width="5.90625" style="2" customWidth="1"/>
    <col min="12564" max="12571" width="4.90625" style="2" customWidth="1"/>
    <col min="12572" max="12572" width="5.90625" style="2" customWidth="1"/>
    <col min="12573" max="12573" width="6.36328125" style="2" customWidth="1"/>
    <col min="12574" max="12574" width="0" style="2" hidden="1" customWidth="1"/>
    <col min="12575" max="12576" width="5.6328125" style="2" customWidth="1"/>
    <col min="12577" max="12577" width="19.6328125" style="2" customWidth="1"/>
    <col min="12578" max="12601" width="5.6328125" style="2" customWidth="1"/>
    <col min="12602" max="12602" width="1.6328125" style="2" customWidth="1"/>
    <col min="12603" max="12603" width="7.6328125" style="2" customWidth="1"/>
    <col min="12604" max="12798" width="10.6328125" style="2"/>
    <col min="12799" max="12799" width="5.7265625" style="2" customWidth="1"/>
    <col min="12800" max="12801" width="5.6328125" style="2" customWidth="1"/>
    <col min="12802" max="12802" width="19.6328125" style="2" customWidth="1"/>
    <col min="12803" max="12805" width="7.7265625" style="2" customWidth="1"/>
    <col min="12806" max="12806" width="4.6328125" style="2" customWidth="1"/>
    <col min="12807" max="12817" width="4.90625" style="2" customWidth="1"/>
    <col min="12818" max="12819" width="5.90625" style="2" customWidth="1"/>
    <col min="12820" max="12827" width="4.90625" style="2" customWidth="1"/>
    <col min="12828" max="12828" width="5.90625" style="2" customWidth="1"/>
    <col min="12829" max="12829" width="6.36328125" style="2" customWidth="1"/>
    <col min="12830" max="12830" width="0" style="2" hidden="1" customWidth="1"/>
    <col min="12831" max="12832" width="5.6328125" style="2" customWidth="1"/>
    <col min="12833" max="12833" width="19.6328125" style="2" customWidth="1"/>
    <col min="12834" max="12857" width="5.6328125" style="2" customWidth="1"/>
    <col min="12858" max="12858" width="1.6328125" style="2" customWidth="1"/>
    <col min="12859" max="12859" width="7.6328125" style="2" customWidth="1"/>
    <col min="12860" max="13054" width="10.6328125" style="2"/>
    <col min="13055" max="13055" width="5.7265625" style="2" customWidth="1"/>
    <col min="13056" max="13057" width="5.6328125" style="2" customWidth="1"/>
    <col min="13058" max="13058" width="19.6328125" style="2" customWidth="1"/>
    <col min="13059" max="13061" width="7.7265625" style="2" customWidth="1"/>
    <col min="13062" max="13062" width="4.6328125" style="2" customWidth="1"/>
    <col min="13063" max="13073" width="4.90625" style="2" customWidth="1"/>
    <col min="13074" max="13075" width="5.90625" style="2" customWidth="1"/>
    <col min="13076" max="13083" width="4.90625" style="2" customWidth="1"/>
    <col min="13084" max="13084" width="5.90625" style="2" customWidth="1"/>
    <col min="13085" max="13085" width="6.36328125" style="2" customWidth="1"/>
    <col min="13086" max="13086" width="0" style="2" hidden="1" customWidth="1"/>
    <col min="13087" max="13088" width="5.6328125" style="2" customWidth="1"/>
    <col min="13089" max="13089" width="19.6328125" style="2" customWidth="1"/>
    <col min="13090" max="13113" width="5.6328125" style="2" customWidth="1"/>
    <col min="13114" max="13114" width="1.6328125" style="2" customWidth="1"/>
    <col min="13115" max="13115" width="7.6328125" style="2" customWidth="1"/>
    <col min="13116" max="13310" width="10.6328125" style="2"/>
    <col min="13311" max="13311" width="5.7265625" style="2" customWidth="1"/>
    <col min="13312" max="13313" width="5.6328125" style="2" customWidth="1"/>
    <col min="13314" max="13314" width="19.6328125" style="2" customWidth="1"/>
    <col min="13315" max="13317" width="7.7265625" style="2" customWidth="1"/>
    <col min="13318" max="13318" width="4.6328125" style="2" customWidth="1"/>
    <col min="13319" max="13329" width="4.90625" style="2" customWidth="1"/>
    <col min="13330" max="13331" width="5.90625" style="2" customWidth="1"/>
    <col min="13332" max="13339" width="4.90625" style="2" customWidth="1"/>
    <col min="13340" max="13340" width="5.90625" style="2" customWidth="1"/>
    <col min="13341" max="13341" width="6.36328125" style="2" customWidth="1"/>
    <col min="13342" max="13342" width="0" style="2" hidden="1" customWidth="1"/>
    <col min="13343" max="13344" width="5.6328125" style="2" customWidth="1"/>
    <col min="13345" max="13345" width="19.6328125" style="2" customWidth="1"/>
    <col min="13346" max="13369" width="5.6328125" style="2" customWidth="1"/>
    <col min="13370" max="13370" width="1.6328125" style="2" customWidth="1"/>
    <col min="13371" max="13371" width="7.6328125" style="2" customWidth="1"/>
    <col min="13372" max="13566" width="10.6328125" style="2"/>
    <col min="13567" max="13567" width="5.7265625" style="2" customWidth="1"/>
    <col min="13568" max="13569" width="5.6328125" style="2" customWidth="1"/>
    <col min="13570" max="13570" width="19.6328125" style="2" customWidth="1"/>
    <col min="13571" max="13573" width="7.7265625" style="2" customWidth="1"/>
    <col min="13574" max="13574" width="4.6328125" style="2" customWidth="1"/>
    <col min="13575" max="13585" width="4.90625" style="2" customWidth="1"/>
    <col min="13586" max="13587" width="5.90625" style="2" customWidth="1"/>
    <col min="13588" max="13595" width="4.90625" style="2" customWidth="1"/>
    <col min="13596" max="13596" width="5.90625" style="2" customWidth="1"/>
    <col min="13597" max="13597" width="6.36328125" style="2" customWidth="1"/>
    <col min="13598" max="13598" width="0" style="2" hidden="1" customWidth="1"/>
    <col min="13599" max="13600" width="5.6328125" style="2" customWidth="1"/>
    <col min="13601" max="13601" width="19.6328125" style="2" customWidth="1"/>
    <col min="13602" max="13625" width="5.6328125" style="2" customWidth="1"/>
    <col min="13626" max="13626" width="1.6328125" style="2" customWidth="1"/>
    <col min="13627" max="13627" width="7.6328125" style="2" customWidth="1"/>
    <col min="13628" max="13822" width="10.6328125" style="2"/>
    <col min="13823" max="13823" width="5.7265625" style="2" customWidth="1"/>
    <col min="13824" max="13825" width="5.6328125" style="2" customWidth="1"/>
    <col min="13826" max="13826" width="19.6328125" style="2" customWidth="1"/>
    <col min="13827" max="13829" width="7.7265625" style="2" customWidth="1"/>
    <col min="13830" max="13830" width="4.6328125" style="2" customWidth="1"/>
    <col min="13831" max="13841" width="4.90625" style="2" customWidth="1"/>
    <col min="13842" max="13843" width="5.90625" style="2" customWidth="1"/>
    <col min="13844" max="13851" width="4.90625" style="2" customWidth="1"/>
    <col min="13852" max="13852" width="5.90625" style="2" customWidth="1"/>
    <col min="13853" max="13853" width="6.36328125" style="2" customWidth="1"/>
    <col min="13854" max="13854" width="0" style="2" hidden="1" customWidth="1"/>
    <col min="13855" max="13856" width="5.6328125" style="2" customWidth="1"/>
    <col min="13857" max="13857" width="19.6328125" style="2" customWidth="1"/>
    <col min="13858" max="13881" width="5.6328125" style="2" customWidth="1"/>
    <col min="13882" max="13882" width="1.6328125" style="2" customWidth="1"/>
    <col min="13883" max="13883" width="7.6328125" style="2" customWidth="1"/>
    <col min="13884" max="14078" width="10.6328125" style="2"/>
    <col min="14079" max="14079" width="5.7265625" style="2" customWidth="1"/>
    <col min="14080" max="14081" width="5.6328125" style="2" customWidth="1"/>
    <col min="14082" max="14082" width="19.6328125" style="2" customWidth="1"/>
    <col min="14083" max="14085" width="7.7265625" style="2" customWidth="1"/>
    <col min="14086" max="14086" width="4.6328125" style="2" customWidth="1"/>
    <col min="14087" max="14097" width="4.90625" style="2" customWidth="1"/>
    <col min="14098" max="14099" width="5.90625" style="2" customWidth="1"/>
    <col min="14100" max="14107" width="4.90625" style="2" customWidth="1"/>
    <col min="14108" max="14108" width="5.90625" style="2" customWidth="1"/>
    <col min="14109" max="14109" width="6.36328125" style="2" customWidth="1"/>
    <col min="14110" max="14110" width="0" style="2" hidden="1" customWidth="1"/>
    <col min="14111" max="14112" width="5.6328125" style="2" customWidth="1"/>
    <col min="14113" max="14113" width="19.6328125" style="2" customWidth="1"/>
    <col min="14114" max="14137" width="5.6328125" style="2" customWidth="1"/>
    <col min="14138" max="14138" width="1.6328125" style="2" customWidth="1"/>
    <col min="14139" max="14139" width="7.6328125" style="2" customWidth="1"/>
    <col min="14140" max="14334" width="10.6328125" style="2"/>
    <col min="14335" max="14335" width="5.7265625" style="2" customWidth="1"/>
    <col min="14336" max="14337" width="5.6328125" style="2" customWidth="1"/>
    <col min="14338" max="14338" width="19.6328125" style="2" customWidth="1"/>
    <col min="14339" max="14341" width="7.7265625" style="2" customWidth="1"/>
    <col min="14342" max="14342" width="4.6328125" style="2" customWidth="1"/>
    <col min="14343" max="14353" width="4.90625" style="2" customWidth="1"/>
    <col min="14354" max="14355" width="5.90625" style="2" customWidth="1"/>
    <col min="14356" max="14363" width="4.90625" style="2" customWidth="1"/>
    <col min="14364" max="14364" width="5.90625" style="2" customWidth="1"/>
    <col min="14365" max="14365" width="6.36328125" style="2" customWidth="1"/>
    <col min="14366" max="14366" width="0" style="2" hidden="1" customWidth="1"/>
    <col min="14367" max="14368" width="5.6328125" style="2" customWidth="1"/>
    <col min="14369" max="14369" width="19.6328125" style="2" customWidth="1"/>
    <col min="14370" max="14393" width="5.6328125" style="2" customWidth="1"/>
    <col min="14394" max="14394" width="1.6328125" style="2" customWidth="1"/>
    <col min="14395" max="14395" width="7.6328125" style="2" customWidth="1"/>
    <col min="14396" max="14590" width="10.6328125" style="2"/>
    <col min="14591" max="14591" width="5.7265625" style="2" customWidth="1"/>
    <col min="14592" max="14593" width="5.6328125" style="2" customWidth="1"/>
    <col min="14594" max="14594" width="19.6328125" style="2" customWidth="1"/>
    <col min="14595" max="14597" width="7.7265625" style="2" customWidth="1"/>
    <col min="14598" max="14598" width="4.6328125" style="2" customWidth="1"/>
    <col min="14599" max="14609" width="4.90625" style="2" customWidth="1"/>
    <col min="14610" max="14611" width="5.90625" style="2" customWidth="1"/>
    <col min="14612" max="14619" width="4.90625" style="2" customWidth="1"/>
    <col min="14620" max="14620" width="5.90625" style="2" customWidth="1"/>
    <col min="14621" max="14621" width="6.36328125" style="2" customWidth="1"/>
    <col min="14622" max="14622" width="0" style="2" hidden="1" customWidth="1"/>
    <col min="14623" max="14624" width="5.6328125" style="2" customWidth="1"/>
    <col min="14625" max="14625" width="19.6328125" style="2" customWidth="1"/>
    <col min="14626" max="14649" width="5.6328125" style="2" customWidth="1"/>
    <col min="14650" max="14650" width="1.6328125" style="2" customWidth="1"/>
    <col min="14651" max="14651" width="7.6328125" style="2" customWidth="1"/>
    <col min="14652" max="14846" width="10.6328125" style="2"/>
    <col min="14847" max="14847" width="5.7265625" style="2" customWidth="1"/>
    <col min="14848" max="14849" width="5.6328125" style="2" customWidth="1"/>
    <col min="14850" max="14850" width="19.6328125" style="2" customWidth="1"/>
    <col min="14851" max="14853" width="7.7265625" style="2" customWidth="1"/>
    <col min="14854" max="14854" width="4.6328125" style="2" customWidth="1"/>
    <col min="14855" max="14865" width="4.90625" style="2" customWidth="1"/>
    <col min="14866" max="14867" width="5.90625" style="2" customWidth="1"/>
    <col min="14868" max="14875" width="4.90625" style="2" customWidth="1"/>
    <col min="14876" max="14876" width="5.90625" style="2" customWidth="1"/>
    <col min="14877" max="14877" width="6.36328125" style="2" customWidth="1"/>
    <col min="14878" max="14878" width="0" style="2" hidden="1" customWidth="1"/>
    <col min="14879" max="14880" width="5.6328125" style="2" customWidth="1"/>
    <col min="14881" max="14881" width="19.6328125" style="2" customWidth="1"/>
    <col min="14882" max="14905" width="5.6328125" style="2" customWidth="1"/>
    <col min="14906" max="14906" width="1.6328125" style="2" customWidth="1"/>
    <col min="14907" max="14907" width="7.6328125" style="2" customWidth="1"/>
    <col min="14908" max="15102" width="10.6328125" style="2"/>
    <col min="15103" max="15103" width="5.7265625" style="2" customWidth="1"/>
    <col min="15104" max="15105" width="5.6328125" style="2" customWidth="1"/>
    <col min="15106" max="15106" width="19.6328125" style="2" customWidth="1"/>
    <col min="15107" max="15109" width="7.7265625" style="2" customWidth="1"/>
    <col min="15110" max="15110" width="4.6328125" style="2" customWidth="1"/>
    <col min="15111" max="15121" width="4.90625" style="2" customWidth="1"/>
    <col min="15122" max="15123" width="5.90625" style="2" customWidth="1"/>
    <col min="15124" max="15131" width="4.90625" style="2" customWidth="1"/>
    <col min="15132" max="15132" width="5.90625" style="2" customWidth="1"/>
    <col min="15133" max="15133" width="6.36328125" style="2" customWidth="1"/>
    <col min="15134" max="15134" width="0" style="2" hidden="1" customWidth="1"/>
    <col min="15135" max="15136" width="5.6328125" style="2" customWidth="1"/>
    <col min="15137" max="15137" width="19.6328125" style="2" customWidth="1"/>
    <col min="15138" max="15161" width="5.6328125" style="2" customWidth="1"/>
    <col min="15162" max="15162" width="1.6328125" style="2" customWidth="1"/>
    <col min="15163" max="15163" width="7.6328125" style="2" customWidth="1"/>
    <col min="15164" max="15358" width="10.6328125" style="2"/>
    <col min="15359" max="15359" width="5.7265625" style="2" customWidth="1"/>
    <col min="15360" max="15361" width="5.6328125" style="2" customWidth="1"/>
    <col min="15362" max="15362" width="19.6328125" style="2" customWidth="1"/>
    <col min="15363" max="15365" width="7.7265625" style="2" customWidth="1"/>
    <col min="15366" max="15366" width="4.6328125" style="2" customWidth="1"/>
    <col min="15367" max="15377" width="4.90625" style="2" customWidth="1"/>
    <col min="15378" max="15379" width="5.90625" style="2" customWidth="1"/>
    <col min="15380" max="15387" width="4.90625" style="2" customWidth="1"/>
    <col min="15388" max="15388" width="5.90625" style="2" customWidth="1"/>
    <col min="15389" max="15389" width="6.36328125" style="2" customWidth="1"/>
    <col min="15390" max="15390" width="0" style="2" hidden="1" customWidth="1"/>
    <col min="15391" max="15392" width="5.6328125" style="2" customWidth="1"/>
    <col min="15393" max="15393" width="19.6328125" style="2" customWidth="1"/>
    <col min="15394" max="15417" width="5.6328125" style="2" customWidth="1"/>
    <col min="15418" max="15418" width="1.6328125" style="2" customWidth="1"/>
    <col min="15419" max="15419" width="7.6328125" style="2" customWidth="1"/>
    <col min="15420" max="15614" width="10.6328125" style="2"/>
    <col min="15615" max="15615" width="5.7265625" style="2" customWidth="1"/>
    <col min="15616" max="15617" width="5.6328125" style="2" customWidth="1"/>
    <col min="15618" max="15618" width="19.6328125" style="2" customWidth="1"/>
    <col min="15619" max="15621" width="7.7265625" style="2" customWidth="1"/>
    <col min="15622" max="15622" width="4.6328125" style="2" customWidth="1"/>
    <col min="15623" max="15633" width="4.90625" style="2" customWidth="1"/>
    <col min="15634" max="15635" width="5.90625" style="2" customWidth="1"/>
    <col min="15636" max="15643" width="4.90625" style="2" customWidth="1"/>
    <col min="15644" max="15644" width="5.90625" style="2" customWidth="1"/>
    <col min="15645" max="15645" width="6.36328125" style="2" customWidth="1"/>
    <col min="15646" max="15646" width="0" style="2" hidden="1" customWidth="1"/>
    <col min="15647" max="15648" width="5.6328125" style="2" customWidth="1"/>
    <col min="15649" max="15649" width="19.6328125" style="2" customWidth="1"/>
    <col min="15650" max="15673" width="5.6328125" style="2" customWidth="1"/>
    <col min="15674" max="15674" width="1.6328125" style="2" customWidth="1"/>
    <col min="15675" max="15675" width="7.6328125" style="2" customWidth="1"/>
    <col min="15676" max="15870" width="10.6328125" style="2"/>
    <col min="15871" max="15871" width="5.7265625" style="2" customWidth="1"/>
    <col min="15872" max="15873" width="5.6328125" style="2" customWidth="1"/>
    <col min="15874" max="15874" width="19.6328125" style="2" customWidth="1"/>
    <col min="15875" max="15877" width="7.7265625" style="2" customWidth="1"/>
    <col min="15878" max="15878" width="4.6328125" style="2" customWidth="1"/>
    <col min="15879" max="15889" width="4.90625" style="2" customWidth="1"/>
    <col min="15890" max="15891" width="5.90625" style="2" customWidth="1"/>
    <col min="15892" max="15899" width="4.90625" style="2" customWidth="1"/>
    <col min="15900" max="15900" width="5.90625" style="2" customWidth="1"/>
    <col min="15901" max="15901" width="6.36328125" style="2" customWidth="1"/>
    <col min="15902" max="15902" width="0" style="2" hidden="1" customWidth="1"/>
    <col min="15903" max="15904" width="5.6328125" style="2" customWidth="1"/>
    <col min="15905" max="15905" width="19.6328125" style="2" customWidth="1"/>
    <col min="15906" max="15929" width="5.6328125" style="2" customWidth="1"/>
    <col min="15930" max="15930" width="1.6328125" style="2" customWidth="1"/>
    <col min="15931" max="15931" width="7.6328125" style="2" customWidth="1"/>
    <col min="15932" max="16126" width="10.6328125" style="2"/>
    <col min="16127" max="16127" width="5.7265625" style="2" customWidth="1"/>
    <col min="16128" max="16129" width="5.6328125" style="2" customWidth="1"/>
    <col min="16130" max="16130" width="19.6328125" style="2" customWidth="1"/>
    <col min="16131" max="16133" width="7.7265625" style="2" customWidth="1"/>
    <col min="16134" max="16134" width="4.6328125" style="2" customWidth="1"/>
    <col min="16135" max="16145" width="4.90625" style="2" customWidth="1"/>
    <col min="16146" max="16147" width="5.90625" style="2" customWidth="1"/>
    <col min="16148" max="16155" width="4.90625" style="2" customWidth="1"/>
    <col min="16156" max="16156" width="5.90625" style="2" customWidth="1"/>
    <col min="16157" max="16157" width="6.36328125" style="2" customWidth="1"/>
    <col min="16158" max="16158" width="0" style="2" hidden="1" customWidth="1"/>
    <col min="16159" max="16160" width="5.6328125" style="2" customWidth="1"/>
    <col min="16161" max="16161" width="19.6328125" style="2" customWidth="1"/>
    <col min="16162" max="16185" width="5.6328125" style="2" customWidth="1"/>
    <col min="16186" max="16186" width="1.6328125" style="2" customWidth="1"/>
    <col min="16187" max="16187" width="7.6328125" style="2" customWidth="1"/>
    <col min="16188" max="16384" width="10.6328125" style="2"/>
  </cols>
  <sheetData>
    <row r="1" spans="2:60" ht="19.5" customHeight="1" x14ac:dyDescent="0.3">
      <c r="D1" s="121" t="s">
        <v>234</v>
      </c>
      <c r="E1" s="411" t="s">
        <v>357</v>
      </c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335" t="s">
        <v>51</v>
      </c>
      <c r="W1" s="335"/>
      <c r="X1" s="336"/>
      <c r="Y1" s="336"/>
      <c r="Z1" s="336"/>
      <c r="AA1" s="336"/>
      <c r="AB1" s="336"/>
      <c r="AC1" s="336"/>
      <c r="AD1" s="336"/>
      <c r="AJ1" s="336"/>
      <c r="AK1" s="337"/>
    </row>
    <row r="2" spans="2:60" ht="14.5" thickBot="1" x14ac:dyDescent="0.25">
      <c r="C2" s="2" t="s">
        <v>358</v>
      </c>
      <c r="D2" s="226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  <c r="X2" s="382"/>
      <c r="Y2" s="382"/>
      <c r="Z2" s="382"/>
      <c r="AA2" s="382"/>
      <c r="AB2" s="382"/>
      <c r="AC2" s="382"/>
      <c r="AD2" s="382"/>
      <c r="AE2" s="226"/>
      <c r="AF2" s="226"/>
      <c r="AG2" s="226"/>
      <c r="AH2" s="2" t="s">
        <v>359</v>
      </c>
      <c r="AI2" s="226"/>
      <c r="AJ2" s="382"/>
      <c r="AK2" s="382"/>
      <c r="AL2" s="226"/>
      <c r="AM2" s="226"/>
      <c r="AN2" s="226"/>
      <c r="AO2" s="226"/>
      <c r="AP2" s="226"/>
      <c r="AQ2" s="226"/>
      <c r="AR2" s="226"/>
      <c r="AS2" s="226"/>
      <c r="AT2" s="226"/>
      <c r="AU2" s="226"/>
      <c r="AV2" s="226"/>
      <c r="AW2" s="226"/>
      <c r="AX2" s="226"/>
      <c r="AY2" s="226"/>
      <c r="AZ2" s="226"/>
      <c r="BA2" s="226"/>
      <c r="BB2" s="226"/>
      <c r="BC2" s="226"/>
      <c r="BD2" s="226"/>
      <c r="BE2" s="226"/>
      <c r="BF2" s="226"/>
      <c r="BG2" s="226"/>
      <c r="BH2" s="226"/>
    </row>
    <row r="3" spans="2:60" ht="14.25" customHeight="1" x14ac:dyDescent="0.2">
      <c r="B3" s="338"/>
      <c r="C3" s="339"/>
      <c r="D3" s="339"/>
      <c r="E3" s="340" t="s">
        <v>238</v>
      </c>
      <c r="F3" s="340" t="s">
        <v>26</v>
      </c>
      <c r="G3" s="340" t="s">
        <v>27</v>
      </c>
      <c r="H3" s="509" t="s">
        <v>239</v>
      </c>
      <c r="I3" s="509" t="s">
        <v>240</v>
      </c>
      <c r="J3" s="509" t="s">
        <v>241</v>
      </c>
      <c r="K3" s="509" t="s">
        <v>242</v>
      </c>
      <c r="L3" s="509" t="s">
        <v>243</v>
      </c>
      <c r="M3" s="509" t="s">
        <v>244</v>
      </c>
      <c r="N3" s="509" t="s">
        <v>245</v>
      </c>
      <c r="O3" s="509" t="s">
        <v>246</v>
      </c>
      <c r="P3" s="509" t="s">
        <v>247</v>
      </c>
      <c r="Q3" s="509" t="s">
        <v>248</v>
      </c>
      <c r="R3" s="509" t="s">
        <v>249</v>
      </c>
      <c r="S3" s="509" t="s">
        <v>250</v>
      </c>
      <c r="T3" s="509" t="s">
        <v>251</v>
      </c>
      <c r="U3" s="509" t="s">
        <v>252</v>
      </c>
      <c r="V3" s="509" t="s">
        <v>253</v>
      </c>
      <c r="W3" s="509" t="s">
        <v>254</v>
      </c>
      <c r="X3" s="509" t="s">
        <v>255</v>
      </c>
      <c r="Y3" s="509" t="s">
        <v>256</v>
      </c>
      <c r="Z3" s="509" t="s">
        <v>257</v>
      </c>
      <c r="AA3" s="509" t="s">
        <v>258</v>
      </c>
      <c r="AB3" s="509" t="s">
        <v>259</v>
      </c>
      <c r="AC3" s="509" t="s">
        <v>260</v>
      </c>
      <c r="AD3" s="512" t="s">
        <v>261</v>
      </c>
      <c r="AE3" s="341"/>
      <c r="AF3" s="341"/>
      <c r="AG3" s="338"/>
      <c r="AH3" s="339"/>
      <c r="AI3" s="342"/>
      <c r="AJ3" s="509" t="s">
        <v>262</v>
      </c>
      <c r="AK3" s="509" t="s">
        <v>263</v>
      </c>
      <c r="AL3" s="509" t="s">
        <v>264</v>
      </c>
      <c r="AM3" s="509" t="s">
        <v>265</v>
      </c>
      <c r="AN3" s="509" t="s">
        <v>266</v>
      </c>
      <c r="AO3" s="509" t="s">
        <v>267</v>
      </c>
      <c r="AP3" s="509" t="s">
        <v>420</v>
      </c>
      <c r="AQ3" s="509" t="s">
        <v>268</v>
      </c>
      <c r="AR3" s="509" t="s">
        <v>269</v>
      </c>
      <c r="AS3" s="509" t="s">
        <v>270</v>
      </c>
      <c r="AT3" s="509" t="s">
        <v>271</v>
      </c>
      <c r="AU3" s="509" t="s">
        <v>272</v>
      </c>
      <c r="AV3" s="509" t="s">
        <v>273</v>
      </c>
      <c r="AW3" s="509" t="s">
        <v>274</v>
      </c>
      <c r="AX3" s="509" t="s">
        <v>275</v>
      </c>
      <c r="AY3" s="509" t="s">
        <v>276</v>
      </c>
      <c r="AZ3" s="509" t="s">
        <v>277</v>
      </c>
      <c r="BA3" s="509" t="s">
        <v>278</v>
      </c>
      <c r="BB3" s="509" t="s">
        <v>279</v>
      </c>
      <c r="BC3" s="509" t="s">
        <v>280</v>
      </c>
      <c r="BD3" s="509" t="s">
        <v>281</v>
      </c>
      <c r="BE3" s="509" t="s">
        <v>282</v>
      </c>
      <c r="BF3" s="509" t="s">
        <v>283</v>
      </c>
      <c r="BG3" s="512" t="s">
        <v>421</v>
      </c>
      <c r="BH3" s="226"/>
    </row>
    <row r="4" spans="2:60" ht="14" x14ac:dyDescent="0.2">
      <c r="B4" s="343" t="s">
        <v>284</v>
      </c>
      <c r="C4" s="140"/>
      <c r="D4" s="140"/>
      <c r="E4" s="344"/>
      <c r="F4" s="344"/>
      <c r="G4" s="344"/>
      <c r="H4" s="510"/>
      <c r="I4" s="510"/>
      <c r="J4" s="510"/>
      <c r="K4" s="510"/>
      <c r="L4" s="510"/>
      <c r="M4" s="510"/>
      <c r="N4" s="510"/>
      <c r="O4" s="510"/>
      <c r="P4" s="510" t="s">
        <v>285</v>
      </c>
      <c r="Q4" s="510"/>
      <c r="R4" s="510"/>
      <c r="S4" s="510"/>
      <c r="T4" s="510"/>
      <c r="U4" s="510"/>
      <c r="V4" s="510"/>
      <c r="W4" s="510"/>
      <c r="X4" s="510"/>
      <c r="Y4" s="510"/>
      <c r="Z4" s="510"/>
      <c r="AA4" s="510"/>
      <c r="AB4" s="510"/>
      <c r="AC4" s="510"/>
      <c r="AD4" s="513"/>
      <c r="AE4" s="341"/>
      <c r="AF4" s="341"/>
      <c r="AG4" s="343" t="s">
        <v>284</v>
      </c>
      <c r="AH4" s="140"/>
      <c r="AI4" s="345"/>
      <c r="AJ4" s="510"/>
      <c r="AK4" s="510"/>
      <c r="AL4" s="510"/>
      <c r="AM4" s="510"/>
      <c r="AN4" s="510"/>
      <c r="AO4" s="510"/>
      <c r="AP4" s="510" t="s">
        <v>286</v>
      </c>
      <c r="AQ4" s="510"/>
      <c r="AR4" s="510"/>
      <c r="AS4" s="510"/>
      <c r="AT4" s="510"/>
      <c r="AU4" s="510"/>
      <c r="AV4" s="510"/>
      <c r="AW4" s="510"/>
      <c r="AX4" s="510"/>
      <c r="AY4" s="510"/>
      <c r="AZ4" s="510"/>
      <c r="BA4" s="510"/>
      <c r="BB4" s="510"/>
      <c r="BC4" s="510"/>
      <c r="BD4" s="510"/>
      <c r="BE4" s="510"/>
      <c r="BF4" s="510"/>
      <c r="BG4" s="513" t="s">
        <v>287</v>
      </c>
      <c r="BH4" s="226"/>
    </row>
    <row r="5" spans="2:60" ht="14" x14ac:dyDescent="0.2">
      <c r="B5" s="346"/>
      <c r="D5" s="140"/>
      <c r="E5" s="347" t="s">
        <v>288</v>
      </c>
      <c r="F5" s="347" t="s">
        <v>238</v>
      </c>
      <c r="G5" s="347" t="s">
        <v>238</v>
      </c>
      <c r="H5" s="511"/>
      <c r="I5" s="511" t="s">
        <v>289</v>
      </c>
      <c r="J5" s="511" t="s">
        <v>290</v>
      </c>
      <c r="K5" s="511" t="s">
        <v>291</v>
      </c>
      <c r="L5" s="511" t="s">
        <v>292</v>
      </c>
      <c r="M5" s="511" t="s">
        <v>293</v>
      </c>
      <c r="N5" s="511" t="s">
        <v>294</v>
      </c>
      <c r="O5" s="511" t="s">
        <v>295</v>
      </c>
      <c r="P5" s="511" t="s">
        <v>296</v>
      </c>
      <c r="Q5" s="511" t="s">
        <v>297</v>
      </c>
      <c r="R5" s="511" t="s">
        <v>298</v>
      </c>
      <c r="S5" s="511" t="s">
        <v>299</v>
      </c>
      <c r="T5" s="511" t="s">
        <v>300</v>
      </c>
      <c r="U5" s="511" t="s">
        <v>301</v>
      </c>
      <c r="V5" s="511" t="s">
        <v>302</v>
      </c>
      <c r="W5" s="511" t="s">
        <v>303</v>
      </c>
      <c r="X5" s="511" t="s">
        <v>304</v>
      </c>
      <c r="Y5" s="511"/>
      <c r="Z5" s="511"/>
      <c r="AA5" s="511"/>
      <c r="AB5" s="511"/>
      <c r="AC5" s="511"/>
      <c r="AD5" s="514"/>
      <c r="AE5" s="341"/>
      <c r="AF5" s="341"/>
      <c r="AG5" s="346"/>
      <c r="AI5" s="348"/>
      <c r="AJ5" s="511" t="s">
        <v>305</v>
      </c>
      <c r="AK5" s="511" t="s">
        <v>306</v>
      </c>
      <c r="AL5" s="511" t="s">
        <v>307</v>
      </c>
      <c r="AM5" s="511" t="s">
        <v>308</v>
      </c>
      <c r="AN5" s="511" t="s">
        <v>309</v>
      </c>
      <c r="AO5" s="511" t="s">
        <v>310</v>
      </c>
      <c r="AP5" s="511" t="s">
        <v>311</v>
      </c>
      <c r="AQ5" s="511" t="s">
        <v>312</v>
      </c>
      <c r="AR5" s="511" t="s">
        <v>311</v>
      </c>
      <c r="AS5" s="511" t="s">
        <v>313</v>
      </c>
      <c r="AT5" s="511"/>
      <c r="AU5" s="511"/>
      <c r="AV5" s="511" t="s">
        <v>314</v>
      </c>
      <c r="AW5" s="511" t="s">
        <v>315</v>
      </c>
      <c r="AX5" s="511" t="s">
        <v>296</v>
      </c>
      <c r="AY5" s="511" t="s">
        <v>316</v>
      </c>
      <c r="AZ5" s="511" t="s">
        <v>317</v>
      </c>
      <c r="BA5" s="511" t="s">
        <v>318</v>
      </c>
      <c r="BB5" s="511" t="s">
        <v>319</v>
      </c>
      <c r="BC5" s="511" t="s">
        <v>320</v>
      </c>
      <c r="BD5" s="511" t="s">
        <v>321</v>
      </c>
      <c r="BE5" s="511" t="s">
        <v>319</v>
      </c>
      <c r="BF5" s="511" t="s">
        <v>322</v>
      </c>
      <c r="BG5" s="514" t="s">
        <v>323</v>
      </c>
      <c r="BH5" s="226"/>
    </row>
    <row r="6" spans="2:60" ht="14.25" customHeight="1" x14ac:dyDescent="0.2">
      <c r="B6" s="515" t="s">
        <v>324</v>
      </c>
      <c r="C6" s="485"/>
      <c r="D6" s="485"/>
      <c r="E6" s="349">
        <v>27</v>
      </c>
      <c r="F6" s="349">
        <v>27</v>
      </c>
      <c r="G6" s="367">
        <v>0</v>
      </c>
      <c r="H6" s="350">
        <v>0</v>
      </c>
      <c r="I6" s="350">
        <v>0</v>
      </c>
      <c r="J6" s="350">
        <v>0</v>
      </c>
      <c r="K6" s="350">
        <v>0</v>
      </c>
      <c r="L6" s="350">
        <v>0</v>
      </c>
      <c r="M6" s="350">
        <v>0</v>
      </c>
      <c r="N6" s="350">
        <v>0</v>
      </c>
      <c r="O6" s="350">
        <v>0</v>
      </c>
      <c r="P6" s="350">
        <v>0</v>
      </c>
      <c r="Q6" s="350">
        <v>0</v>
      </c>
      <c r="R6" s="350">
        <v>0</v>
      </c>
      <c r="S6" s="350">
        <v>0</v>
      </c>
      <c r="T6" s="350">
        <v>0</v>
      </c>
      <c r="U6" s="350">
        <v>0</v>
      </c>
      <c r="V6" s="350">
        <v>0</v>
      </c>
      <c r="W6" s="350">
        <v>0</v>
      </c>
      <c r="X6" s="350">
        <v>0</v>
      </c>
      <c r="Y6" s="350">
        <v>0</v>
      </c>
      <c r="Z6" s="350">
        <v>0</v>
      </c>
      <c r="AA6" s="350">
        <v>0</v>
      </c>
      <c r="AB6" s="350">
        <v>0</v>
      </c>
      <c r="AC6" s="350">
        <v>0</v>
      </c>
      <c r="AD6" s="351">
        <v>0</v>
      </c>
      <c r="AE6" s="226"/>
      <c r="AF6" s="226"/>
      <c r="AG6" s="515" t="s">
        <v>324</v>
      </c>
      <c r="AH6" s="485"/>
      <c r="AI6" s="485"/>
      <c r="AJ6" s="350">
        <v>0</v>
      </c>
      <c r="AK6" s="350">
        <v>0</v>
      </c>
      <c r="AL6" s="350">
        <v>0</v>
      </c>
      <c r="AM6" s="350">
        <v>0</v>
      </c>
      <c r="AN6" s="350">
        <v>0</v>
      </c>
      <c r="AO6" s="350">
        <v>0</v>
      </c>
      <c r="AP6" s="350">
        <v>0</v>
      </c>
      <c r="AQ6" s="350">
        <v>0</v>
      </c>
      <c r="AR6" s="350">
        <v>0</v>
      </c>
      <c r="AS6" s="350">
        <v>0</v>
      </c>
      <c r="AT6" s="350">
        <v>0</v>
      </c>
      <c r="AU6" s="350">
        <v>0</v>
      </c>
      <c r="AV6" s="350">
        <v>0</v>
      </c>
      <c r="AW6" s="350">
        <v>0</v>
      </c>
      <c r="AX6" s="350">
        <v>0</v>
      </c>
      <c r="AY6" s="350">
        <v>0</v>
      </c>
      <c r="AZ6" s="350">
        <v>0</v>
      </c>
      <c r="BA6" s="350">
        <v>0</v>
      </c>
      <c r="BB6" s="350">
        <v>0</v>
      </c>
      <c r="BC6" s="350">
        <v>0</v>
      </c>
      <c r="BD6" s="350">
        <v>0</v>
      </c>
      <c r="BE6" s="350">
        <v>0</v>
      </c>
      <c r="BF6" s="350">
        <v>0</v>
      </c>
      <c r="BG6" s="351">
        <v>0</v>
      </c>
      <c r="BH6" s="226"/>
    </row>
    <row r="7" spans="2:60" ht="14" x14ac:dyDescent="0.2">
      <c r="B7" s="515" t="s">
        <v>325</v>
      </c>
      <c r="C7" s="485"/>
      <c r="D7" s="485"/>
      <c r="E7" s="349">
        <v>11</v>
      </c>
      <c r="F7" s="349">
        <v>9</v>
      </c>
      <c r="G7" s="367">
        <v>2</v>
      </c>
      <c r="H7" s="350">
        <v>0</v>
      </c>
      <c r="I7" s="350">
        <v>0</v>
      </c>
      <c r="J7" s="350">
        <v>0</v>
      </c>
      <c r="K7" s="350">
        <v>0</v>
      </c>
      <c r="L7" s="350">
        <v>0</v>
      </c>
      <c r="M7" s="350">
        <v>0</v>
      </c>
      <c r="N7" s="350">
        <v>0</v>
      </c>
      <c r="O7" s="350">
        <v>0</v>
      </c>
      <c r="P7" s="350">
        <v>0</v>
      </c>
      <c r="Q7" s="350">
        <v>0</v>
      </c>
      <c r="R7" s="350">
        <v>0</v>
      </c>
      <c r="S7" s="350">
        <v>0</v>
      </c>
      <c r="T7" s="350">
        <v>0</v>
      </c>
      <c r="U7" s="350">
        <v>0</v>
      </c>
      <c r="V7" s="350">
        <v>0</v>
      </c>
      <c r="W7" s="350">
        <v>0</v>
      </c>
      <c r="X7" s="350">
        <v>0</v>
      </c>
      <c r="Y7" s="350">
        <v>0</v>
      </c>
      <c r="Z7" s="350">
        <v>0</v>
      </c>
      <c r="AA7" s="350">
        <v>0</v>
      </c>
      <c r="AB7" s="350">
        <v>0</v>
      </c>
      <c r="AC7" s="350">
        <v>0</v>
      </c>
      <c r="AD7" s="351">
        <v>0</v>
      </c>
      <c r="AE7" s="226"/>
      <c r="AF7" s="226"/>
      <c r="AG7" s="515" t="s">
        <v>325</v>
      </c>
      <c r="AH7" s="485"/>
      <c r="AI7" s="485"/>
      <c r="AJ7" s="350">
        <v>0</v>
      </c>
      <c r="AK7" s="350">
        <v>0</v>
      </c>
      <c r="AL7" s="350">
        <v>0</v>
      </c>
      <c r="AM7" s="350">
        <v>0</v>
      </c>
      <c r="AN7" s="350">
        <v>0</v>
      </c>
      <c r="AO7" s="350">
        <v>0</v>
      </c>
      <c r="AP7" s="350">
        <v>0</v>
      </c>
      <c r="AQ7" s="350">
        <v>0</v>
      </c>
      <c r="AR7" s="350">
        <v>0</v>
      </c>
      <c r="AS7" s="350">
        <v>0</v>
      </c>
      <c r="AT7" s="350">
        <v>0</v>
      </c>
      <c r="AU7" s="350">
        <v>0</v>
      </c>
      <c r="AV7" s="350">
        <v>0</v>
      </c>
      <c r="AW7" s="350">
        <v>0</v>
      </c>
      <c r="AX7" s="350">
        <v>0</v>
      </c>
      <c r="AY7" s="350">
        <v>0</v>
      </c>
      <c r="AZ7" s="350">
        <v>0</v>
      </c>
      <c r="BA7" s="350">
        <v>0</v>
      </c>
      <c r="BB7" s="350">
        <v>2</v>
      </c>
      <c r="BC7" s="350">
        <v>0</v>
      </c>
      <c r="BD7" s="350">
        <v>0</v>
      </c>
      <c r="BE7" s="350">
        <v>0</v>
      </c>
      <c r="BF7" s="350">
        <v>0</v>
      </c>
      <c r="BG7" s="351">
        <v>0</v>
      </c>
      <c r="BH7" s="226"/>
    </row>
    <row r="8" spans="2:60" ht="14.25" customHeight="1" x14ac:dyDescent="0.2">
      <c r="B8" s="515" t="s">
        <v>326</v>
      </c>
      <c r="C8" s="485"/>
      <c r="D8" s="485"/>
      <c r="E8" s="349">
        <v>7</v>
      </c>
      <c r="F8" s="349">
        <v>4</v>
      </c>
      <c r="G8" s="367">
        <v>3</v>
      </c>
      <c r="H8" s="350">
        <v>0</v>
      </c>
      <c r="I8" s="350">
        <v>0</v>
      </c>
      <c r="J8" s="350">
        <v>0</v>
      </c>
      <c r="K8" s="350">
        <v>0</v>
      </c>
      <c r="L8" s="350">
        <v>0</v>
      </c>
      <c r="M8" s="350">
        <v>0</v>
      </c>
      <c r="N8" s="350">
        <v>0</v>
      </c>
      <c r="O8" s="350">
        <v>0</v>
      </c>
      <c r="P8" s="350">
        <v>0</v>
      </c>
      <c r="Q8" s="350">
        <v>0</v>
      </c>
      <c r="R8" s="350">
        <v>0</v>
      </c>
      <c r="S8" s="350">
        <v>2</v>
      </c>
      <c r="T8" s="350">
        <v>0</v>
      </c>
      <c r="U8" s="350">
        <v>0</v>
      </c>
      <c r="V8" s="350">
        <v>0</v>
      </c>
      <c r="W8" s="350">
        <v>0</v>
      </c>
      <c r="X8" s="350">
        <v>0</v>
      </c>
      <c r="Y8" s="350">
        <v>0</v>
      </c>
      <c r="Z8" s="350">
        <v>0</v>
      </c>
      <c r="AA8" s="350">
        <v>0</v>
      </c>
      <c r="AB8" s="350">
        <v>0</v>
      </c>
      <c r="AC8" s="350">
        <v>0</v>
      </c>
      <c r="AD8" s="351">
        <v>0</v>
      </c>
      <c r="AE8" s="226"/>
      <c r="AF8" s="226"/>
      <c r="AG8" s="515" t="s">
        <v>326</v>
      </c>
      <c r="AH8" s="485"/>
      <c r="AI8" s="485"/>
      <c r="AJ8" s="350">
        <v>0</v>
      </c>
      <c r="AK8" s="350">
        <v>0</v>
      </c>
      <c r="AL8" s="350">
        <v>0</v>
      </c>
      <c r="AM8" s="350">
        <v>1</v>
      </c>
      <c r="AN8" s="350">
        <v>0</v>
      </c>
      <c r="AO8" s="350">
        <v>0</v>
      </c>
      <c r="AP8" s="350">
        <v>0</v>
      </c>
      <c r="AQ8" s="350">
        <v>0</v>
      </c>
      <c r="AR8" s="350">
        <v>0</v>
      </c>
      <c r="AS8" s="350">
        <v>0</v>
      </c>
      <c r="AT8" s="350">
        <v>0</v>
      </c>
      <c r="AU8" s="350">
        <v>0</v>
      </c>
      <c r="AV8" s="350">
        <v>0</v>
      </c>
      <c r="AW8" s="350">
        <v>0</v>
      </c>
      <c r="AX8" s="350">
        <v>0</v>
      </c>
      <c r="AY8" s="350">
        <v>0</v>
      </c>
      <c r="AZ8" s="350">
        <v>0</v>
      </c>
      <c r="BA8" s="350">
        <v>0</v>
      </c>
      <c r="BB8" s="350">
        <v>0</v>
      </c>
      <c r="BC8" s="350">
        <v>0</v>
      </c>
      <c r="BD8" s="350">
        <v>0</v>
      </c>
      <c r="BE8" s="350">
        <v>0</v>
      </c>
      <c r="BF8" s="350">
        <v>0</v>
      </c>
      <c r="BG8" s="351">
        <v>0</v>
      </c>
      <c r="BH8" s="226"/>
    </row>
    <row r="9" spans="2:60" ht="14.25" customHeight="1" x14ac:dyDescent="0.2">
      <c r="B9" s="515" t="s">
        <v>327</v>
      </c>
      <c r="C9" s="485"/>
      <c r="D9" s="485"/>
      <c r="E9" s="349">
        <v>299</v>
      </c>
      <c r="F9" s="349">
        <v>125</v>
      </c>
      <c r="G9" s="367">
        <v>174</v>
      </c>
      <c r="H9" s="350">
        <v>0</v>
      </c>
      <c r="I9" s="350">
        <v>0</v>
      </c>
      <c r="J9" s="350">
        <v>0</v>
      </c>
      <c r="K9" s="350">
        <v>0</v>
      </c>
      <c r="L9" s="350">
        <v>0</v>
      </c>
      <c r="M9" s="350">
        <v>0</v>
      </c>
      <c r="N9" s="350">
        <v>0</v>
      </c>
      <c r="O9" s="350">
        <v>0</v>
      </c>
      <c r="P9" s="350">
        <v>0</v>
      </c>
      <c r="Q9" s="350">
        <v>1</v>
      </c>
      <c r="R9" s="350">
        <v>5</v>
      </c>
      <c r="S9" s="350">
        <v>3</v>
      </c>
      <c r="T9" s="350">
        <v>42</v>
      </c>
      <c r="U9" s="350">
        <v>1</v>
      </c>
      <c r="V9" s="350">
        <v>0</v>
      </c>
      <c r="W9" s="350">
        <v>0</v>
      </c>
      <c r="X9" s="350">
        <v>0</v>
      </c>
      <c r="Y9" s="350">
        <v>0</v>
      </c>
      <c r="Z9" s="350">
        <v>0</v>
      </c>
      <c r="AA9" s="350">
        <v>0</v>
      </c>
      <c r="AB9" s="350">
        <v>2</v>
      </c>
      <c r="AC9" s="350">
        <v>1</v>
      </c>
      <c r="AD9" s="351">
        <v>6</v>
      </c>
      <c r="AE9" s="226"/>
      <c r="AF9" s="226"/>
      <c r="AG9" s="515" t="s">
        <v>327</v>
      </c>
      <c r="AH9" s="485"/>
      <c r="AI9" s="485"/>
      <c r="AJ9" s="350">
        <v>0</v>
      </c>
      <c r="AK9" s="350">
        <v>0</v>
      </c>
      <c r="AL9" s="350">
        <v>3</v>
      </c>
      <c r="AM9" s="350">
        <v>26</v>
      </c>
      <c r="AN9" s="350">
        <v>0</v>
      </c>
      <c r="AO9" s="350">
        <v>1</v>
      </c>
      <c r="AP9" s="350">
        <v>0</v>
      </c>
      <c r="AQ9" s="350">
        <v>0</v>
      </c>
      <c r="AR9" s="350">
        <v>0</v>
      </c>
      <c r="AS9" s="350">
        <v>0</v>
      </c>
      <c r="AT9" s="350">
        <v>0</v>
      </c>
      <c r="AU9" s="350">
        <v>0</v>
      </c>
      <c r="AV9" s="350">
        <v>0</v>
      </c>
      <c r="AW9" s="350">
        <v>0</v>
      </c>
      <c r="AX9" s="350">
        <v>1</v>
      </c>
      <c r="AY9" s="350">
        <v>0</v>
      </c>
      <c r="AZ9" s="350">
        <v>77</v>
      </c>
      <c r="BA9" s="350">
        <v>0</v>
      </c>
      <c r="BB9" s="350">
        <v>0</v>
      </c>
      <c r="BC9" s="350">
        <v>3</v>
      </c>
      <c r="BD9" s="350">
        <v>0</v>
      </c>
      <c r="BE9" s="350">
        <v>2</v>
      </c>
      <c r="BF9" s="350">
        <v>0</v>
      </c>
      <c r="BG9" s="351">
        <v>0</v>
      </c>
      <c r="BH9" s="226"/>
    </row>
    <row r="10" spans="2:60" ht="14.25" customHeight="1" x14ac:dyDescent="0.2">
      <c r="B10" s="352"/>
      <c r="C10" s="488" t="s">
        <v>189</v>
      </c>
      <c r="D10" s="516"/>
      <c r="E10" s="353">
        <v>80</v>
      </c>
      <c r="F10" s="354">
        <v>62</v>
      </c>
      <c r="G10" s="354">
        <v>18</v>
      </c>
      <c r="H10" s="355">
        <v>0</v>
      </c>
      <c r="I10" s="355">
        <v>0</v>
      </c>
      <c r="J10" s="355">
        <v>0</v>
      </c>
      <c r="K10" s="355">
        <v>0</v>
      </c>
      <c r="L10" s="355">
        <v>0</v>
      </c>
      <c r="M10" s="355">
        <v>0</v>
      </c>
      <c r="N10" s="355">
        <v>0</v>
      </c>
      <c r="O10" s="355">
        <v>0</v>
      </c>
      <c r="P10" s="355">
        <v>0</v>
      </c>
      <c r="Q10" s="355">
        <v>0</v>
      </c>
      <c r="R10" s="355">
        <v>3</v>
      </c>
      <c r="S10" s="355">
        <v>0</v>
      </c>
      <c r="T10" s="355">
        <v>3</v>
      </c>
      <c r="U10" s="355">
        <v>0</v>
      </c>
      <c r="V10" s="355">
        <v>0</v>
      </c>
      <c r="W10" s="355">
        <v>0</v>
      </c>
      <c r="X10" s="355">
        <v>0</v>
      </c>
      <c r="Y10" s="355">
        <v>0</v>
      </c>
      <c r="Z10" s="355">
        <v>1</v>
      </c>
      <c r="AA10" s="355">
        <v>0</v>
      </c>
      <c r="AB10" s="355">
        <v>0</v>
      </c>
      <c r="AC10" s="355">
        <v>0</v>
      </c>
      <c r="AD10" s="356">
        <v>0</v>
      </c>
      <c r="AE10" s="226"/>
      <c r="AF10" s="226"/>
      <c r="AG10" s="352"/>
      <c r="AH10" s="488" t="s">
        <v>189</v>
      </c>
      <c r="AI10" s="516"/>
      <c r="AJ10" s="355">
        <v>0</v>
      </c>
      <c r="AK10" s="355">
        <v>0</v>
      </c>
      <c r="AL10" s="355">
        <v>0</v>
      </c>
      <c r="AM10" s="355">
        <v>2</v>
      </c>
      <c r="AN10" s="355">
        <v>0</v>
      </c>
      <c r="AO10" s="355">
        <v>0</v>
      </c>
      <c r="AP10" s="355">
        <v>0</v>
      </c>
      <c r="AQ10" s="355">
        <v>0</v>
      </c>
      <c r="AR10" s="355">
        <v>0</v>
      </c>
      <c r="AS10" s="355">
        <v>0</v>
      </c>
      <c r="AT10" s="355">
        <v>0</v>
      </c>
      <c r="AU10" s="355">
        <v>0</v>
      </c>
      <c r="AV10" s="355">
        <v>0</v>
      </c>
      <c r="AW10" s="355">
        <v>0</v>
      </c>
      <c r="AX10" s="355">
        <v>0</v>
      </c>
      <c r="AY10" s="355">
        <v>0</v>
      </c>
      <c r="AZ10" s="355">
        <v>5</v>
      </c>
      <c r="BA10" s="355">
        <v>1</v>
      </c>
      <c r="BB10" s="355">
        <v>0</v>
      </c>
      <c r="BC10" s="355">
        <v>1</v>
      </c>
      <c r="BD10" s="355">
        <v>0</v>
      </c>
      <c r="BE10" s="355">
        <v>2</v>
      </c>
      <c r="BF10" s="355">
        <v>0</v>
      </c>
      <c r="BG10" s="356">
        <v>0</v>
      </c>
      <c r="BH10" s="226"/>
    </row>
    <row r="11" spans="2:60" ht="14.25" customHeight="1" x14ac:dyDescent="0.2">
      <c r="B11" s="357" t="s">
        <v>192</v>
      </c>
      <c r="C11" s="486" t="s">
        <v>190</v>
      </c>
      <c r="D11" s="517"/>
      <c r="E11" s="353">
        <v>19</v>
      </c>
      <c r="F11" s="358">
        <v>18</v>
      </c>
      <c r="G11" s="358">
        <v>1</v>
      </c>
      <c r="H11" s="359">
        <v>0</v>
      </c>
      <c r="I11" s="359">
        <v>0</v>
      </c>
      <c r="J11" s="359">
        <v>0</v>
      </c>
      <c r="K11" s="359">
        <v>0</v>
      </c>
      <c r="L11" s="359">
        <v>0</v>
      </c>
      <c r="M11" s="359">
        <v>0</v>
      </c>
      <c r="N11" s="359">
        <v>0</v>
      </c>
      <c r="O11" s="359">
        <v>0</v>
      </c>
      <c r="P11" s="359">
        <v>0</v>
      </c>
      <c r="Q11" s="359">
        <v>0</v>
      </c>
      <c r="R11" s="359">
        <v>0</v>
      </c>
      <c r="S11" s="359">
        <v>0</v>
      </c>
      <c r="T11" s="359">
        <v>0</v>
      </c>
      <c r="U11" s="359">
        <v>0</v>
      </c>
      <c r="V11" s="359">
        <v>0</v>
      </c>
      <c r="W11" s="359">
        <v>0</v>
      </c>
      <c r="X11" s="359">
        <v>0</v>
      </c>
      <c r="Y11" s="359">
        <v>0</v>
      </c>
      <c r="Z11" s="359">
        <v>0</v>
      </c>
      <c r="AA11" s="359">
        <v>0</v>
      </c>
      <c r="AB11" s="359">
        <v>0</v>
      </c>
      <c r="AC11" s="359">
        <v>0</v>
      </c>
      <c r="AD11" s="360">
        <v>1</v>
      </c>
      <c r="AE11" s="226"/>
      <c r="AF11" s="226"/>
      <c r="AG11" s="357" t="s">
        <v>192</v>
      </c>
      <c r="AH11" s="486" t="s">
        <v>190</v>
      </c>
      <c r="AI11" s="517"/>
      <c r="AJ11" s="359">
        <v>0</v>
      </c>
      <c r="AK11" s="359">
        <v>0</v>
      </c>
      <c r="AL11" s="359">
        <v>0</v>
      </c>
      <c r="AM11" s="359">
        <v>0</v>
      </c>
      <c r="AN11" s="359">
        <v>0</v>
      </c>
      <c r="AO11" s="359">
        <v>0</v>
      </c>
      <c r="AP11" s="359">
        <v>0</v>
      </c>
      <c r="AQ11" s="359">
        <v>0</v>
      </c>
      <c r="AR11" s="359">
        <v>0</v>
      </c>
      <c r="AS11" s="359">
        <v>0</v>
      </c>
      <c r="AT11" s="359">
        <v>0</v>
      </c>
      <c r="AU11" s="359">
        <v>0</v>
      </c>
      <c r="AV11" s="359">
        <v>0</v>
      </c>
      <c r="AW11" s="359">
        <v>0</v>
      </c>
      <c r="AX11" s="359">
        <v>0</v>
      </c>
      <c r="AY11" s="359">
        <v>0</v>
      </c>
      <c r="AZ11" s="359">
        <v>0</v>
      </c>
      <c r="BA11" s="359">
        <v>0</v>
      </c>
      <c r="BB11" s="359">
        <v>0</v>
      </c>
      <c r="BC11" s="359">
        <v>0</v>
      </c>
      <c r="BD11" s="359">
        <v>0</v>
      </c>
      <c r="BE11" s="359">
        <v>0</v>
      </c>
      <c r="BF11" s="359">
        <v>0</v>
      </c>
      <c r="BG11" s="360">
        <v>0</v>
      </c>
      <c r="BH11" s="226"/>
    </row>
    <row r="12" spans="2:60" ht="14.25" customHeight="1" x14ac:dyDescent="0.2">
      <c r="B12" s="357"/>
      <c r="C12" s="486" t="s">
        <v>191</v>
      </c>
      <c r="D12" s="517"/>
      <c r="E12" s="353">
        <v>5</v>
      </c>
      <c r="F12" s="358">
        <v>1</v>
      </c>
      <c r="G12" s="358">
        <v>4</v>
      </c>
      <c r="H12" s="359">
        <v>0</v>
      </c>
      <c r="I12" s="359">
        <v>0</v>
      </c>
      <c r="J12" s="359">
        <v>0</v>
      </c>
      <c r="K12" s="359">
        <v>0</v>
      </c>
      <c r="L12" s="359">
        <v>0</v>
      </c>
      <c r="M12" s="359">
        <v>0</v>
      </c>
      <c r="N12" s="359">
        <v>0</v>
      </c>
      <c r="O12" s="359">
        <v>0</v>
      </c>
      <c r="P12" s="359">
        <v>0</v>
      </c>
      <c r="Q12" s="359">
        <v>0</v>
      </c>
      <c r="R12" s="359">
        <v>0</v>
      </c>
      <c r="S12" s="359">
        <v>0</v>
      </c>
      <c r="T12" s="359">
        <v>0</v>
      </c>
      <c r="U12" s="359">
        <v>0</v>
      </c>
      <c r="V12" s="359">
        <v>0</v>
      </c>
      <c r="W12" s="359">
        <v>0</v>
      </c>
      <c r="X12" s="359">
        <v>0</v>
      </c>
      <c r="Y12" s="359">
        <v>0</v>
      </c>
      <c r="Z12" s="359">
        <v>0</v>
      </c>
      <c r="AA12" s="359">
        <v>0</v>
      </c>
      <c r="AB12" s="359">
        <v>0</v>
      </c>
      <c r="AC12" s="359">
        <v>0</v>
      </c>
      <c r="AD12" s="360">
        <v>1</v>
      </c>
      <c r="AE12" s="226"/>
      <c r="AF12" s="226"/>
      <c r="AG12" s="357"/>
      <c r="AH12" s="486" t="s">
        <v>191</v>
      </c>
      <c r="AI12" s="517"/>
      <c r="AJ12" s="359">
        <v>0</v>
      </c>
      <c r="AK12" s="359">
        <v>1</v>
      </c>
      <c r="AL12" s="359">
        <v>0</v>
      </c>
      <c r="AM12" s="359">
        <v>0</v>
      </c>
      <c r="AN12" s="359">
        <v>0</v>
      </c>
      <c r="AO12" s="359">
        <v>0</v>
      </c>
      <c r="AP12" s="359">
        <v>0</v>
      </c>
      <c r="AQ12" s="359">
        <v>0</v>
      </c>
      <c r="AR12" s="359">
        <v>0</v>
      </c>
      <c r="AS12" s="359">
        <v>0</v>
      </c>
      <c r="AT12" s="359">
        <v>0</v>
      </c>
      <c r="AU12" s="359">
        <v>0</v>
      </c>
      <c r="AV12" s="359">
        <v>0</v>
      </c>
      <c r="AW12" s="359">
        <v>0</v>
      </c>
      <c r="AX12" s="359">
        <v>0</v>
      </c>
      <c r="AY12" s="359">
        <v>0</v>
      </c>
      <c r="AZ12" s="359">
        <v>0</v>
      </c>
      <c r="BA12" s="359">
        <v>0</v>
      </c>
      <c r="BB12" s="359">
        <v>0</v>
      </c>
      <c r="BC12" s="359">
        <v>0</v>
      </c>
      <c r="BD12" s="359">
        <v>0</v>
      </c>
      <c r="BE12" s="359">
        <v>2</v>
      </c>
      <c r="BF12" s="359">
        <v>0</v>
      </c>
      <c r="BG12" s="360">
        <v>0</v>
      </c>
      <c r="BH12" s="226"/>
    </row>
    <row r="13" spans="2:60" ht="14.25" customHeight="1" x14ac:dyDescent="0.2">
      <c r="B13" s="357"/>
      <c r="C13" s="486" t="s">
        <v>328</v>
      </c>
      <c r="D13" s="517"/>
      <c r="E13" s="353">
        <v>3</v>
      </c>
      <c r="F13" s="358">
        <v>3</v>
      </c>
      <c r="G13" s="358">
        <v>0</v>
      </c>
      <c r="H13" s="359">
        <v>0</v>
      </c>
      <c r="I13" s="359">
        <v>0</v>
      </c>
      <c r="J13" s="359">
        <v>0</v>
      </c>
      <c r="K13" s="359">
        <v>0</v>
      </c>
      <c r="L13" s="359">
        <v>0</v>
      </c>
      <c r="M13" s="359">
        <v>0</v>
      </c>
      <c r="N13" s="359">
        <v>0</v>
      </c>
      <c r="O13" s="359">
        <v>0</v>
      </c>
      <c r="P13" s="359">
        <v>0</v>
      </c>
      <c r="Q13" s="359">
        <v>0</v>
      </c>
      <c r="R13" s="359">
        <v>0</v>
      </c>
      <c r="S13" s="359">
        <v>0</v>
      </c>
      <c r="T13" s="359">
        <v>0</v>
      </c>
      <c r="U13" s="359">
        <v>0</v>
      </c>
      <c r="V13" s="359">
        <v>0</v>
      </c>
      <c r="W13" s="359">
        <v>0</v>
      </c>
      <c r="X13" s="359">
        <v>0</v>
      </c>
      <c r="Y13" s="359">
        <v>0</v>
      </c>
      <c r="Z13" s="359">
        <v>0</v>
      </c>
      <c r="AA13" s="359">
        <v>0</v>
      </c>
      <c r="AB13" s="359">
        <v>0</v>
      </c>
      <c r="AC13" s="359">
        <v>0</v>
      </c>
      <c r="AD13" s="360">
        <v>0</v>
      </c>
      <c r="AE13" s="226"/>
      <c r="AF13" s="226"/>
      <c r="AG13" s="357"/>
      <c r="AH13" s="486" t="s">
        <v>328</v>
      </c>
      <c r="AI13" s="517"/>
      <c r="AJ13" s="359">
        <v>0</v>
      </c>
      <c r="AK13" s="359">
        <v>0</v>
      </c>
      <c r="AL13" s="359">
        <v>0</v>
      </c>
      <c r="AM13" s="359">
        <v>0</v>
      </c>
      <c r="AN13" s="359">
        <v>0</v>
      </c>
      <c r="AO13" s="359">
        <v>0</v>
      </c>
      <c r="AP13" s="359">
        <v>0</v>
      </c>
      <c r="AQ13" s="359">
        <v>0</v>
      </c>
      <c r="AR13" s="359">
        <v>0</v>
      </c>
      <c r="AS13" s="359">
        <v>0</v>
      </c>
      <c r="AT13" s="359">
        <v>0</v>
      </c>
      <c r="AU13" s="359">
        <v>0</v>
      </c>
      <c r="AV13" s="359">
        <v>0</v>
      </c>
      <c r="AW13" s="359">
        <v>0</v>
      </c>
      <c r="AX13" s="359">
        <v>0</v>
      </c>
      <c r="AY13" s="359">
        <v>0</v>
      </c>
      <c r="AZ13" s="359">
        <v>0</v>
      </c>
      <c r="BA13" s="359">
        <v>0</v>
      </c>
      <c r="BB13" s="359">
        <v>0</v>
      </c>
      <c r="BC13" s="359">
        <v>0</v>
      </c>
      <c r="BD13" s="359">
        <v>0</v>
      </c>
      <c r="BE13" s="359">
        <v>0</v>
      </c>
      <c r="BF13" s="359">
        <v>0</v>
      </c>
      <c r="BG13" s="360">
        <v>0</v>
      </c>
      <c r="BH13" s="226"/>
    </row>
    <row r="14" spans="2:60" ht="14.25" customHeight="1" x14ac:dyDescent="0.2">
      <c r="B14" s="357"/>
      <c r="C14" s="486" t="s">
        <v>194</v>
      </c>
      <c r="D14" s="517"/>
      <c r="E14" s="353">
        <v>1</v>
      </c>
      <c r="F14" s="358">
        <v>1</v>
      </c>
      <c r="G14" s="358">
        <v>0</v>
      </c>
      <c r="H14" s="359">
        <v>0</v>
      </c>
      <c r="I14" s="359">
        <v>0</v>
      </c>
      <c r="J14" s="359">
        <v>0</v>
      </c>
      <c r="K14" s="359">
        <v>0</v>
      </c>
      <c r="L14" s="359">
        <v>0</v>
      </c>
      <c r="M14" s="359">
        <v>0</v>
      </c>
      <c r="N14" s="359">
        <v>0</v>
      </c>
      <c r="O14" s="359">
        <v>0</v>
      </c>
      <c r="P14" s="359">
        <v>0</v>
      </c>
      <c r="Q14" s="359">
        <v>0</v>
      </c>
      <c r="R14" s="359">
        <v>0</v>
      </c>
      <c r="S14" s="359">
        <v>0</v>
      </c>
      <c r="T14" s="359">
        <v>0</v>
      </c>
      <c r="U14" s="359">
        <v>0</v>
      </c>
      <c r="V14" s="359">
        <v>0</v>
      </c>
      <c r="W14" s="359">
        <v>0</v>
      </c>
      <c r="X14" s="359">
        <v>0</v>
      </c>
      <c r="Y14" s="359">
        <v>0</v>
      </c>
      <c r="Z14" s="359">
        <v>0</v>
      </c>
      <c r="AA14" s="359">
        <v>0</v>
      </c>
      <c r="AB14" s="359">
        <v>0</v>
      </c>
      <c r="AC14" s="359">
        <v>0</v>
      </c>
      <c r="AD14" s="360">
        <v>0</v>
      </c>
      <c r="AE14" s="226"/>
      <c r="AF14" s="226"/>
      <c r="AG14" s="357"/>
      <c r="AH14" s="486" t="s">
        <v>194</v>
      </c>
      <c r="AI14" s="517"/>
      <c r="AJ14" s="359">
        <v>0</v>
      </c>
      <c r="AK14" s="359">
        <v>0</v>
      </c>
      <c r="AL14" s="359">
        <v>0</v>
      </c>
      <c r="AM14" s="359">
        <v>0</v>
      </c>
      <c r="AN14" s="359">
        <v>0</v>
      </c>
      <c r="AO14" s="359">
        <v>0</v>
      </c>
      <c r="AP14" s="359">
        <v>0</v>
      </c>
      <c r="AQ14" s="359">
        <v>0</v>
      </c>
      <c r="AR14" s="359">
        <v>0</v>
      </c>
      <c r="AS14" s="359">
        <v>0</v>
      </c>
      <c r="AT14" s="359">
        <v>0</v>
      </c>
      <c r="AU14" s="359">
        <v>0</v>
      </c>
      <c r="AV14" s="359">
        <v>0</v>
      </c>
      <c r="AW14" s="359">
        <v>0</v>
      </c>
      <c r="AX14" s="359">
        <v>0</v>
      </c>
      <c r="AY14" s="359">
        <v>0</v>
      </c>
      <c r="AZ14" s="359">
        <v>0</v>
      </c>
      <c r="BA14" s="359">
        <v>0</v>
      </c>
      <c r="BB14" s="359">
        <v>0</v>
      </c>
      <c r="BC14" s="359">
        <v>0</v>
      </c>
      <c r="BD14" s="359">
        <v>0</v>
      </c>
      <c r="BE14" s="359">
        <v>0</v>
      </c>
      <c r="BF14" s="359">
        <v>0</v>
      </c>
      <c r="BG14" s="360">
        <v>0</v>
      </c>
      <c r="BH14" s="226"/>
    </row>
    <row r="15" spans="2:60" ht="14.25" customHeight="1" x14ac:dyDescent="0.2">
      <c r="B15" s="357"/>
      <c r="C15" s="486" t="s">
        <v>329</v>
      </c>
      <c r="D15" s="517"/>
      <c r="E15" s="353">
        <v>15</v>
      </c>
      <c r="F15" s="358">
        <v>13</v>
      </c>
      <c r="G15" s="358">
        <v>2</v>
      </c>
      <c r="H15" s="359">
        <v>0</v>
      </c>
      <c r="I15" s="359">
        <v>0</v>
      </c>
      <c r="J15" s="359">
        <v>0</v>
      </c>
      <c r="K15" s="359">
        <v>0</v>
      </c>
      <c r="L15" s="359">
        <v>0</v>
      </c>
      <c r="M15" s="359">
        <v>0</v>
      </c>
      <c r="N15" s="359">
        <v>0</v>
      </c>
      <c r="O15" s="359">
        <v>0</v>
      </c>
      <c r="P15" s="359">
        <v>0</v>
      </c>
      <c r="Q15" s="359">
        <v>0</v>
      </c>
      <c r="R15" s="359">
        <v>0</v>
      </c>
      <c r="S15" s="359">
        <v>0</v>
      </c>
      <c r="T15" s="359">
        <v>0</v>
      </c>
      <c r="U15" s="359">
        <v>0</v>
      </c>
      <c r="V15" s="359">
        <v>0</v>
      </c>
      <c r="W15" s="359">
        <v>0</v>
      </c>
      <c r="X15" s="359">
        <v>0</v>
      </c>
      <c r="Y15" s="359">
        <v>0</v>
      </c>
      <c r="Z15" s="359">
        <v>0</v>
      </c>
      <c r="AA15" s="359">
        <v>0</v>
      </c>
      <c r="AB15" s="359">
        <v>0</v>
      </c>
      <c r="AC15" s="359">
        <v>0</v>
      </c>
      <c r="AD15" s="360">
        <v>2</v>
      </c>
      <c r="AE15" s="226"/>
      <c r="AF15" s="226"/>
      <c r="AG15" s="357"/>
      <c r="AH15" s="486" t="s">
        <v>329</v>
      </c>
      <c r="AI15" s="517"/>
      <c r="AJ15" s="359">
        <v>0</v>
      </c>
      <c r="AK15" s="359">
        <v>0</v>
      </c>
      <c r="AL15" s="359">
        <v>0</v>
      </c>
      <c r="AM15" s="359">
        <v>0</v>
      </c>
      <c r="AN15" s="359">
        <v>0</v>
      </c>
      <c r="AO15" s="359">
        <v>0</v>
      </c>
      <c r="AP15" s="359">
        <v>0</v>
      </c>
      <c r="AQ15" s="359">
        <v>0</v>
      </c>
      <c r="AR15" s="359">
        <v>0</v>
      </c>
      <c r="AS15" s="359">
        <v>0</v>
      </c>
      <c r="AT15" s="359">
        <v>0</v>
      </c>
      <c r="AU15" s="359">
        <v>0</v>
      </c>
      <c r="AV15" s="359">
        <v>0</v>
      </c>
      <c r="AW15" s="359">
        <v>0</v>
      </c>
      <c r="AX15" s="359">
        <v>0</v>
      </c>
      <c r="AY15" s="359">
        <v>0</v>
      </c>
      <c r="AZ15" s="359">
        <v>0</v>
      </c>
      <c r="BA15" s="359">
        <v>0</v>
      </c>
      <c r="BB15" s="359">
        <v>0</v>
      </c>
      <c r="BC15" s="359">
        <v>0</v>
      </c>
      <c r="BD15" s="359">
        <v>0</v>
      </c>
      <c r="BE15" s="359">
        <v>0</v>
      </c>
      <c r="BF15" s="359">
        <v>0</v>
      </c>
      <c r="BG15" s="360">
        <v>0</v>
      </c>
      <c r="BH15" s="226"/>
    </row>
    <row r="16" spans="2:60" ht="14.25" customHeight="1" x14ac:dyDescent="0.2">
      <c r="B16" s="357"/>
      <c r="C16" s="486" t="s">
        <v>419</v>
      </c>
      <c r="D16" s="517"/>
      <c r="E16" s="353">
        <v>8</v>
      </c>
      <c r="F16" s="358">
        <v>1</v>
      </c>
      <c r="G16" s="358">
        <v>7</v>
      </c>
      <c r="H16" s="359">
        <v>0</v>
      </c>
      <c r="I16" s="359">
        <v>0</v>
      </c>
      <c r="J16" s="359">
        <v>0</v>
      </c>
      <c r="K16" s="359">
        <v>0</v>
      </c>
      <c r="L16" s="359">
        <v>0</v>
      </c>
      <c r="M16" s="359">
        <v>0</v>
      </c>
      <c r="N16" s="359">
        <v>0</v>
      </c>
      <c r="O16" s="359">
        <v>0</v>
      </c>
      <c r="P16" s="359">
        <v>0</v>
      </c>
      <c r="Q16" s="359">
        <v>0</v>
      </c>
      <c r="R16" s="359">
        <v>0</v>
      </c>
      <c r="S16" s="359">
        <v>2</v>
      </c>
      <c r="T16" s="359">
        <v>0</v>
      </c>
      <c r="U16" s="359">
        <v>1</v>
      </c>
      <c r="V16" s="359">
        <v>0</v>
      </c>
      <c r="W16" s="359">
        <v>0</v>
      </c>
      <c r="X16" s="359">
        <v>0</v>
      </c>
      <c r="Y16" s="359">
        <v>0</v>
      </c>
      <c r="Z16" s="359">
        <v>0</v>
      </c>
      <c r="AA16" s="359">
        <v>0</v>
      </c>
      <c r="AB16" s="359">
        <v>0</v>
      </c>
      <c r="AC16" s="359">
        <v>0</v>
      </c>
      <c r="AD16" s="360">
        <v>0</v>
      </c>
      <c r="AE16" s="226"/>
      <c r="AF16" s="226"/>
      <c r="AG16" s="357"/>
      <c r="AH16" s="486" t="s">
        <v>419</v>
      </c>
      <c r="AI16" s="517"/>
      <c r="AJ16" s="359">
        <v>0</v>
      </c>
      <c r="AK16" s="359">
        <v>0</v>
      </c>
      <c r="AL16" s="359">
        <v>0</v>
      </c>
      <c r="AM16" s="359">
        <v>1</v>
      </c>
      <c r="AN16" s="359">
        <v>0</v>
      </c>
      <c r="AO16" s="359">
        <v>0</v>
      </c>
      <c r="AP16" s="359">
        <v>0</v>
      </c>
      <c r="AQ16" s="359">
        <v>0</v>
      </c>
      <c r="AR16" s="359">
        <v>0</v>
      </c>
      <c r="AS16" s="359">
        <v>0</v>
      </c>
      <c r="AT16" s="359">
        <v>0</v>
      </c>
      <c r="AU16" s="359">
        <v>0</v>
      </c>
      <c r="AV16" s="359">
        <v>0</v>
      </c>
      <c r="AW16" s="359">
        <v>0</v>
      </c>
      <c r="AX16" s="359">
        <v>0</v>
      </c>
      <c r="AY16" s="359">
        <v>0</v>
      </c>
      <c r="AZ16" s="359">
        <v>3</v>
      </c>
      <c r="BA16" s="359">
        <v>0</v>
      </c>
      <c r="BB16" s="359">
        <v>0</v>
      </c>
      <c r="BC16" s="359">
        <v>0</v>
      </c>
      <c r="BD16" s="359">
        <v>0</v>
      </c>
      <c r="BE16" s="359">
        <v>0</v>
      </c>
      <c r="BF16" s="359">
        <v>0</v>
      </c>
      <c r="BG16" s="360">
        <v>0</v>
      </c>
      <c r="BH16" s="226"/>
    </row>
    <row r="17" spans="2:60" ht="14.25" customHeight="1" x14ac:dyDescent="0.2">
      <c r="B17" s="357"/>
      <c r="C17" s="486" t="s">
        <v>196</v>
      </c>
      <c r="D17" s="517"/>
      <c r="E17" s="353">
        <v>19</v>
      </c>
      <c r="F17" s="358">
        <v>2</v>
      </c>
      <c r="G17" s="358">
        <v>17</v>
      </c>
      <c r="H17" s="359">
        <v>0</v>
      </c>
      <c r="I17" s="359">
        <v>0</v>
      </c>
      <c r="J17" s="359">
        <v>0</v>
      </c>
      <c r="K17" s="359">
        <v>0</v>
      </c>
      <c r="L17" s="359">
        <v>0</v>
      </c>
      <c r="M17" s="359">
        <v>0</v>
      </c>
      <c r="N17" s="359">
        <v>0</v>
      </c>
      <c r="O17" s="359">
        <v>0</v>
      </c>
      <c r="P17" s="359">
        <v>0</v>
      </c>
      <c r="Q17" s="359">
        <v>0</v>
      </c>
      <c r="R17" s="359">
        <v>0</v>
      </c>
      <c r="S17" s="359">
        <v>3</v>
      </c>
      <c r="T17" s="359">
        <v>2</v>
      </c>
      <c r="U17" s="359">
        <v>1</v>
      </c>
      <c r="V17" s="359">
        <v>0</v>
      </c>
      <c r="W17" s="359">
        <v>0</v>
      </c>
      <c r="X17" s="359">
        <v>0</v>
      </c>
      <c r="Y17" s="359">
        <v>0</v>
      </c>
      <c r="Z17" s="359">
        <v>0</v>
      </c>
      <c r="AA17" s="359">
        <v>0</v>
      </c>
      <c r="AB17" s="359">
        <v>0</v>
      </c>
      <c r="AC17" s="359">
        <v>0</v>
      </c>
      <c r="AD17" s="360">
        <v>0</v>
      </c>
      <c r="AE17" s="226"/>
      <c r="AF17" s="226"/>
      <c r="AG17" s="357"/>
      <c r="AH17" s="486" t="s">
        <v>196</v>
      </c>
      <c r="AI17" s="517"/>
      <c r="AJ17" s="359">
        <v>0</v>
      </c>
      <c r="AK17" s="359">
        <v>0</v>
      </c>
      <c r="AL17" s="359">
        <v>0</v>
      </c>
      <c r="AM17" s="359">
        <v>2</v>
      </c>
      <c r="AN17" s="359">
        <v>0</v>
      </c>
      <c r="AO17" s="359">
        <v>0</v>
      </c>
      <c r="AP17" s="359">
        <v>0</v>
      </c>
      <c r="AQ17" s="359">
        <v>0</v>
      </c>
      <c r="AR17" s="359">
        <v>0</v>
      </c>
      <c r="AS17" s="359">
        <v>0</v>
      </c>
      <c r="AT17" s="359">
        <v>0</v>
      </c>
      <c r="AU17" s="359">
        <v>1</v>
      </c>
      <c r="AV17" s="359">
        <v>0</v>
      </c>
      <c r="AW17" s="359">
        <v>0</v>
      </c>
      <c r="AX17" s="359">
        <v>0</v>
      </c>
      <c r="AY17" s="359">
        <v>0</v>
      </c>
      <c r="AZ17" s="359">
        <v>4</v>
      </c>
      <c r="BA17" s="359">
        <v>0</v>
      </c>
      <c r="BB17" s="359">
        <v>0</v>
      </c>
      <c r="BC17" s="359">
        <v>2</v>
      </c>
      <c r="BD17" s="359">
        <v>0</v>
      </c>
      <c r="BE17" s="359">
        <v>2</v>
      </c>
      <c r="BF17" s="359">
        <v>0</v>
      </c>
      <c r="BG17" s="360">
        <v>0</v>
      </c>
      <c r="BH17" s="226"/>
    </row>
    <row r="18" spans="2:60" ht="14.25" customHeight="1" x14ac:dyDescent="0.2">
      <c r="B18" s="357"/>
      <c r="C18" s="486" t="s">
        <v>330</v>
      </c>
      <c r="D18" s="517"/>
      <c r="E18" s="353">
        <v>10</v>
      </c>
      <c r="F18" s="358">
        <v>0</v>
      </c>
      <c r="G18" s="358">
        <v>10</v>
      </c>
      <c r="H18" s="359">
        <v>0</v>
      </c>
      <c r="I18" s="359">
        <v>0</v>
      </c>
      <c r="J18" s="359">
        <v>0</v>
      </c>
      <c r="K18" s="359">
        <v>0</v>
      </c>
      <c r="L18" s="359">
        <v>0</v>
      </c>
      <c r="M18" s="359">
        <v>0</v>
      </c>
      <c r="N18" s="359">
        <v>0</v>
      </c>
      <c r="O18" s="359">
        <v>0</v>
      </c>
      <c r="P18" s="359">
        <v>0</v>
      </c>
      <c r="Q18" s="359">
        <v>0</v>
      </c>
      <c r="R18" s="359">
        <v>0</v>
      </c>
      <c r="S18" s="359">
        <v>5</v>
      </c>
      <c r="T18" s="359">
        <v>0</v>
      </c>
      <c r="U18" s="359">
        <v>4</v>
      </c>
      <c r="V18" s="359">
        <v>0</v>
      </c>
      <c r="W18" s="359">
        <v>0</v>
      </c>
      <c r="X18" s="359">
        <v>0</v>
      </c>
      <c r="Y18" s="359">
        <v>0</v>
      </c>
      <c r="Z18" s="359">
        <v>0</v>
      </c>
      <c r="AA18" s="359">
        <v>0</v>
      </c>
      <c r="AB18" s="359">
        <v>0</v>
      </c>
      <c r="AC18" s="359">
        <v>0</v>
      </c>
      <c r="AD18" s="360">
        <v>0</v>
      </c>
      <c r="AE18" s="226"/>
      <c r="AF18" s="226"/>
      <c r="AG18" s="383"/>
      <c r="AH18" s="486" t="s">
        <v>330</v>
      </c>
      <c r="AI18" s="517"/>
      <c r="AJ18" s="359">
        <v>0</v>
      </c>
      <c r="AK18" s="359">
        <v>0</v>
      </c>
      <c r="AL18" s="359">
        <v>0</v>
      </c>
      <c r="AM18" s="359">
        <v>0</v>
      </c>
      <c r="AN18" s="359">
        <v>0</v>
      </c>
      <c r="AO18" s="359">
        <v>0</v>
      </c>
      <c r="AP18" s="359">
        <v>0</v>
      </c>
      <c r="AQ18" s="359">
        <v>0</v>
      </c>
      <c r="AR18" s="359">
        <v>0</v>
      </c>
      <c r="AS18" s="359">
        <v>0</v>
      </c>
      <c r="AT18" s="359">
        <v>0</v>
      </c>
      <c r="AU18" s="359">
        <v>0</v>
      </c>
      <c r="AV18" s="359">
        <v>0</v>
      </c>
      <c r="AW18" s="359">
        <v>0</v>
      </c>
      <c r="AX18" s="359">
        <v>0</v>
      </c>
      <c r="AY18" s="359">
        <v>0</v>
      </c>
      <c r="AZ18" s="359">
        <v>1</v>
      </c>
      <c r="BA18" s="359">
        <v>0</v>
      </c>
      <c r="BB18" s="359">
        <v>0</v>
      </c>
      <c r="BC18" s="359">
        <v>0</v>
      </c>
      <c r="BD18" s="359">
        <v>0</v>
      </c>
      <c r="BE18" s="359">
        <v>0</v>
      </c>
      <c r="BF18" s="359">
        <v>0</v>
      </c>
      <c r="BG18" s="360">
        <v>0</v>
      </c>
      <c r="BH18" s="226"/>
    </row>
    <row r="19" spans="2:60" ht="14.25" customHeight="1" x14ac:dyDescent="0.2">
      <c r="B19" s="357"/>
      <c r="C19" s="486" t="s">
        <v>331</v>
      </c>
      <c r="D19" s="517"/>
      <c r="E19" s="353">
        <v>13</v>
      </c>
      <c r="F19" s="358">
        <v>6</v>
      </c>
      <c r="G19" s="358">
        <v>7</v>
      </c>
      <c r="H19" s="359">
        <v>0</v>
      </c>
      <c r="I19" s="359">
        <v>0</v>
      </c>
      <c r="J19" s="359">
        <v>0</v>
      </c>
      <c r="K19" s="359">
        <v>0</v>
      </c>
      <c r="L19" s="359">
        <v>0</v>
      </c>
      <c r="M19" s="359">
        <v>0</v>
      </c>
      <c r="N19" s="359">
        <v>0</v>
      </c>
      <c r="O19" s="359">
        <v>0</v>
      </c>
      <c r="P19" s="359">
        <v>0</v>
      </c>
      <c r="Q19" s="359">
        <v>0</v>
      </c>
      <c r="R19" s="359">
        <v>1</v>
      </c>
      <c r="S19" s="359">
        <v>0</v>
      </c>
      <c r="T19" s="359">
        <v>1</v>
      </c>
      <c r="U19" s="359">
        <v>0</v>
      </c>
      <c r="V19" s="359">
        <v>0</v>
      </c>
      <c r="W19" s="359">
        <v>0</v>
      </c>
      <c r="X19" s="359">
        <v>0</v>
      </c>
      <c r="Y19" s="359">
        <v>0</v>
      </c>
      <c r="Z19" s="359">
        <v>0</v>
      </c>
      <c r="AA19" s="359">
        <v>0</v>
      </c>
      <c r="AB19" s="359">
        <v>0</v>
      </c>
      <c r="AC19" s="359">
        <v>0</v>
      </c>
      <c r="AD19" s="360">
        <v>0</v>
      </c>
      <c r="AE19" s="226"/>
      <c r="AF19" s="226"/>
      <c r="AG19" s="384"/>
      <c r="AH19" s="486" t="s">
        <v>331</v>
      </c>
      <c r="AI19" s="517"/>
      <c r="AJ19" s="359">
        <v>0</v>
      </c>
      <c r="AK19" s="359">
        <v>1</v>
      </c>
      <c r="AL19" s="359">
        <v>0</v>
      </c>
      <c r="AM19" s="359">
        <v>0</v>
      </c>
      <c r="AN19" s="359">
        <v>0</v>
      </c>
      <c r="AO19" s="359">
        <v>0</v>
      </c>
      <c r="AP19" s="359">
        <v>0</v>
      </c>
      <c r="AQ19" s="359">
        <v>0</v>
      </c>
      <c r="AR19" s="359">
        <v>0</v>
      </c>
      <c r="AS19" s="359">
        <v>0</v>
      </c>
      <c r="AT19" s="359">
        <v>0</v>
      </c>
      <c r="AU19" s="359">
        <v>0</v>
      </c>
      <c r="AV19" s="359">
        <v>0</v>
      </c>
      <c r="AW19" s="359">
        <v>0</v>
      </c>
      <c r="AX19" s="359">
        <v>0</v>
      </c>
      <c r="AY19" s="359">
        <v>0</v>
      </c>
      <c r="AZ19" s="359">
        <v>3</v>
      </c>
      <c r="BA19" s="359">
        <v>0</v>
      </c>
      <c r="BB19" s="359">
        <v>0</v>
      </c>
      <c r="BC19" s="359">
        <v>1</v>
      </c>
      <c r="BD19" s="359">
        <v>0</v>
      </c>
      <c r="BE19" s="359">
        <v>0</v>
      </c>
      <c r="BF19" s="359">
        <v>0</v>
      </c>
      <c r="BG19" s="360">
        <v>0</v>
      </c>
      <c r="BH19" s="226"/>
    </row>
    <row r="20" spans="2:60" ht="14.25" customHeight="1" x14ac:dyDescent="0.2">
      <c r="B20" s="357"/>
      <c r="C20" s="486" t="s">
        <v>332</v>
      </c>
      <c r="D20" s="517"/>
      <c r="E20" s="353">
        <v>13</v>
      </c>
      <c r="F20" s="358">
        <v>1</v>
      </c>
      <c r="G20" s="358">
        <v>12</v>
      </c>
      <c r="H20" s="359">
        <v>0</v>
      </c>
      <c r="I20" s="359">
        <v>0</v>
      </c>
      <c r="J20" s="359">
        <v>0</v>
      </c>
      <c r="K20" s="359">
        <v>0</v>
      </c>
      <c r="L20" s="359">
        <v>0</v>
      </c>
      <c r="M20" s="359">
        <v>0</v>
      </c>
      <c r="N20" s="359">
        <v>0</v>
      </c>
      <c r="O20" s="359">
        <v>0</v>
      </c>
      <c r="P20" s="359">
        <v>0</v>
      </c>
      <c r="Q20" s="359">
        <v>0</v>
      </c>
      <c r="R20" s="359">
        <v>0</v>
      </c>
      <c r="S20" s="359">
        <v>0</v>
      </c>
      <c r="T20" s="359">
        <v>0</v>
      </c>
      <c r="U20" s="359">
        <v>0</v>
      </c>
      <c r="V20" s="359">
        <v>0</v>
      </c>
      <c r="W20" s="359">
        <v>0</v>
      </c>
      <c r="X20" s="359">
        <v>0</v>
      </c>
      <c r="Y20" s="359">
        <v>0</v>
      </c>
      <c r="Z20" s="359">
        <v>0</v>
      </c>
      <c r="AA20" s="359">
        <v>0</v>
      </c>
      <c r="AB20" s="359">
        <v>0</v>
      </c>
      <c r="AC20" s="359">
        <v>0</v>
      </c>
      <c r="AD20" s="360">
        <v>1</v>
      </c>
      <c r="AE20" s="226"/>
      <c r="AF20" s="226"/>
      <c r="AG20" s="383"/>
      <c r="AH20" s="486" t="s">
        <v>332</v>
      </c>
      <c r="AI20" s="517"/>
      <c r="AJ20" s="359">
        <v>0</v>
      </c>
      <c r="AK20" s="359">
        <v>0</v>
      </c>
      <c r="AL20" s="359">
        <v>0</v>
      </c>
      <c r="AM20" s="359">
        <v>0</v>
      </c>
      <c r="AN20" s="359">
        <v>0</v>
      </c>
      <c r="AO20" s="359">
        <v>0</v>
      </c>
      <c r="AP20" s="359">
        <v>0</v>
      </c>
      <c r="AQ20" s="359">
        <v>0</v>
      </c>
      <c r="AR20" s="359">
        <v>0</v>
      </c>
      <c r="AS20" s="359">
        <v>0</v>
      </c>
      <c r="AT20" s="359">
        <v>0</v>
      </c>
      <c r="AU20" s="359">
        <v>0</v>
      </c>
      <c r="AV20" s="359">
        <v>0</v>
      </c>
      <c r="AW20" s="359">
        <v>0</v>
      </c>
      <c r="AX20" s="359">
        <v>0</v>
      </c>
      <c r="AY20" s="359">
        <v>0</v>
      </c>
      <c r="AZ20" s="359">
        <v>3</v>
      </c>
      <c r="BA20" s="359">
        <v>0</v>
      </c>
      <c r="BB20" s="359">
        <v>0</v>
      </c>
      <c r="BC20" s="359">
        <v>0</v>
      </c>
      <c r="BD20" s="359">
        <v>0</v>
      </c>
      <c r="BE20" s="359">
        <v>8</v>
      </c>
      <c r="BF20" s="359">
        <v>0</v>
      </c>
      <c r="BG20" s="360">
        <v>0</v>
      </c>
      <c r="BH20" s="226"/>
    </row>
    <row r="21" spans="2:60" ht="14.25" customHeight="1" x14ac:dyDescent="0.2">
      <c r="B21" s="357"/>
      <c r="C21" s="486" t="s">
        <v>333</v>
      </c>
      <c r="D21" s="517"/>
      <c r="E21" s="353">
        <v>0</v>
      </c>
      <c r="F21" s="358">
        <v>0</v>
      </c>
      <c r="G21" s="358">
        <v>0</v>
      </c>
      <c r="H21" s="359">
        <v>0</v>
      </c>
      <c r="I21" s="359">
        <v>0</v>
      </c>
      <c r="J21" s="359">
        <v>0</v>
      </c>
      <c r="K21" s="359">
        <v>0</v>
      </c>
      <c r="L21" s="359">
        <v>0</v>
      </c>
      <c r="M21" s="359">
        <v>0</v>
      </c>
      <c r="N21" s="359">
        <v>0</v>
      </c>
      <c r="O21" s="359">
        <v>0</v>
      </c>
      <c r="P21" s="359">
        <v>0</v>
      </c>
      <c r="Q21" s="359">
        <v>0</v>
      </c>
      <c r="R21" s="359">
        <v>0</v>
      </c>
      <c r="S21" s="359">
        <v>0</v>
      </c>
      <c r="T21" s="359">
        <v>0</v>
      </c>
      <c r="U21" s="359">
        <v>0</v>
      </c>
      <c r="V21" s="359">
        <v>0</v>
      </c>
      <c r="W21" s="359">
        <v>0</v>
      </c>
      <c r="X21" s="359">
        <v>0</v>
      </c>
      <c r="Y21" s="359">
        <v>0</v>
      </c>
      <c r="Z21" s="359">
        <v>0</v>
      </c>
      <c r="AA21" s="359">
        <v>0</v>
      </c>
      <c r="AB21" s="359">
        <v>0</v>
      </c>
      <c r="AC21" s="359">
        <v>0</v>
      </c>
      <c r="AD21" s="360">
        <v>0</v>
      </c>
      <c r="AE21" s="226"/>
      <c r="AF21" s="226"/>
      <c r="AG21" s="383"/>
      <c r="AH21" s="486" t="s">
        <v>333</v>
      </c>
      <c r="AI21" s="517"/>
      <c r="AJ21" s="359">
        <v>0</v>
      </c>
      <c r="AK21" s="359">
        <v>0</v>
      </c>
      <c r="AL21" s="359">
        <v>0</v>
      </c>
      <c r="AM21" s="359">
        <v>0</v>
      </c>
      <c r="AN21" s="359">
        <v>0</v>
      </c>
      <c r="AO21" s="359">
        <v>0</v>
      </c>
      <c r="AP21" s="359">
        <v>0</v>
      </c>
      <c r="AQ21" s="359">
        <v>0</v>
      </c>
      <c r="AR21" s="359">
        <v>0</v>
      </c>
      <c r="AS21" s="359">
        <v>0</v>
      </c>
      <c r="AT21" s="359">
        <v>0</v>
      </c>
      <c r="AU21" s="359">
        <v>0</v>
      </c>
      <c r="AV21" s="359">
        <v>0</v>
      </c>
      <c r="AW21" s="359">
        <v>0</v>
      </c>
      <c r="AX21" s="359">
        <v>0</v>
      </c>
      <c r="AY21" s="359">
        <v>0</v>
      </c>
      <c r="AZ21" s="359">
        <v>0</v>
      </c>
      <c r="BA21" s="359">
        <v>0</v>
      </c>
      <c r="BB21" s="359">
        <v>0</v>
      </c>
      <c r="BC21" s="359">
        <v>0</v>
      </c>
      <c r="BD21" s="359">
        <v>0</v>
      </c>
      <c r="BE21" s="359">
        <v>0</v>
      </c>
      <c r="BF21" s="359">
        <v>0</v>
      </c>
      <c r="BG21" s="360">
        <v>0</v>
      </c>
      <c r="BH21" s="226"/>
    </row>
    <row r="22" spans="2:60" ht="14" customHeight="1" x14ac:dyDescent="0.2">
      <c r="B22" s="383" t="s">
        <v>201</v>
      </c>
      <c r="C22" s="486" t="s">
        <v>334</v>
      </c>
      <c r="D22" s="517"/>
      <c r="E22" s="353">
        <v>3</v>
      </c>
      <c r="F22" s="358">
        <v>3</v>
      </c>
      <c r="G22" s="358">
        <v>0</v>
      </c>
      <c r="H22" s="359">
        <v>0</v>
      </c>
      <c r="I22" s="359">
        <v>0</v>
      </c>
      <c r="J22" s="359">
        <v>0</v>
      </c>
      <c r="K22" s="359">
        <v>0</v>
      </c>
      <c r="L22" s="359">
        <v>0</v>
      </c>
      <c r="M22" s="359">
        <v>0</v>
      </c>
      <c r="N22" s="359">
        <v>0</v>
      </c>
      <c r="O22" s="359">
        <v>0</v>
      </c>
      <c r="P22" s="359">
        <v>0</v>
      </c>
      <c r="Q22" s="359">
        <v>0</v>
      </c>
      <c r="R22" s="359">
        <v>0</v>
      </c>
      <c r="S22" s="359">
        <v>0</v>
      </c>
      <c r="T22" s="359">
        <v>0</v>
      </c>
      <c r="U22" s="359">
        <v>0</v>
      </c>
      <c r="V22" s="359">
        <v>0</v>
      </c>
      <c r="W22" s="359">
        <v>0</v>
      </c>
      <c r="X22" s="359">
        <v>0</v>
      </c>
      <c r="Y22" s="359">
        <v>0</v>
      </c>
      <c r="Z22" s="359">
        <v>0</v>
      </c>
      <c r="AA22" s="359">
        <v>0</v>
      </c>
      <c r="AB22" s="359">
        <v>0</v>
      </c>
      <c r="AC22" s="359">
        <v>0</v>
      </c>
      <c r="AD22" s="360">
        <v>0</v>
      </c>
      <c r="AE22" s="226"/>
      <c r="AF22" s="226"/>
      <c r="AG22" s="357" t="s">
        <v>201</v>
      </c>
      <c r="AH22" s="486" t="s">
        <v>334</v>
      </c>
      <c r="AI22" s="517"/>
      <c r="AJ22" s="359">
        <v>0</v>
      </c>
      <c r="AK22" s="359">
        <v>0</v>
      </c>
      <c r="AL22" s="359">
        <v>0</v>
      </c>
      <c r="AM22" s="359">
        <v>0</v>
      </c>
      <c r="AN22" s="359">
        <v>0</v>
      </c>
      <c r="AO22" s="359">
        <v>0</v>
      </c>
      <c r="AP22" s="359">
        <v>0</v>
      </c>
      <c r="AQ22" s="359">
        <v>0</v>
      </c>
      <c r="AR22" s="359">
        <v>0</v>
      </c>
      <c r="AS22" s="359">
        <v>0</v>
      </c>
      <c r="AT22" s="359">
        <v>0</v>
      </c>
      <c r="AU22" s="359">
        <v>0</v>
      </c>
      <c r="AV22" s="359">
        <v>0</v>
      </c>
      <c r="AW22" s="359">
        <v>0</v>
      </c>
      <c r="AX22" s="359">
        <v>0</v>
      </c>
      <c r="AY22" s="359">
        <v>0</v>
      </c>
      <c r="AZ22" s="359">
        <v>0</v>
      </c>
      <c r="BA22" s="359">
        <v>0</v>
      </c>
      <c r="BB22" s="359">
        <v>0</v>
      </c>
      <c r="BC22" s="359">
        <v>0</v>
      </c>
      <c r="BD22" s="359">
        <v>0</v>
      </c>
      <c r="BE22" s="359">
        <v>0</v>
      </c>
      <c r="BF22" s="359">
        <v>0</v>
      </c>
      <c r="BG22" s="360">
        <v>0</v>
      </c>
      <c r="BH22" s="226"/>
    </row>
    <row r="23" spans="2:60" ht="14.25" customHeight="1" x14ac:dyDescent="0.2">
      <c r="B23" s="383"/>
      <c r="C23" s="486" t="s">
        <v>335</v>
      </c>
      <c r="D23" s="517"/>
      <c r="E23" s="353">
        <v>72</v>
      </c>
      <c r="F23" s="358">
        <v>5</v>
      </c>
      <c r="G23" s="358">
        <v>67</v>
      </c>
      <c r="H23" s="359">
        <v>0</v>
      </c>
      <c r="I23" s="359">
        <v>0</v>
      </c>
      <c r="J23" s="359">
        <v>0</v>
      </c>
      <c r="K23" s="359">
        <v>0</v>
      </c>
      <c r="L23" s="359">
        <v>0</v>
      </c>
      <c r="M23" s="359">
        <v>0</v>
      </c>
      <c r="N23" s="359">
        <v>0</v>
      </c>
      <c r="O23" s="359">
        <v>0</v>
      </c>
      <c r="P23" s="359">
        <v>0</v>
      </c>
      <c r="Q23" s="359">
        <v>0</v>
      </c>
      <c r="R23" s="359">
        <v>0</v>
      </c>
      <c r="S23" s="359">
        <v>15</v>
      </c>
      <c r="T23" s="359">
        <v>0</v>
      </c>
      <c r="U23" s="359">
        <v>3</v>
      </c>
      <c r="V23" s="359">
        <v>0</v>
      </c>
      <c r="W23" s="359">
        <v>0</v>
      </c>
      <c r="X23" s="359">
        <v>0</v>
      </c>
      <c r="Y23" s="359">
        <v>0</v>
      </c>
      <c r="Z23" s="359">
        <v>0</v>
      </c>
      <c r="AA23" s="359">
        <v>0</v>
      </c>
      <c r="AB23" s="359">
        <v>0</v>
      </c>
      <c r="AC23" s="359">
        <v>0</v>
      </c>
      <c r="AD23" s="360">
        <v>11</v>
      </c>
      <c r="AE23" s="226"/>
      <c r="AF23" s="226"/>
      <c r="AG23" s="357"/>
      <c r="AH23" s="486" t="s">
        <v>335</v>
      </c>
      <c r="AI23" s="517"/>
      <c r="AJ23" s="359">
        <v>0</v>
      </c>
      <c r="AK23" s="359">
        <v>0</v>
      </c>
      <c r="AL23" s="359">
        <v>0</v>
      </c>
      <c r="AM23" s="359">
        <v>2</v>
      </c>
      <c r="AN23" s="359">
        <v>9</v>
      </c>
      <c r="AO23" s="359">
        <v>0</v>
      </c>
      <c r="AP23" s="359">
        <v>0</v>
      </c>
      <c r="AQ23" s="359">
        <v>0</v>
      </c>
      <c r="AR23" s="359">
        <v>0</v>
      </c>
      <c r="AS23" s="359">
        <v>6</v>
      </c>
      <c r="AT23" s="359">
        <v>4</v>
      </c>
      <c r="AU23" s="359">
        <v>0</v>
      </c>
      <c r="AV23" s="359">
        <v>0</v>
      </c>
      <c r="AW23" s="359">
        <v>0</v>
      </c>
      <c r="AX23" s="359">
        <v>0</v>
      </c>
      <c r="AY23" s="359">
        <v>0</v>
      </c>
      <c r="AZ23" s="359">
        <v>16</v>
      </c>
      <c r="BA23" s="359">
        <v>0</v>
      </c>
      <c r="BB23" s="359">
        <v>0</v>
      </c>
      <c r="BC23" s="359">
        <v>0</v>
      </c>
      <c r="BD23" s="359">
        <v>1</v>
      </c>
      <c r="BE23" s="359">
        <v>0</v>
      </c>
      <c r="BF23" s="359">
        <v>0</v>
      </c>
      <c r="BG23" s="360">
        <v>0</v>
      </c>
      <c r="BH23" s="226"/>
    </row>
    <row r="24" spans="2:60" ht="14" customHeight="1" x14ac:dyDescent="0.2">
      <c r="B24" s="383"/>
      <c r="C24" s="486" t="s">
        <v>336</v>
      </c>
      <c r="D24" s="517"/>
      <c r="E24" s="353">
        <v>16</v>
      </c>
      <c r="F24" s="358">
        <v>0</v>
      </c>
      <c r="G24" s="358">
        <v>16</v>
      </c>
      <c r="H24" s="359">
        <v>0</v>
      </c>
      <c r="I24" s="359">
        <v>0</v>
      </c>
      <c r="J24" s="359">
        <v>0</v>
      </c>
      <c r="K24" s="359">
        <v>0</v>
      </c>
      <c r="L24" s="359">
        <v>0</v>
      </c>
      <c r="M24" s="359">
        <v>0</v>
      </c>
      <c r="N24" s="359">
        <v>0</v>
      </c>
      <c r="O24" s="359">
        <v>0</v>
      </c>
      <c r="P24" s="359">
        <v>0</v>
      </c>
      <c r="Q24" s="359">
        <v>0</v>
      </c>
      <c r="R24" s="359">
        <v>0</v>
      </c>
      <c r="S24" s="359">
        <v>5</v>
      </c>
      <c r="T24" s="359">
        <v>1</v>
      </c>
      <c r="U24" s="359">
        <v>2</v>
      </c>
      <c r="V24" s="359">
        <v>0</v>
      </c>
      <c r="W24" s="359">
        <v>0</v>
      </c>
      <c r="X24" s="359">
        <v>0</v>
      </c>
      <c r="Y24" s="359">
        <v>0</v>
      </c>
      <c r="Z24" s="359">
        <v>0</v>
      </c>
      <c r="AA24" s="359">
        <v>0</v>
      </c>
      <c r="AB24" s="359">
        <v>0</v>
      </c>
      <c r="AC24" s="359">
        <v>0</v>
      </c>
      <c r="AD24" s="360">
        <v>1</v>
      </c>
      <c r="AE24" s="226"/>
      <c r="AF24" s="226"/>
      <c r="AG24" s="357"/>
      <c r="AH24" s="486" t="s">
        <v>336</v>
      </c>
      <c r="AI24" s="517"/>
      <c r="AJ24" s="359">
        <v>0</v>
      </c>
      <c r="AK24" s="359">
        <v>0</v>
      </c>
      <c r="AL24" s="359">
        <v>0</v>
      </c>
      <c r="AM24" s="359">
        <v>4</v>
      </c>
      <c r="AN24" s="359">
        <v>1</v>
      </c>
      <c r="AO24" s="359">
        <v>0</v>
      </c>
      <c r="AP24" s="359">
        <v>0</v>
      </c>
      <c r="AQ24" s="359">
        <v>0</v>
      </c>
      <c r="AR24" s="359">
        <v>0</v>
      </c>
      <c r="AS24" s="359">
        <v>0</v>
      </c>
      <c r="AT24" s="359">
        <v>0</v>
      </c>
      <c r="AU24" s="359">
        <v>1</v>
      </c>
      <c r="AV24" s="359">
        <v>0</v>
      </c>
      <c r="AW24" s="359">
        <v>0</v>
      </c>
      <c r="AX24" s="359">
        <v>0</v>
      </c>
      <c r="AY24" s="359">
        <v>0</v>
      </c>
      <c r="AZ24" s="359">
        <v>0</v>
      </c>
      <c r="BA24" s="359">
        <v>0</v>
      </c>
      <c r="BB24" s="359">
        <v>0</v>
      </c>
      <c r="BC24" s="359">
        <v>0</v>
      </c>
      <c r="BD24" s="359">
        <v>1</v>
      </c>
      <c r="BE24" s="359">
        <v>0</v>
      </c>
      <c r="BF24" s="359">
        <v>0</v>
      </c>
      <c r="BG24" s="360">
        <v>0</v>
      </c>
      <c r="BH24" s="226"/>
    </row>
    <row r="25" spans="2:60" ht="14.25" customHeight="1" x14ac:dyDescent="0.2">
      <c r="B25" s="383"/>
      <c r="C25" s="486" t="s">
        <v>337</v>
      </c>
      <c r="D25" s="517"/>
      <c r="E25" s="353">
        <v>34</v>
      </c>
      <c r="F25" s="358">
        <v>21</v>
      </c>
      <c r="G25" s="358">
        <v>13</v>
      </c>
      <c r="H25" s="359">
        <v>0</v>
      </c>
      <c r="I25" s="359">
        <v>0</v>
      </c>
      <c r="J25" s="359">
        <v>0</v>
      </c>
      <c r="K25" s="359">
        <v>0</v>
      </c>
      <c r="L25" s="359">
        <v>0</v>
      </c>
      <c r="M25" s="359">
        <v>0</v>
      </c>
      <c r="N25" s="359">
        <v>0</v>
      </c>
      <c r="O25" s="359">
        <v>0</v>
      </c>
      <c r="P25" s="359">
        <v>0</v>
      </c>
      <c r="Q25" s="359">
        <v>0</v>
      </c>
      <c r="R25" s="359">
        <v>0</v>
      </c>
      <c r="S25" s="359">
        <v>1</v>
      </c>
      <c r="T25" s="359">
        <v>0</v>
      </c>
      <c r="U25" s="359">
        <v>2</v>
      </c>
      <c r="V25" s="359">
        <v>0</v>
      </c>
      <c r="W25" s="359">
        <v>0</v>
      </c>
      <c r="X25" s="359">
        <v>0</v>
      </c>
      <c r="Y25" s="359">
        <v>0</v>
      </c>
      <c r="Z25" s="359">
        <v>0</v>
      </c>
      <c r="AA25" s="359">
        <v>0</v>
      </c>
      <c r="AB25" s="359">
        <v>1</v>
      </c>
      <c r="AC25" s="359">
        <v>0</v>
      </c>
      <c r="AD25" s="360">
        <v>0</v>
      </c>
      <c r="AE25" s="226"/>
      <c r="AF25" s="226"/>
      <c r="AG25" s="357"/>
      <c r="AH25" s="486" t="s">
        <v>337</v>
      </c>
      <c r="AI25" s="517"/>
      <c r="AJ25" s="359">
        <v>0</v>
      </c>
      <c r="AK25" s="359">
        <v>0</v>
      </c>
      <c r="AL25" s="359">
        <v>0</v>
      </c>
      <c r="AM25" s="359">
        <v>0</v>
      </c>
      <c r="AN25" s="359">
        <v>2</v>
      </c>
      <c r="AO25" s="359">
        <v>0</v>
      </c>
      <c r="AP25" s="359">
        <v>0</v>
      </c>
      <c r="AQ25" s="359">
        <v>0</v>
      </c>
      <c r="AR25" s="359">
        <v>0</v>
      </c>
      <c r="AS25" s="359">
        <v>0</v>
      </c>
      <c r="AT25" s="359">
        <v>1</v>
      </c>
      <c r="AU25" s="359">
        <v>0</v>
      </c>
      <c r="AV25" s="359">
        <v>0</v>
      </c>
      <c r="AW25" s="359">
        <v>0</v>
      </c>
      <c r="AX25" s="359">
        <v>0</v>
      </c>
      <c r="AY25" s="359">
        <v>0</v>
      </c>
      <c r="AZ25" s="359">
        <v>6</v>
      </c>
      <c r="BA25" s="359">
        <v>0</v>
      </c>
      <c r="BB25" s="359">
        <v>0</v>
      </c>
      <c r="BC25" s="359">
        <v>0</v>
      </c>
      <c r="BD25" s="359">
        <v>0</v>
      </c>
      <c r="BE25" s="359">
        <v>0</v>
      </c>
      <c r="BF25" s="359">
        <v>0</v>
      </c>
      <c r="BG25" s="360">
        <v>0</v>
      </c>
      <c r="BH25" s="226"/>
    </row>
    <row r="26" spans="2:60" ht="14.25" customHeight="1" x14ac:dyDescent="0.2">
      <c r="B26" s="383"/>
      <c r="C26" s="486" t="s">
        <v>338</v>
      </c>
      <c r="D26" s="517"/>
      <c r="E26" s="353">
        <v>32</v>
      </c>
      <c r="F26" s="358">
        <v>23</v>
      </c>
      <c r="G26" s="358">
        <v>9</v>
      </c>
      <c r="H26" s="359">
        <v>0</v>
      </c>
      <c r="I26" s="359">
        <v>0</v>
      </c>
      <c r="J26" s="359">
        <v>0</v>
      </c>
      <c r="K26" s="359">
        <v>0</v>
      </c>
      <c r="L26" s="359">
        <v>0</v>
      </c>
      <c r="M26" s="359">
        <v>0</v>
      </c>
      <c r="N26" s="359">
        <v>0</v>
      </c>
      <c r="O26" s="359">
        <v>0</v>
      </c>
      <c r="P26" s="359">
        <v>0</v>
      </c>
      <c r="Q26" s="359">
        <v>0</v>
      </c>
      <c r="R26" s="359">
        <v>0</v>
      </c>
      <c r="S26" s="359">
        <v>0</v>
      </c>
      <c r="T26" s="359">
        <v>1</v>
      </c>
      <c r="U26" s="359">
        <v>2</v>
      </c>
      <c r="V26" s="359">
        <v>0</v>
      </c>
      <c r="W26" s="359">
        <v>0</v>
      </c>
      <c r="X26" s="359">
        <v>0</v>
      </c>
      <c r="Y26" s="359">
        <v>0</v>
      </c>
      <c r="Z26" s="359">
        <v>0</v>
      </c>
      <c r="AA26" s="359">
        <v>0</v>
      </c>
      <c r="AB26" s="359">
        <v>0</v>
      </c>
      <c r="AC26" s="359">
        <v>0</v>
      </c>
      <c r="AD26" s="360">
        <v>1</v>
      </c>
      <c r="AE26" s="226"/>
      <c r="AF26" s="226"/>
      <c r="AG26" s="357"/>
      <c r="AH26" s="486" t="s">
        <v>338</v>
      </c>
      <c r="AI26" s="517"/>
      <c r="AJ26" s="359">
        <v>0</v>
      </c>
      <c r="AK26" s="359">
        <v>1</v>
      </c>
      <c r="AL26" s="359">
        <v>0</v>
      </c>
      <c r="AM26" s="359">
        <v>0</v>
      </c>
      <c r="AN26" s="359">
        <v>2</v>
      </c>
      <c r="AO26" s="359">
        <v>0</v>
      </c>
      <c r="AP26" s="359">
        <v>0</v>
      </c>
      <c r="AQ26" s="359">
        <v>0</v>
      </c>
      <c r="AR26" s="359">
        <v>0</v>
      </c>
      <c r="AS26" s="359">
        <v>0</v>
      </c>
      <c r="AT26" s="359">
        <v>1</v>
      </c>
      <c r="AU26" s="359">
        <v>0</v>
      </c>
      <c r="AV26" s="359">
        <v>0</v>
      </c>
      <c r="AW26" s="359">
        <v>0</v>
      </c>
      <c r="AX26" s="359">
        <v>0</v>
      </c>
      <c r="AY26" s="359">
        <v>0</v>
      </c>
      <c r="AZ26" s="359">
        <v>1</v>
      </c>
      <c r="BA26" s="359">
        <v>0</v>
      </c>
      <c r="BB26" s="359">
        <v>0</v>
      </c>
      <c r="BC26" s="359">
        <v>0</v>
      </c>
      <c r="BD26" s="359">
        <v>0</v>
      </c>
      <c r="BE26" s="359">
        <v>0</v>
      </c>
      <c r="BF26" s="359">
        <v>0</v>
      </c>
      <c r="BG26" s="360">
        <v>0</v>
      </c>
      <c r="BH26" s="226"/>
    </row>
    <row r="27" spans="2:60" ht="14.25" customHeight="1" x14ac:dyDescent="0.2">
      <c r="B27" s="383"/>
      <c r="C27" s="486" t="s">
        <v>339</v>
      </c>
      <c r="D27" s="487"/>
      <c r="E27" s="353">
        <v>20</v>
      </c>
      <c r="F27" s="358">
        <v>7</v>
      </c>
      <c r="G27" s="358">
        <v>13</v>
      </c>
      <c r="H27" s="359">
        <v>0</v>
      </c>
      <c r="I27" s="359">
        <v>0</v>
      </c>
      <c r="J27" s="359">
        <v>0</v>
      </c>
      <c r="K27" s="359">
        <v>0</v>
      </c>
      <c r="L27" s="359">
        <v>0</v>
      </c>
      <c r="M27" s="359">
        <v>0</v>
      </c>
      <c r="N27" s="359">
        <v>0</v>
      </c>
      <c r="O27" s="359">
        <v>0</v>
      </c>
      <c r="P27" s="359">
        <v>0</v>
      </c>
      <c r="Q27" s="359">
        <v>0</v>
      </c>
      <c r="R27" s="359">
        <v>0</v>
      </c>
      <c r="S27" s="359">
        <v>1</v>
      </c>
      <c r="T27" s="359">
        <v>0</v>
      </c>
      <c r="U27" s="359">
        <v>3</v>
      </c>
      <c r="V27" s="359">
        <v>0</v>
      </c>
      <c r="W27" s="359">
        <v>0</v>
      </c>
      <c r="X27" s="359">
        <v>0</v>
      </c>
      <c r="Y27" s="359">
        <v>0</v>
      </c>
      <c r="Z27" s="359">
        <v>0</v>
      </c>
      <c r="AA27" s="359">
        <v>0</v>
      </c>
      <c r="AB27" s="359">
        <v>0</v>
      </c>
      <c r="AC27" s="359">
        <v>0</v>
      </c>
      <c r="AD27" s="360">
        <v>3</v>
      </c>
      <c r="AE27" s="226"/>
      <c r="AF27" s="226"/>
      <c r="AG27" s="357"/>
      <c r="AH27" s="486" t="s">
        <v>339</v>
      </c>
      <c r="AI27" s="517"/>
      <c r="AJ27" s="359">
        <v>0</v>
      </c>
      <c r="AK27" s="359">
        <v>1</v>
      </c>
      <c r="AL27" s="359">
        <v>0</v>
      </c>
      <c r="AM27" s="359">
        <v>5</v>
      </c>
      <c r="AN27" s="359">
        <v>0</v>
      </c>
      <c r="AO27" s="359">
        <v>0</v>
      </c>
      <c r="AP27" s="359">
        <v>0</v>
      </c>
      <c r="AQ27" s="359">
        <v>0</v>
      </c>
      <c r="AR27" s="359">
        <v>0</v>
      </c>
      <c r="AS27" s="359">
        <v>0</v>
      </c>
      <c r="AT27" s="359">
        <v>0</v>
      </c>
      <c r="AU27" s="359">
        <v>0</v>
      </c>
      <c r="AV27" s="359">
        <v>0</v>
      </c>
      <c r="AW27" s="359">
        <v>0</v>
      </c>
      <c r="AX27" s="359">
        <v>0</v>
      </c>
      <c r="AY27" s="359">
        <v>0</v>
      </c>
      <c r="AZ27" s="359">
        <v>0</v>
      </c>
      <c r="BA27" s="359">
        <v>0</v>
      </c>
      <c r="BB27" s="359">
        <v>0</v>
      </c>
      <c r="BC27" s="359">
        <v>0</v>
      </c>
      <c r="BD27" s="359">
        <v>0</v>
      </c>
      <c r="BE27" s="359">
        <v>0</v>
      </c>
      <c r="BF27" s="359">
        <v>0</v>
      </c>
      <c r="BG27" s="360">
        <v>0</v>
      </c>
      <c r="BH27" s="226"/>
    </row>
    <row r="28" spans="2:60" ht="14.25" customHeight="1" x14ac:dyDescent="0.2">
      <c r="B28" s="383"/>
      <c r="C28" s="486" t="s">
        <v>340</v>
      </c>
      <c r="D28" s="487"/>
      <c r="E28" s="353">
        <v>2</v>
      </c>
      <c r="F28" s="358">
        <v>2</v>
      </c>
      <c r="G28" s="358">
        <v>0</v>
      </c>
      <c r="H28" s="359">
        <v>0</v>
      </c>
      <c r="I28" s="359">
        <v>0</v>
      </c>
      <c r="J28" s="359">
        <v>0</v>
      </c>
      <c r="K28" s="359">
        <v>0</v>
      </c>
      <c r="L28" s="359">
        <v>0</v>
      </c>
      <c r="M28" s="359">
        <v>0</v>
      </c>
      <c r="N28" s="359">
        <v>0</v>
      </c>
      <c r="O28" s="359">
        <v>0</v>
      </c>
      <c r="P28" s="359">
        <v>0</v>
      </c>
      <c r="Q28" s="359">
        <v>0</v>
      </c>
      <c r="R28" s="359">
        <v>0</v>
      </c>
      <c r="S28" s="359">
        <v>0</v>
      </c>
      <c r="T28" s="359">
        <v>0</v>
      </c>
      <c r="U28" s="359">
        <v>0</v>
      </c>
      <c r="V28" s="359">
        <v>0</v>
      </c>
      <c r="W28" s="359">
        <v>0</v>
      </c>
      <c r="X28" s="359">
        <v>0</v>
      </c>
      <c r="Y28" s="359">
        <v>0</v>
      </c>
      <c r="Z28" s="359">
        <v>0</v>
      </c>
      <c r="AA28" s="359">
        <v>0</v>
      </c>
      <c r="AB28" s="359">
        <v>0</v>
      </c>
      <c r="AC28" s="359">
        <v>0</v>
      </c>
      <c r="AD28" s="360">
        <v>0</v>
      </c>
      <c r="AE28" s="226"/>
      <c r="AF28" s="226"/>
      <c r="AG28" s="357"/>
      <c r="AH28" s="486" t="s">
        <v>340</v>
      </c>
      <c r="AI28" s="517"/>
      <c r="AJ28" s="359">
        <v>0</v>
      </c>
      <c r="AK28" s="359">
        <v>0</v>
      </c>
      <c r="AL28" s="359">
        <v>0</v>
      </c>
      <c r="AM28" s="359">
        <v>0</v>
      </c>
      <c r="AN28" s="359">
        <v>0</v>
      </c>
      <c r="AO28" s="359">
        <v>0</v>
      </c>
      <c r="AP28" s="359">
        <v>0</v>
      </c>
      <c r="AQ28" s="359">
        <v>0</v>
      </c>
      <c r="AR28" s="359">
        <v>0</v>
      </c>
      <c r="AS28" s="359">
        <v>0</v>
      </c>
      <c r="AT28" s="359">
        <v>0</v>
      </c>
      <c r="AU28" s="359">
        <v>0</v>
      </c>
      <c r="AV28" s="359">
        <v>0</v>
      </c>
      <c r="AW28" s="359">
        <v>0</v>
      </c>
      <c r="AX28" s="359">
        <v>0</v>
      </c>
      <c r="AY28" s="359">
        <v>0</v>
      </c>
      <c r="AZ28" s="359">
        <v>0</v>
      </c>
      <c r="BA28" s="359">
        <v>0</v>
      </c>
      <c r="BB28" s="359">
        <v>0</v>
      </c>
      <c r="BC28" s="359">
        <v>0</v>
      </c>
      <c r="BD28" s="359">
        <v>0</v>
      </c>
      <c r="BE28" s="359">
        <v>0</v>
      </c>
      <c r="BF28" s="359">
        <v>0</v>
      </c>
      <c r="BG28" s="360">
        <v>0</v>
      </c>
      <c r="BH28" s="226"/>
    </row>
    <row r="29" spans="2:60" ht="14.25" customHeight="1" x14ac:dyDescent="0.2">
      <c r="B29" s="357"/>
      <c r="C29" s="492" t="s">
        <v>341</v>
      </c>
      <c r="D29" s="493"/>
      <c r="E29" s="353">
        <v>109</v>
      </c>
      <c r="F29" s="358">
        <v>89</v>
      </c>
      <c r="G29" s="358">
        <v>20</v>
      </c>
      <c r="H29" s="359">
        <v>0</v>
      </c>
      <c r="I29" s="359">
        <v>0</v>
      </c>
      <c r="J29" s="359">
        <v>0</v>
      </c>
      <c r="K29" s="359">
        <v>0</v>
      </c>
      <c r="L29" s="359">
        <v>0</v>
      </c>
      <c r="M29" s="359">
        <v>0</v>
      </c>
      <c r="N29" s="359">
        <v>0</v>
      </c>
      <c r="O29" s="359">
        <v>0</v>
      </c>
      <c r="P29" s="359">
        <v>0</v>
      </c>
      <c r="Q29" s="359">
        <v>0</v>
      </c>
      <c r="R29" s="359">
        <v>0</v>
      </c>
      <c r="S29" s="359">
        <v>0</v>
      </c>
      <c r="T29" s="359">
        <v>0</v>
      </c>
      <c r="U29" s="359">
        <v>0</v>
      </c>
      <c r="V29" s="359">
        <v>0</v>
      </c>
      <c r="W29" s="359">
        <v>0</v>
      </c>
      <c r="X29" s="359">
        <v>0</v>
      </c>
      <c r="Y29" s="359">
        <v>0</v>
      </c>
      <c r="Z29" s="359">
        <v>0</v>
      </c>
      <c r="AA29" s="359">
        <v>0</v>
      </c>
      <c r="AB29" s="359">
        <v>0</v>
      </c>
      <c r="AC29" s="359">
        <v>0</v>
      </c>
      <c r="AD29" s="360">
        <v>0</v>
      </c>
      <c r="AE29" s="226"/>
      <c r="AF29" s="226"/>
      <c r="AG29" s="357"/>
      <c r="AH29" s="492" t="s">
        <v>341</v>
      </c>
      <c r="AI29" s="519"/>
      <c r="AJ29" s="359">
        <v>0</v>
      </c>
      <c r="AK29" s="359">
        <v>0</v>
      </c>
      <c r="AL29" s="359">
        <v>0</v>
      </c>
      <c r="AM29" s="359">
        <v>0</v>
      </c>
      <c r="AN29" s="359">
        <v>0</v>
      </c>
      <c r="AO29" s="359">
        <v>0</v>
      </c>
      <c r="AP29" s="359">
        <v>0</v>
      </c>
      <c r="AQ29" s="359">
        <v>0</v>
      </c>
      <c r="AR29" s="359">
        <v>0</v>
      </c>
      <c r="AS29" s="359">
        <v>0</v>
      </c>
      <c r="AT29" s="359">
        <v>0</v>
      </c>
      <c r="AU29" s="359">
        <v>0</v>
      </c>
      <c r="AV29" s="359">
        <v>0</v>
      </c>
      <c r="AW29" s="359">
        <v>0</v>
      </c>
      <c r="AX29" s="359">
        <v>0</v>
      </c>
      <c r="AY29" s="359">
        <v>0</v>
      </c>
      <c r="AZ29" s="359">
        <v>0</v>
      </c>
      <c r="BA29" s="359">
        <v>0</v>
      </c>
      <c r="BB29" s="359">
        <v>0</v>
      </c>
      <c r="BC29" s="359">
        <v>20</v>
      </c>
      <c r="BD29" s="359">
        <v>0</v>
      </c>
      <c r="BE29" s="359">
        <v>0</v>
      </c>
      <c r="BF29" s="359">
        <v>0</v>
      </c>
      <c r="BG29" s="360">
        <v>0</v>
      </c>
      <c r="BH29" s="226"/>
    </row>
    <row r="30" spans="2:60" ht="14.25" customHeight="1" x14ac:dyDescent="0.2">
      <c r="B30" s="357"/>
      <c r="C30" s="486" t="s">
        <v>342</v>
      </c>
      <c r="D30" s="487"/>
      <c r="E30" s="353">
        <v>64</v>
      </c>
      <c r="F30" s="358">
        <v>22</v>
      </c>
      <c r="G30" s="358">
        <v>42</v>
      </c>
      <c r="H30" s="359">
        <v>0</v>
      </c>
      <c r="I30" s="359">
        <v>0</v>
      </c>
      <c r="J30" s="359">
        <v>0</v>
      </c>
      <c r="K30" s="359">
        <v>0</v>
      </c>
      <c r="L30" s="359">
        <v>0</v>
      </c>
      <c r="M30" s="359">
        <v>0</v>
      </c>
      <c r="N30" s="359">
        <v>0</v>
      </c>
      <c r="O30" s="359">
        <v>0</v>
      </c>
      <c r="P30" s="359">
        <v>0</v>
      </c>
      <c r="Q30" s="359">
        <v>0</v>
      </c>
      <c r="R30" s="359">
        <v>0</v>
      </c>
      <c r="S30" s="359">
        <v>0</v>
      </c>
      <c r="T30" s="359">
        <v>1</v>
      </c>
      <c r="U30" s="359">
        <v>8</v>
      </c>
      <c r="V30" s="359">
        <v>0</v>
      </c>
      <c r="W30" s="359">
        <v>0</v>
      </c>
      <c r="X30" s="359">
        <v>0</v>
      </c>
      <c r="Y30" s="359">
        <v>0</v>
      </c>
      <c r="Z30" s="359">
        <v>0</v>
      </c>
      <c r="AA30" s="359">
        <v>0</v>
      </c>
      <c r="AB30" s="359">
        <v>0</v>
      </c>
      <c r="AC30" s="359">
        <v>0</v>
      </c>
      <c r="AD30" s="360">
        <v>10</v>
      </c>
      <c r="AE30" s="226"/>
      <c r="AF30" s="226"/>
      <c r="AG30" s="357"/>
      <c r="AH30" s="486" t="s">
        <v>342</v>
      </c>
      <c r="AI30" s="517"/>
      <c r="AJ30" s="359">
        <v>0</v>
      </c>
      <c r="AK30" s="359">
        <v>0</v>
      </c>
      <c r="AL30" s="359">
        <v>0</v>
      </c>
      <c r="AM30" s="359">
        <v>5</v>
      </c>
      <c r="AN30" s="359">
        <v>5</v>
      </c>
      <c r="AO30" s="359">
        <v>0</v>
      </c>
      <c r="AP30" s="359">
        <v>0</v>
      </c>
      <c r="AQ30" s="359">
        <v>0</v>
      </c>
      <c r="AR30" s="359">
        <v>0</v>
      </c>
      <c r="AS30" s="359">
        <v>0</v>
      </c>
      <c r="AT30" s="359">
        <v>2</v>
      </c>
      <c r="AU30" s="359">
        <v>0</v>
      </c>
      <c r="AV30" s="359">
        <v>0</v>
      </c>
      <c r="AW30" s="359">
        <v>0</v>
      </c>
      <c r="AX30" s="359">
        <v>0</v>
      </c>
      <c r="AY30" s="359">
        <v>0</v>
      </c>
      <c r="AZ30" s="359">
        <v>5</v>
      </c>
      <c r="BA30" s="359">
        <v>1</v>
      </c>
      <c r="BB30" s="359">
        <v>2</v>
      </c>
      <c r="BC30" s="359">
        <v>3</v>
      </c>
      <c r="BD30" s="359">
        <v>0</v>
      </c>
      <c r="BE30" s="359">
        <v>0</v>
      </c>
      <c r="BF30" s="359">
        <v>0</v>
      </c>
      <c r="BG30" s="360">
        <v>0</v>
      </c>
      <c r="BH30" s="226"/>
    </row>
    <row r="31" spans="2:60" ht="14.25" customHeight="1" x14ac:dyDescent="0.2">
      <c r="B31" s="357"/>
      <c r="C31" s="486" t="s">
        <v>343</v>
      </c>
      <c r="D31" s="487"/>
      <c r="E31" s="353">
        <v>5</v>
      </c>
      <c r="F31" s="358">
        <v>2</v>
      </c>
      <c r="G31" s="358">
        <v>3</v>
      </c>
      <c r="H31" s="359">
        <v>0</v>
      </c>
      <c r="I31" s="359">
        <v>0</v>
      </c>
      <c r="J31" s="359">
        <v>0</v>
      </c>
      <c r="K31" s="359">
        <v>0</v>
      </c>
      <c r="L31" s="359">
        <v>0</v>
      </c>
      <c r="M31" s="359">
        <v>0</v>
      </c>
      <c r="N31" s="359">
        <v>0</v>
      </c>
      <c r="O31" s="359">
        <v>0</v>
      </c>
      <c r="P31" s="359">
        <v>0</v>
      </c>
      <c r="Q31" s="359">
        <v>0</v>
      </c>
      <c r="R31" s="359">
        <v>0</v>
      </c>
      <c r="S31" s="359">
        <v>0</v>
      </c>
      <c r="T31" s="359">
        <v>1</v>
      </c>
      <c r="U31" s="359">
        <v>0</v>
      </c>
      <c r="V31" s="359">
        <v>0</v>
      </c>
      <c r="W31" s="359">
        <v>0</v>
      </c>
      <c r="X31" s="359">
        <v>0</v>
      </c>
      <c r="Y31" s="359">
        <v>0</v>
      </c>
      <c r="Z31" s="359">
        <v>0</v>
      </c>
      <c r="AA31" s="359">
        <v>0</v>
      </c>
      <c r="AB31" s="359">
        <v>0</v>
      </c>
      <c r="AC31" s="359">
        <v>0</v>
      </c>
      <c r="AD31" s="360">
        <v>0</v>
      </c>
      <c r="AE31" s="226"/>
      <c r="AF31" s="226"/>
      <c r="AG31" s="357"/>
      <c r="AH31" s="486" t="s">
        <v>343</v>
      </c>
      <c r="AI31" s="517"/>
      <c r="AJ31" s="359">
        <v>0</v>
      </c>
      <c r="AK31" s="359">
        <v>0</v>
      </c>
      <c r="AL31" s="359">
        <v>0</v>
      </c>
      <c r="AM31" s="359">
        <v>0</v>
      </c>
      <c r="AN31" s="359">
        <v>0</v>
      </c>
      <c r="AO31" s="359">
        <v>0</v>
      </c>
      <c r="AP31" s="359">
        <v>0</v>
      </c>
      <c r="AQ31" s="359">
        <v>0</v>
      </c>
      <c r="AR31" s="359">
        <v>0</v>
      </c>
      <c r="AS31" s="359">
        <v>0</v>
      </c>
      <c r="AT31" s="359">
        <v>0</v>
      </c>
      <c r="AU31" s="359">
        <v>0</v>
      </c>
      <c r="AV31" s="359">
        <v>0</v>
      </c>
      <c r="AW31" s="359">
        <v>0</v>
      </c>
      <c r="AX31" s="359">
        <v>0</v>
      </c>
      <c r="AY31" s="359">
        <v>0</v>
      </c>
      <c r="AZ31" s="359">
        <v>1</v>
      </c>
      <c r="BA31" s="359">
        <v>0</v>
      </c>
      <c r="BB31" s="359">
        <v>1</v>
      </c>
      <c r="BC31" s="359">
        <v>0</v>
      </c>
      <c r="BD31" s="359">
        <v>0</v>
      </c>
      <c r="BE31" s="359">
        <v>0</v>
      </c>
      <c r="BF31" s="359">
        <v>0</v>
      </c>
      <c r="BG31" s="360">
        <v>0</v>
      </c>
      <c r="BH31" s="226"/>
    </row>
    <row r="32" spans="2:60" ht="14.25" customHeight="1" x14ac:dyDescent="0.2">
      <c r="B32" s="357"/>
      <c r="C32" s="486" t="s">
        <v>344</v>
      </c>
      <c r="D32" s="487"/>
      <c r="E32" s="353">
        <v>145</v>
      </c>
      <c r="F32" s="358">
        <v>11</v>
      </c>
      <c r="G32" s="358">
        <v>134</v>
      </c>
      <c r="H32" s="359">
        <v>0</v>
      </c>
      <c r="I32" s="359">
        <v>0</v>
      </c>
      <c r="J32" s="359">
        <v>0</v>
      </c>
      <c r="K32" s="359">
        <v>0</v>
      </c>
      <c r="L32" s="359">
        <v>0</v>
      </c>
      <c r="M32" s="359">
        <v>0</v>
      </c>
      <c r="N32" s="359">
        <v>0</v>
      </c>
      <c r="O32" s="359">
        <v>0</v>
      </c>
      <c r="P32" s="359">
        <v>2</v>
      </c>
      <c r="Q32" s="359">
        <v>1</v>
      </c>
      <c r="R32" s="359">
        <v>0</v>
      </c>
      <c r="S32" s="359">
        <v>0</v>
      </c>
      <c r="T32" s="359">
        <v>2</v>
      </c>
      <c r="U32" s="359">
        <v>12</v>
      </c>
      <c r="V32" s="359">
        <v>0</v>
      </c>
      <c r="W32" s="359">
        <v>0</v>
      </c>
      <c r="X32" s="359">
        <v>0</v>
      </c>
      <c r="Y32" s="359">
        <v>0</v>
      </c>
      <c r="Z32" s="359">
        <v>0</v>
      </c>
      <c r="AA32" s="359">
        <v>0</v>
      </c>
      <c r="AB32" s="359">
        <v>0</v>
      </c>
      <c r="AC32" s="359">
        <v>0</v>
      </c>
      <c r="AD32" s="360">
        <v>69</v>
      </c>
      <c r="AE32" s="226"/>
      <c r="AF32" s="226"/>
      <c r="AG32" s="357"/>
      <c r="AH32" s="486" t="s">
        <v>344</v>
      </c>
      <c r="AI32" s="517"/>
      <c r="AJ32" s="359">
        <v>0</v>
      </c>
      <c r="AK32" s="359">
        <v>0</v>
      </c>
      <c r="AL32" s="359">
        <v>0</v>
      </c>
      <c r="AM32" s="359">
        <v>2</v>
      </c>
      <c r="AN32" s="359">
        <v>4</v>
      </c>
      <c r="AO32" s="359">
        <v>0</v>
      </c>
      <c r="AP32" s="359">
        <v>0</v>
      </c>
      <c r="AQ32" s="359">
        <v>0</v>
      </c>
      <c r="AR32" s="359">
        <v>0</v>
      </c>
      <c r="AS32" s="359">
        <v>2</v>
      </c>
      <c r="AT32" s="359">
        <v>8</v>
      </c>
      <c r="AU32" s="359">
        <v>2</v>
      </c>
      <c r="AV32" s="359">
        <v>0</v>
      </c>
      <c r="AW32" s="359">
        <v>0</v>
      </c>
      <c r="AX32" s="359">
        <v>0</v>
      </c>
      <c r="AY32" s="359">
        <v>0</v>
      </c>
      <c r="AZ32" s="359">
        <v>23</v>
      </c>
      <c r="BA32" s="359">
        <v>0</v>
      </c>
      <c r="BB32" s="359">
        <v>4</v>
      </c>
      <c r="BC32" s="359">
        <v>1</v>
      </c>
      <c r="BD32" s="359">
        <v>2</v>
      </c>
      <c r="BE32" s="359">
        <v>0</v>
      </c>
      <c r="BF32" s="359">
        <v>0</v>
      </c>
      <c r="BG32" s="360">
        <v>0</v>
      </c>
      <c r="BH32" s="226"/>
    </row>
    <row r="33" spans="2:60" ht="14.25" customHeight="1" x14ac:dyDescent="0.2">
      <c r="B33" s="357" t="s">
        <v>211</v>
      </c>
      <c r="C33" s="496" t="s">
        <v>214</v>
      </c>
      <c r="D33" s="518"/>
      <c r="E33" s="353">
        <v>6</v>
      </c>
      <c r="F33" s="361">
        <v>6</v>
      </c>
      <c r="G33" s="361">
        <v>0</v>
      </c>
      <c r="H33" s="364">
        <v>0</v>
      </c>
      <c r="I33" s="364">
        <v>0</v>
      </c>
      <c r="J33" s="364">
        <v>0</v>
      </c>
      <c r="K33" s="364">
        <v>0</v>
      </c>
      <c r="L33" s="364">
        <v>0</v>
      </c>
      <c r="M33" s="364">
        <v>0</v>
      </c>
      <c r="N33" s="364">
        <v>0</v>
      </c>
      <c r="O33" s="364">
        <v>0</v>
      </c>
      <c r="P33" s="364">
        <v>0</v>
      </c>
      <c r="Q33" s="364">
        <v>0</v>
      </c>
      <c r="R33" s="364">
        <v>0</v>
      </c>
      <c r="S33" s="364">
        <v>0</v>
      </c>
      <c r="T33" s="364">
        <v>0</v>
      </c>
      <c r="U33" s="364">
        <v>0</v>
      </c>
      <c r="V33" s="364">
        <v>0</v>
      </c>
      <c r="W33" s="364">
        <v>0</v>
      </c>
      <c r="X33" s="364">
        <v>0</v>
      </c>
      <c r="Y33" s="364">
        <v>0</v>
      </c>
      <c r="Z33" s="364">
        <v>0</v>
      </c>
      <c r="AA33" s="364">
        <v>0</v>
      </c>
      <c r="AB33" s="364">
        <v>0</v>
      </c>
      <c r="AC33" s="364">
        <v>0</v>
      </c>
      <c r="AD33" s="365">
        <v>0</v>
      </c>
      <c r="AE33" s="226"/>
      <c r="AF33" s="226"/>
      <c r="AG33" s="357" t="s">
        <v>211</v>
      </c>
      <c r="AH33" s="496" t="s">
        <v>214</v>
      </c>
      <c r="AI33" s="518"/>
      <c r="AJ33" s="362">
        <v>0</v>
      </c>
      <c r="AK33" s="362">
        <v>0</v>
      </c>
      <c r="AL33" s="362">
        <v>0</v>
      </c>
      <c r="AM33" s="362">
        <v>0</v>
      </c>
      <c r="AN33" s="362">
        <v>0</v>
      </c>
      <c r="AO33" s="362">
        <v>0</v>
      </c>
      <c r="AP33" s="362">
        <v>0</v>
      </c>
      <c r="AQ33" s="362">
        <v>0</v>
      </c>
      <c r="AR33" s="362">
        <v>0</v>
      </c>
      <c r="AS33" s="362">
        <v>0</v>
      </c>
      <c r="AT33" s="362">
        <v>0</v>
      </c>
      <c r="AU33" s="362">
        <v>0</v>
      </c>
      <c r="AV33" s="362">
        <v>0</v>
      </c>
      <c r="AW33" s="362">
        <v>0</v>
      </c>
      <c r="AX33" s="362">
        <v>0</v>
      </c>
      <c r="AY33" s="362">
        <v>0</v>
      </c>
      <c r="AZ33" s="362">
        <v>0</v>
      </c>
      <c r="BA33" s="362">
        <v>0</v>
      </c>
      <c r="BB33" s="362">
        <v>0</v>
      </c>
      <c r="BC33" s="362">
        <v>0</v>
      </c>
      <c r="BD33" s="362">
        <v>0</v>
      </c>
      <c r="BE33" s="362">
        <v>0</v>
      </c>
      <c r="BF33" s="362">
        <v>0</v>
      </c>
      <c r="BG33" s="363">
        <v>0</v>
      </c>
      <c r="BH33" s="226"/>
    </row>
    <row r="34" spans="2:60" ht="14.25" customHeight="1" x14ac:dyDescent="0.2">
      <c r="B34" s="366"/>
      <c r="C34" s="498" t="s">
        <v>215</v>
      </c>
      <c r="D34" s="485"/>
      <c r="E34" s="367">
        <v>694</v>
      </c>
      <c r="F34" s="349">
        <v>299</v>
      </c>
      <c r="G34" s="367">
        <v>395</v>
      </c>
      <c r="H34" s="350">
        <v>0</v>
      </c>
      <c r="I34" s="350">
        <v>0</v>
      </c>
      <c r="J34" s="350">
        <v>0</v>
      </c>
      <c r="K34" s="350">
        <v>0</v>
      </c>
      <c r="L34" s="350">
        <v>0</v>
      </c>
      <c r="M34" s="350">
        <v>0</v>
      </c>
      <c r="N34" s="350">
        <v>0</v>
      </c>
      <c r="O34" s="350">
        <v>0</v>
      </c>
      <c r="P34" s="350">
        <v>2</v>
      </c>
      <c r="Q34" s="350">
        <v>1</v>
      </c>
      <c r="R34" s="350">
        <v>4</v>
      </c>
      <c r="S34" s="350">
        <v>32</v>
      </c>
      <c r="T34" s="350">
        <v>12</v>
      </c>
      <c r="U34" s="350">
        <v>38</v>
      </c>
      <c r="V34" s="350">
        <v>0</v>
      </c>
      <c r="W34" s="350">
        <v>0</v>
      </c>
      <c r="X34" s="350">
        <v>0</v>
      </c>
      <c r="Y34" s="350">
        <v>0</v>
      </c>
      <c r="Z34" s="350">
        <v>1</v>
      </c>
      <c r="AA34" s="350">
        <v>0</v>
      </c>
      <c r="AB34" s="350">
        <v>1</v>
      </c>
      <c r="AC34" s="350">
        <v>0</v>
      </c>
      <c r="AD34" s="351">
        <v>100</v>
      </c>
      <c r="AE34" s="226"/>
      <c r="AF34" s="226"/>
      <c r="AG34" s="366"/>
      <c r="AH34" s="498" t="s">
        <v>215</v>
      </c>
      <c r="AI34" s="485"/>
      <c r="AJ34" s="350">
        <v>0</v>
      </c>
      <c r="AK34" s="350">
        <v>4</v>
      </c>
      <c r="AL34" s="350">
        <v>0</v>
      </c>
      <c r="AM34" s="350">
        <v>23</v>
      </c>
      <c r="AN34" s="350">
        <v>23</v>
      </c>
      <c r="AO34" s="350">
        <v>0</v>
      </c>
      <c r="AP34" s="350">
        <v>0</v>
      </c>
      <c r="AQ34" s="350">
        <v>0</v>
      </c>
      <c r="AR34" s="350">
        <v>0</v>
      </c>
      <c r="AS34" s="350">
        <v>8</v>
      </c>
      <c r="AT34" s="350">
        <v>16</v>
      </c>
      <c r="AU34" s="350">
        <v>4</v>
      </c>
      <c r="AV34" s="350">
        <v>0</v>
      </c>
      <c r="AW34" s="350">
        <v>0</v>
      </c>
      <c r="AX34" s="350">
        <v>0</v>
      </c>
      <c r="AY34" s="350">
        <v>0</v>
      </c>
      <c r="AZ34" s="350">
        <v>71</v>
      </c>
      <c r="BA34" s="350">
        <v>2</v>
      </c>
      <c r="BB34" s="350">
        <v>7</v>
      </c>
      <c r="BC34" s="350">
        <v>28</v>
      </c>
      <c r="BD34" s="350">
        <v>4</v>
      </c>
      <c r="BE34" s="350">
        <v>14</v>
      </c>
      <c r="BF34" s="350">
        <v>0</v>
      </c>
      <c r="BG34" s="351">
        <v>0</v>
      </c>
      <c r="BH34" s="226"/>
    </row>
    <row r="35" spans="2:60" ht="14.25" customHeight="1" x14ac:dyDescent="0.2">
      <c r="B35" s="515" t="s">
        <v>345</v>
      </c>
      <c r="C35" s="485"/>
      <c r="D35" s="485"/>
      <c r="E35" s="349">
        <v>44</v>
      </c>
      <c r="F35" s="349">
        <v>12</v>
      </c>
      <c r="G35" s="367">
        <v>32</v>
      </c>
      <c r="H35" s="350">
        <v>0</v>
      </c>
      <c r="I35" s="350">
        <v>0</v>
      </c>
      <c r="J35" s="350">
        <v>0</v>
      </c>
      <c r="K35" s="350">
        <v>0</v>
      </c>
      <c r="L35" s="350">
        <v>0</v>
      </c>
      <c r="M35" s="350">
        <v>0</v>
      </c>
      <c r="N35" s="350">
        <v>0</v>
      </c>
      <c r="O35" s="350">
        <v>0</v>
      </c>
      <c r="P35" s="350">
        <v>0</v>
      </c>
      <c r="Q35" s="350">
        <v>0</v>
      </c>
      <c r="R35" s="350">
        <v>0</v>
      </c>
      <c r="S35" s="350">
        <v>0</v>
      </c>
      <c r="T35" s="350">
        <v>0</v>
      </c>
      <c r="U35" s="350">
        <v>1</v>
      </c>
      <c r="V35" s="350">
        <v>0</v>
      </c>
      <c r="W35" s="350">
        <v>0</v>
      </c>
      <c r="X35" s="350">
        <v>0</v>
      </c>
      <c r="Y35" s="350">
        <v>0</v>
      </c>
      <c r="Z35" s="350">
        <v>0</v>
      </c>
      <c r="AA35" s="350">
        <v>0</v>
      </c>
      <c r="AB35" s="350">
        <v>0</v>
      </c>
      <c r="AC35" s="350">
        <v>0</v>
      </c>
      <c r="AD35" s="351">
        <v>5</v>
      </c>
      <c r="AE35" s="226"/>
      <c r="AF35" s="226"/>
      <c r="AG35" s="515" t="s">
        <v>345</v>
      </c>
      <c r="AH35" s="485"/>
      <c r="AI35" s="485"/>
      <c r="AJ35" s="350">
        <v>0</v>
      </c>
      <c r="AK35" s="350">
        <v>0</v>
      </c>
      <c r="AL35" s="350">
        <v>0</v>
      </c>
      <c r="AM35" s="350">
        <v>3</v>
      </c>
      <c r="AN35" s="350">
        <v>0</v>
      </c>
      <c r="AO35" s="350">
        <v>0</v>
      </c>
      <c r="AP35" s="350">
        <v>0</v>
      </c>
      <c r="AQ35" s="350">
        <v>0</v>
      </c>
      <c r="AR35" s="350">
        <v>0</v>
      </c>
      <c r="AS35" s="350">
        <v>0</v>
      </c>
      <c r="AT35" s="350">
        <v>1</v>
      </c>
      <c r="AU35" s="350">
        <v>0</v>
      </c>
      <c r="AV35" s="350">
        <v>0</v>
      </c>
      <c r="AW35" s="350">
        <v>0</v>
      </c>
      <c r="AX35" s="350">
        <v>0</v>
      </c>
      <c r="AY35" s="350">
        <v>0</v>
      </c>
      <c r="AZ35" s="350">
        <v>22</v>
      </c>
      <c r="BA35" s="350">
        <v>0</v>
      </c>
      <c r="BB35" s="350">
        <v>0</v>
      </c>
      <c r="BC35" s="350">
        <v>0</v>
      </c>
      <c r="BD35" s="350">
        <v>0</v>
      </c>
      <c r="BE35" s="350">
        <v>0</v>
      </c>
      <c r="BF35" s="350">
        <v>0</v>
      </c>
      <c r="BG35" s="351">
        <v>0</v>
      </c>
      <c r="BH35" s="226"/>
    </row>
    <row r="36" spans="2:60" ht="14.25" customHeight="1" x14ac:dyDescent="0.2">
      <c r="B36" s="515" t="s">
        <v>346</v>
      </c>
      <c r="C36" s="485"/>
      <c r="D36" s="485"/>
      <c r="E36" s="349">
        <v>17</v>
      </c>
      <c r="F36" s="349">
        <v>8</v>
      </c>
      <c r="G36" s="367">
        <v>9</v>
      </c>
      <c r="H36" s="350">
        <v>0</v>
      </c>
      <c r="I36" s="350">
        <v>0</v>
      </c>
      <c r="J36" s="350">
        <v>0</v>
      </c>
      <c r="K36" s="350">
        <v>0</v>
      </c>
      <c r="L36" s="350">
        <v>0</v>
      </c>
      <c r="M36" s="350">
        <v>0</v>
      </c>
      <c r="N36" s="350">
        <v>0</v>
      </c>
      <c r="O36" s="350">
        <v>0</v>
      </c>
      <c r="P36" s="350">
        <v>0</v>
      </c>
      <c r="Q36" s="350">
        <v>0</v>
      </c>
      <c r="R36" s="350">
        <v>0</v>
      </c>
      <c r="S36" s="350">
        <v>0</v>
      </c>
      <c r="T36" s="350">
        <v>5</v>
      </c>
      <c r="U36" s="350">
        <v>0</v>
      </c>
      <c r="V36" s="350">
        <v>0</v>
      </c>
      <c r="W36" s="350">
        <v>0</v>
      </c>
      <c r="X36" s="350">
        <v>0</v>
      </c>
      <c r="Y36" s="350">
        <v>0</v>
      </c>
      <c r="Z36" s="350">
        <v>0</v>
      </c>
      <c r="AA36" s="350">
        <v>0</v>
      </c>
      <c r="AB36" s="350">
        <v>0</v>
      </c>
      <c r="AC36" s="350">
        <v>0</v>
      </c>
      <c r="AD36" s="351">
        <v>0</v>
      </c>
      <c r="AE36" s="226"/>
      <c r="AF36" s="226"/>
      <c r="AG36" s="515" t="s">
        <v>346</v>
      </c>
      <c r="AH36" s="485"/>
      <c r="AI36" s="485"/>
      <c r="AJ36" s="350">
        <v>0</v>
      </c>
      <c r="AK36" s="350">
        <v>0</v>
      </c>
      <c r="AL36" s="350">
        <v>0</v>
      </c>
      <c r="AM36" s="350">
        <v>0</v>
      </c>
      <c r="AN36" s="350">
        <v>0</v>
      </c>
      <c r="AO36" s="350">
        <v>0</v>
      </c>
      <c r="AP36" s="350">
        <v>0</v>
      </c>
      <c r="AQ36" s="350">
        <v>0</v>
      </c>
      <c r="AR36" s="350">
        <v>0</v>
      </c>
      <c r="AS36" s="350">
        <v>0</v>
      </c>
      <c r="AT36" s="350">
        <v>0</v>
      </c>
      <c r="AU36" s="350">
        <v>0</v>
      </c>
      <c r="AV36" s="350">
        <v>0</v>
      </c>
      <c r="AW36" s="350">
        <v>0</v>
      </c>
      <c r="AX36" s="350">
        <v>0</v>
      </c>
      <c r="AY36" s="350">
        <v>0</v>
      </c>
      <c r="AZ36" s="350">
        <v>4</v>
      </c>
      <c r="BA36" s="350">
        <v>0</v>
      </c>
      <c r="BB36" s="350">
        <v>0</v>
      </c>
      <c r="BC36" s="350">
        <v>0</v>
      </c>
      <c r="BD36" s="350">
        <v>0</v>
      </c>
      <c r="BE36" s="350">
        <v>0</v>
      </c>
      <c r="BF36" s="350">
        <v>0</v>
      </c>
      <c r="BG36" s="351">
        <v>0</v>
      </c>
      <c r="BH36" s="226"/>
    </row>
    <row r="37" spans="2:60" ht="14.25" customHeight="1" x14ac:dyDescent="0.2">
      <c r="B37" s="515" t="s">
        <v>218</v>
      </c>
      <c r="C37" s="485"/>
      <c r="D37" s="485"/>
      <c r="E37" s="349">
        <v>115</v>
      </c>
      <c r="F37" s="349">
        <v>53</v>
      </c>
      <c r="G37" s="367">
        <v>62</v>
      </c>
      <c r="H37" s="350">
        <v>0</v>
      </c>
      <c r="I37" s="350">
        <v>0</v>
      </c>
      <c r="J37" s="350">
        <v>0</v>
      </c>
      <c r="K37" s="350">
        <v>0</v>
      </c>
      <c r="L37" s="350">
        <v>0</v>
      </c>
      <c r="M37" s="350">
        <v>0</v>
      </c>
      <c r="N37" s="350">
        <v>0</v>
      </c>
      <c r="O37" s="350">
        <v>0</v>
      </c>
      <c r="P37" s="350">
        <v>0</v>
      </c>
      <c r="Q37" s="350">
        <v>0</v>
      </c>
      <c r="R37" s="350">
        <v>0</v>
      </c>
      <c r="S37" s="350">
        <v>0</v>
      </c>
      <c r="T37" s="350">
        <v>12</v>
      </c>
      <c r="U37" s="350">
        <v>5</v>
      </c>
      <c r="V37" s="350">
        <v>0</v>
      </c>
      <c r="W37" s="350">
        <v>0</v>
      </c>
      <c r="X37" s="350">
        <v>0</v>
      </c>
      <c r="Y37" s="350">
        <v>0</v>
      </c>
      <c r="Z37" s="350">
        <v>0</v>
      </c>
      <c r="AA37" s="350">
        <v>0</v>
      </c>
      <c r="AB37" s="350">
        <v>0</v>
      </c>
      <c r="AC37" s="350">
        <v>0</v>
      </c>
      <c r="AD37" s="351">
        <v>2</v>
      </c>
      <c r="AE37" s="226"/>
      <c r="AF37" s="226"/>
      <c r="AG37" s="515" t="s">
        <v>218</v>
      </c>
      <c r="AH37" s="485"/>
      <c r="AI37" s="485"/>
      <c r="AJ37" s="350">
        <v>0</v>
      </c>
      <c r="AK37" s="350">
        <v>0</v>
      </c>
      <c r="AL37" s="350">
        <v>0</v>
      </c>
      <c r="AM37" s="350">
        <v>6</v>
      </c>
      <c r="AN37" s="350">
        <v>0</v>
      </c>
      <c r="AO37" s="350">
        <v>0</v>
      </c>
      <c r="AP37" s="350">
        <v>0</v>
      </c>
      <c r="AQ37" s="350">
        <v>0</v>
      </c>
      <c r="AR37" s="350">
        <v>0</v>
      </c>
      <c r="AS37" s="350">
        <v>2</v>
      </c>
      <c r="AT37" s="350">
        <v>1</v>
      </c>
      <c r="AU37" s="350">
        <v>0</v>
      </c>
      <c r="AV37" s="350">
        <v>0</v>
      </c>
      <c r="AW37" s="350">
        <v>0</v>
      </c>
      <c r="AX37" s="350">
        <v>0</v>
      </c>
      <c r="AY37" s="350">
        <v>0</v>
      </c>
      <c r="AZ37" s="350">
        <v>29</v>
      </c>
      <c r="BA37" s="350">
        <v>1</v>
      </c>
      <c r="BB37" s="350">
        <v>2</v>
      </c>
      <c r="BC37" s="350">
        <v>0</v>
      </c>
      <c r="BD37" s="350">
        <v>1</v>
      </c>
      <c r="BE37" s="350">
        <v>1</v>
      </c>
      <c r="BF37" s="350">
        <v>0</v>
      </c>
      <c r="BG37" s="351">
        <v>0</v>
      </c>
      <c r="BH37" s="226"/>
    </row>
    <row r="38" spans="2:60" ht="14.25" customHeight="1" x14ac:dyDescent="0.2">
      <c r="B38" s="520" t="s">
        <v>347</v>
      </c>
      <c r="C38" s="521"/>
      <c r="D38" s="307" t="s">
        <v>220</v>
      </c>
      <c r="E38" s="369">
        <v>36</v>
      </c>
      <c r="F38" s="354">
        <v>26</v>
      </c>
      <c r="G38" s="354">
        <v>10</v>
      </c>
      <c r="H38" s="355">
        <v>0</v>
      </c>
      <c r="I38" s="355">
        <v>0</v>
      </c>
      <c r="J38" s="355">
        <v>0</v>
      </c>
      <c r="K38" s="355">
        <v>0</v>
      </c>
      <c r="L38" s="355">
        <v>0</v>
      </c>
      <c r="M38" s="355">
        <v>0</v>
      </c>
      <c r="N38" s="355">
        <v>0</v>
      </c>
      <c r="O38" s="355">
        <v>0</v>
      </c>
      <c r="P38" s="355">
        <v>0</v>
      </c>
      <c r="Q38" s="355">
        <v>0</v>
      </c>
      <c r="R38" s="355">
        <v>0</v>
      </c>
      <c r="S38" s="355">
        <v>0</v>
      </c>
      <c r="T38" s="355">
        <v>1</v>
      </c>
      <c r="U38" s="355">
        <v>0</v>
      </c>
      <c r="V38" s="355">
        <v>0</v>
      </c>
      <c r="W38" s="355">
        <v>0</v>
      </c>
      <c r="X38" s="355">
        <v>0</v>
      </c>
      <c r="Y38" s="355">
        <v>0</v>
      </c>
      <c r="Z38" s="355">
        <v>0</v>
      </c>
      <c r="AA38" s="355">
        <v>0</v>
      </c>
      <c r="AB38" s="355">
        <v>0</v>
      </c>
      <c r="AC38" s="355">
        <v>0</v>
      </c>
      <c r="AD38" s="356">
        <v>0</v>
      </c>
      <c r="AE38" s="226"/>
      <c r="AF38" s="226"/>
      <c r="AG38" s="520" t="s">
        <v>348</v>
      </c>
      <c r="AH38" s="521"/>
      <c r="AI38" s="368" t="s">
        <v>220</v>
      </c>
      <c r="AJ38" s="355">
        <v>0</v>
      </c>
      <c r="AK38" s="355">
        <v>0</v>
      </c>
      <c r="AL38" s="355">
        <v>0</v>
      </c>
      <c r="AM38" s="355">
        <v>1</v>
      </c>
      <c r="AN38" s="355">
        <v>0</v>
      </c>
      <c r="AO38" s="355">
        <v>0</v>
      </c>
      <c r="AP38" s="355">
        <v>0</v>
      </c>
      <c r="AQ38" s="355">
        <v>0</v>
      </c>
      <c r="AR38" s="355">
        <v>0</v>
      </c>
      <c r="AS38" s="355">
        <v>0</v>
      </c>
      <c r="AT38" s="355">
        <v>0</v>
      </c>
      <c r="AU38" s="355">
        <v>0</v>
      </c>
      <c r="AV38" s="355">
        <v>0</v>
      </c>
      <c r="AW38" s="355">
        <v>0</v>
      </c>
      <c r="AX38" s="355">
        <v>0</v>
      </c>
      <c r="AY38" s="355">
        <v>0</v>
      </c>
      <c r="AZ38" s="355">
        <v>6</v>
      </c>
      <c r="BA38" s="355">
        <v>0</v>
      </c>
      <c r="BB38" s="355">
        <v>0</v>
      </c>
      <c r="BC38" s="355">
        <v>1</v>
      </c>
      <c r="BD38" s="355">
        <v>0</v>
      </c>
      <c r="BE38" s="355">
        <v>1</v>
      </c>
      <c r="BF38" s="355">
        <v>0</v>
      </c>
      <c r="BG38" s="356">
        <v>0</v>
      </c>
      <c r="BH38" s="226"/>
    </row>
    <row r="39" spans="2:60" ht="14.25" customHeight="1" x14ac:dyDescent="0.2">
      <c r="B39" s="522" t="s">
        <v>349</v>
      </c>
      <c r="C39" s="504"/>
      <c r="D39" s="314" t="s">
        <v>222</v>
      </c>
      <c r="E39" s="361">
        <v>93</v>
      </c>
      <c r="F39" s="349">
        <v>76</v>
      </c>
      <c r="G39" s="349">
        <v>17</v>
      </c>
      <c r="H39" s="362">
        <v>0</v>
      </c>
      <c r="I39" s="362">
        <v>0</v>
      </c>
      <c r="J39" s="362">
        <v>0</v>
      </c>
      <c r="K39" s="362">
        <v>0</v>
      </c>
      <c r="L39" s="362">
        <v>0</v>
      </c>
      <c r="M39" s="362">
        <v>0</v>
      </c>
      <c r="N39" s="362">
        <v>0</v>
      </c>
      <c r="O39" s="362">
        <v>0</v>
      </c>
      <c r="P39" s="362">
        <v>0</v>
      </c>
      <c r="Q39" s="362">
        <v>0</v>
      </c>
      <c r="R39" s="362">
        <v>0</v>
      </c>
      <c r="S39" s="362">
        <v>0</v>
      </c>
      <c r="T39" s="362">
        <v>1</v>
      </c>
      <c r="U39" s="362">
        <v>0</v>
      </c>
      <c r="V39" s="362">
        <v>0</v>
      </c>
      <c r="W39" s="362">
        <v>0</v>
      </c>
      <c r="X39" s="362">
        <v>0</v>
      </c>
      <c r="Y39" s="362">
        <v>0</v>
      </c>
      <c r="Z39" s="362">
        <v>0</v>
      </c>
      <c r="AA39" s="362">
        <v>0</v>
      </c>
      <c r="AB39" s="362">
        <v>0</v>
      </c>
      <c r="AC39" s="362">
        <v>0</v>
      </c>
      <c r="AD39" s="363">
        <v>1</v>
      </c>
      <c r="AE39" s="226"/>
      <c r="AF39" s="226"/>
      <c r="AG39" s="522" t="s">
        <v>349</v>
      </c>
      <c r="AH39" s="504"/>
      <c r="AI39" s="370" t="s">
        <v>222</v>
      </c>
      <c r="AJ39" s="362">
        <v>0</v>
      </c>
      <c r="AK39" s="362">
        <v>0</v>
      </c>
      <c r="AL39" s="362">
        <v>0</v>
      </c>
      <c r="AM39" s="362">
        <v>3</v>
      </c>
      <c r="AN39" s="362">
        <v>0</v>
      </c>
      <c r="AO39" s="362">
        <v>0</v>
      </c>
      <c r="AP39" s="362">
        <v>0</v>
      </c>
      <c r="AQ39" s="362">
        <v>0</v>
      </c>
      <c r="AR39" s="362">
        <v>0</v>
      </c>
      <c r="AS39" s="362">
        <v>0</v>
      </c>
      <c r="AT39" s="362">
        <v>0</v>
      </c>
      <c r="AU39" s="362">
        <v>0</v>
      </c>
      <c r="AV39" s="362">
        <v>0</v>
      </c>
      <c r="AW39" s="362">
        <v>0</v>
      </c>
      <c r="AX39" s="362">
        <v>0</v>
      </c>
      <c r="AY39" s="362">
        <v>0</v>
      </c>
      <c r="AZ39" s="362">
        <v>9</v>
      </c>
      <c r="BA39" s="362">
        <v>0</v>
      </c>
      <c r="BB39" s="362">
        <v>0</v>
      </c>
      <c r="BC39" s="362">
        <v>1</v>
      </c>
      <c r="BD39" s="362">
        <v>0</v>
      </c>
      <c r="BE39" s="362">
        <v>2</v>
      </c>
      <c r="BF39" s="362">
        <v>0</v>
      </c>
      <c r="BG39" s="363">
        <v>0</v>
      </c>
      <c r="BH39" s="226"/>
    </row>
    <row r="40" spans="2:60" ht="14.25" customHeight="1" x14ac:dyDescent="0.2">
      <c r="B40" s="515" t="s">
        <v>223</v>
      </c>
      <c r="C40" s="485"/>
      <c r="D40" s="485"/>
      <c r="E40" s="367">
        <v>13</v>
      </c>
      <c r="F40" s="349">
        <v>10</v>
      </c>
      <c r="G40" s="367">
        <v>3</v>
      </c>
      <c r="H40" s="350">
        <v>0</v>
      </c>
      <c r="I40" s="350">
        <v>0</v>
      </c>
      <c r="J40" s="350">
        <v>0</v>
      </c>
      <c r="K40" s="350">
        <v>0</v>
      </c>
      <c r="L40" s="350">
        <v>0</v>
      </c>
      <c r="M40" s="350">
        <v>0</v>
      </c>
      <c r="N40" s="350">
        <v>0</v>
      </c>
      <c r="O40" s="350">
        <v>0</v>
      </c>
      <c r="P40" s="350">
        <v>0</v>
      </c>
      <c r="Q40" s="350">
        <v>0</v>
      </c>
      <c r="R40" s="350">
        <v>0</v>
      </c>
      <c r="S40" s="350">
        <v>0</v>
      </c>
      <c r="T40" s="350">
        <v>0</v>
      </c>
      <c r="U40" s="350">
        <v>0</v>
      </c>
      <c r="V40" s="350">
        <v>0</v>
      </c>
      <c r="W40" s="350">
        <v>0</v>
      </c>
      <c r="X40" s="350">
        <v>0</v>
      </c>
      <c r="Y40" s="350">
        <v>0</v>
      </c>
      <c r="Z40" s="350">
        <v>0</v>
      </c>
      <c r="AA40" s="350">
        <v>0</v>
      </c>
      <c r="AB40" s="350">
        <v>0</v>
      </c>
      <c r="AC40" s="350">
        <v>0</v>
      </c>
      <c r="AD40" s="351">
        <v>0</v>
      </c>
      <c r="AE40" s="226"/>
      <c r="AF40" s="226"/>
      <c r="AG40" s="515" t="s">
        <v>223</v>
      </c>
      <c r="AH40" s="485"/>
      <c r="AI40" s="485"/>
      <c r="AJ40" s="350">
        <v>0</v>
      </c>
      <c r="AK40" s="350">
        <v>0</v>
      </c>
      <c r="AL40" s="350">
        <v>0</v>
      </c>
      <c r="AM40" s="350">
        <v>0</v>
      </c>
      <c r="AN40" s="350">
        <v>0</v>
      </c>
      <c r="AO40" s="350">
        <v>0</v>
      </c>
      <c r="AP40" s="350">
        <v>0</v>
      </c>
      <c r="AQ40" s="350">
        <v>0</v>
      </c>
      <c r="AR40" s="350">
        <v>0</v>
      </c>
      <c r="AS40" s="350">
        <v>0</v>
      </c>
      <c r="AT40" s="350">
        <v>0</v>
      </c>
      <c r="AU40" s="350">
        <v>0</v>
      </c>
      <c r="AV40" s="350">
        <v>0</v>
      </c>
      <c r="AW40" s="350">
        <v>0</v>
      </c>
      <c r="AX40" s="350">
        <v>0</v>
      </c>
      <c r="AY40" s="350">
        <v>0</v>
      </c>
      <c r="AZ40" s="350">
        <v>3</v>
      </c>
      <c r="BA40" s="350">
        <v>0</v>
      </c>
      <c r="BB40" s="350">
        <v>0</v>
      </c>
      <c r="BC40" s="350">
        <v>0</v>
      </c>
      <c r="BD40" s="350">
        <v>0</v>
      </c>
      <c r="BE40" s="350">
        <v>0</v>
      </c>
      <c r="BF40" s="350">
        <v>0</v>
      </c>
      <c r="BG40" s="351">
        <v>0</v>
      </c>
      <c r="BH40" s="226"/>
    </row>
    <row r="41" spans="2:60" ht="14.25" customHeight="1" x14ac:dyDescent="0.2">
      <c r="B41" s="515" t="s">
        <v>350</v>
      </c>
      <c r="C41" s="485"/>
      <c r="D41" s="485"/>
      <c r="E41" s="349">
        <v>25</v>
      </c>
      <c r="F41" s="349">
        <v>19</v>
      </c>
      <c r="G41" s="367">
        <v>6</v>
      </c>
      <c r="H41" s="350">
        <v>0</v>
      </c>
      <c r="I41" s="350">
        <v>0</v>
      </c>
      <c r="J41" s="350">
        <v>0</v>
      </c>
      <c r="K41" s="350">
        <v>0</v>
      </c>
      <c r="L41" s="350">
        <v>0</v>
      </c>
      <c r="M41" s="350">
        <v>0</v>
      </c>
      <c r="N41" s="350">
        <v>0</v>
      </c>
      <c r="O41" s="350">
        <v>0</v>
      </c>
      <c r="P41" s="350">
        <v>0</v>
      </c>
      <c r="Q41" s="350">
        <v>0</v>
      </c>
      <c r="R41" s="350">
        <v>0</v>
      </c>
      <c r="S41" s="350">
        <v>0</v>
      </c>
      <c r="T41" s="350">
        <v>0</v>
      </c>
      <c r="U41" s="350">
        <v>0</v>
      </c>
      <c r="V41" s="350">
        <v>0</v>
      </c>
      <c r="W41" s="350">
        <v>0</v>
      </c>
      <c r="X41" s="350">
        <v>0</v>
      </c>
      <c r="Y41" s="350">
        <v>0</v>
      </c>
      <c r="Z41" s="350">
        <v>0</v>
      </c>
      <c r="AA41" s="350">
        <v>0</v>
      </c>
      <c r="AB41" s="350">
        <v>0</v>
      </c>
      <c r="AC41" s="350">
        <v>0</v>
      </c>
      <c r="AD41" s="351">
        <v>0</v>
      </c>
      <c r="AE41" s="226"/>
      <c r="AF41" s="226"/>
      <c r="AG41" s="515" t="s">
        <v>350</v>
      </c>
      <c r="AH41" s="485"/>
      <c r="AI41" s="485"/>
      <c r="AJ41" s="350">
        <v>0</v>
      </c>
      <c r="AK41" s="350">
        <v>0</v>
      </c>
      <c r="AL41" s="350">
        <v>0</v>
      </c>
      <c r="AM41" s="350">
        <v>1</v>
      </c>
      <c r="AN41" s="350">
        <v>1</v>
      </c>
      <c r="AO41" s="350">
        <v>0</v>
      </c>
      <c r="AP41" s="350">
        <v>0</v>
      </c>
      <c r="AQ41" s="350">
        <v>0</v>
      </c>
      <c r="AR41" s="350">
        <v>0</v>
      </c>
      <c r="AS41" s="350">
        <v>0</v>
      </c>
      <c r="AT41" s="350">
        <v>0</v>
      </c>
      <c r="AU41" s="350">
        <v>0</v>
      </c>
      <c r="AV41" s="350">
        <v>0</v>
      </c>
      <c r="AW41" s="350">
        <v>0</v>
      </c>
      <c r="AX41" s="350">
        <v>0</v>
      </c>
      <c r="AY41" s="350">
        <v>0</v>
      </c>
      <c r="AZ41" s="350">
        <v>4</v>
      </c>
      <c r="BA41" s="350">
        <v>0</v>
      </c>
      <c r="BB41" s="350">
        <v>0</v>
      </c>
      <c r="BC41" s="350">
        <v>0</v>
      </c>
      <c r="BD41" s="350">
        <v>0</v>
      </c>
      <c r="BE41" s="350">
        <v>0</v>
      </c>
      <c r="BF41" s="350">
        <v>0</v>
      </c>
      <c r="BG41" s="351">
        <v>0</v>
      </c>
      <c r="BH41" s="226"/>
    </row>
    <row r="42" spans="2:60" ht="14.25" customHeight="1" x14ac:dyDescent="0.2">
      <c r="B42" s="515" t="s">
        <v>225</v>
      </c>
      <c r="C42" s="485"/>
      <c r="D42" s="523"/>
      <c r="E42" s="349">
        <v>50</v>
      </c>
      <c r="F42" s="349">
        <v>32</v>
      </c>
      <c r="G42" s="367">
        <v>18</v>
      </c>
      <c r="H42" s="350">
        <v>0</v>
      </c>
      <c r="I42" s="350">
        <v>0</v>
      </c>
      <c r="J42" s="350">
        <v>0</v>
      </c>
      <c r="K42" s="350">
        <v>0</v>
      </c>
      <c r="L42" s="350">
        <v>0</v>
      </c>
      <c r="M42" s="350">
        <v>0</v>
      </c>
      <c r="N42" s="350">
        <v>0</v>
      </c>
      <c r="O42" s="350">
        <v>0</v>
      </c>
      <c r="P42" s="350">
        <v>0</v>
      </c>
      <c r="Q42" s="350">
        <v>0</v>
      </c>
      <c r="R42" s="350">
        <v>1</v>
      </c>
      <c r="S42" s="350">
        <v>1</v>
      </c>
      <c r="T42" s="350">
        <v>7</v>
      </c>
      <c r="U42" s="350">
        <v>0</v>
      </c>
      <c r="V42" s="350">
        <v>0</v>
      </c>
      <c r="W42" s="350">
        <v>0</v>
      </c>
      <c r="X42" s="350">
        <v>0</v>
      </c>
      <c r="Y42" s="350">
        <v>0</v>
      </c>
      <c r="Z42" s="350">
        <v>0</v>
      </c>
      <c r="AA42" s="350">
        <v>0</v>
      </c>
      <c r="AB42" s="350">
        <v>0</v>
      </c>
      <c r="AC42" s="350">
        <v>0</v>
      </c>
      <c r="AD42" s="351">
        <v>0</v>
      </c>
      <c r="AE42" s="226"/>
      <c r="AF42" s="226"/>
      <c r="AG42" s="515" t="s">
        <v>225</v>
      </c>
      <c r="AH42" s="485"/>
      <c r="AI42" s="485"/>
      <c r="AJ42" s="350">
        <v>0</v>
      </c>
      <c r="AK42" s="350">
        <v>0</v>
      </c>
      <c r="AL42" s="350">
        <v>0</v>
      </c>
      <c r="AM42" s="350">
        <v>0</v>
      </c>
      <c r="AN42" s="350">
        <v>0</v>
      </c>
      <c r="AO42" s="350">
        <v>0</v>
      </c>
      <c r="AP42" s="350">
        <v>0</v>
      </c>
      <c r="AQ42" s="350">
        <v>0</v>
      </c>
      <c r="AR42" s="350">
        <v>0</v>
      </c>
      <c r="AS42" s="350">
        <v>0</v>
      </c>
      <c r="AT42" s="350">
        <v>0</v>
      </c>
      <c r="AU42" s="350">
        <v>0</v>
      </c>
      <c r="AV42" s="350">
        <v>0</v>
      </c>
      <c r="AW42" s="350">
        <v>0</v>
      </c>
      <c r="AX42" s="350">
        <v>0</v>
      </c>
      <c r="AY42" s="350">
        <v>0</v>
      </c>
      <c r="AZ42" s="350">
        <v>9</v>
      </c>
      <c r="BA42" s="350">
        <v>0</v>
      </c>
      <c r="BB42" s="350">
        <v>0</v>
      </c>
      <c r="BC42" s="350">
        <v>0</v>
      </c>
      <c r="BD42" s="350">
        <v>0</v>
      </c>
      <c r="BE42" s="350">
        <v>0</v>
      </c>
      <c r="BF42" s="350">
        <v>0</v>
      </c>
      <c r="BG42" s="351">
        <v>0</v>
      </c>
      <c r="BH42" s="226"/>
    </row>
    <row r="43" spans="2:60" ht="14.25" customHeight="1" x14ac:dyDescent="0.2">
      <c r="B43" s="515" t="s">
        <v>226</v>
      </c>
      <c r="C43" s="485"/>
      <c r="D43" s="523"/>
      <c r="E43" s="349">
        <v>85</v>
      </c>
      <c r="F43" s="349">
        <v>46</v>
      </c>
      <c r="G43" s="367">
        <v>39</v>
      </c>
      <c r="H43" s="350">
        <v>0</v>
      </c>
      <c r="I43" s="350">
        <v>0</v>
      </c>
      <c r="J43" s="350">
        <v>0</v>
      </c>
      <c r="K43" s="350">
        <v>0</v>
      </c>
      <c r="L43" s="350">
        <v>0</v>
      </c>
      <c r="M43" s="350">
        <v>0</v>
      </c>
      <c r="N43" s="350">
        <v>0</v>
      </c>
      <c r="O43" s="350">
        <v>0</v>
      </c>
      <c r="P43" s="350">
        <v>0</v>
      </c>
      <c r="Q43" s="350">
        <v>0</v>
      </c>
      <c r="R43" s="350">
        <v>0</v>
      </c>
      <c r="S43" s="350">
        <v>2</v>
      </c>
      <c r="T43" s="350">
        <v>9</v>
      </c>
      <c r="U43" s="350">
        <v>1</v>
      </c>
      <c r="V43" s="350">
        <v>0</v>
      </c>
      <c r="W43" s="350">
        <v>0</v>
      </c>
      <c r="X43" s="350">
        <v>0</v>
      </c>
      <c r="Y43" s="350">
        <v>0</v>
      </c>
      <c r="Z43" s="350">
        <v>0</v>
      </c>
      <c r="AA43" s="350">
        <v>0</v>
      </c>
      <c r="AB43" s="350">
        <v>0</v>
      </c>
      <c r="AC43" s="350">
        <v>1</v>
      </c>
      <c r="AD43" s="351">
        <v>3</v>
      </c>
      <c r="AE43" s="226"/>
      <c r="AF43" s="226"/>
      <c r="AG43" s="515" t="s">
        <v>226</v>
      </c>
      <c r="AH43" s="485"/>
      <c r="AI43" s="485"/>
      <c r="AJ43" s="350">
        <v>0</v>
      </c>
      <c r="AK43" s="350">
        <v>0</v>
      </c>
      <c r="AL43" s="350">
        <v>4</v>
      </c>
      <c r="AM43" s="350">
        <v>8</v>
      </c>
      <c r="AN43" s="350">
        <v>2</v>
      </c>
      <c r="AO43" s="350">
        <v>0</v>
      </c>
      <c r="AP43" s="350">
        <v>0</v>
      </c>
      <c r="AQ43" s="350">
        <v>0</v>
      </c>
      <c r="AR43" s="350">
        <v>0</v>
      </c>
      <c r="AS43" s="350">
        <v>0</v>
      </c>
      <c r="AT43" s="350">
        <v>0</v>
      </c>
      <c r="AU43" s="350">
        <v>0</v>
      </c>
      <c r="AV43" s="350">
        <v>0</v>
      </c>
      <c r="AW43" s="350">
        <v>0</v>
      </c>
      <c r="AX43" s="350">
        <v>0</v>
      </c>
      <c r="AY43" s="350">
        <v>0</v>
      </c>
      <c r="AZ43" s="350">
        <v>7</v>
      </c>
      <c r="BA43" s="350">
        <v>0</v>
      </c>
      <c r="BB43" s="350">
        <v>0</v>
      </c>
      <c r="BC43" s="350">
        <v>0</v>
      </c>
      <c r="BD43" s="350">
        <v>1</v>
      </c>
      <c r="BE43" s="350">
        <v>1</v>
      </c>
      <c r="BF43" s="350">
        <v>0</v>
      </c>
      <c r="BG43" s="351">
        <v>0</v>
      </c>
      <c r="BH43" s="226"/>
    </row>
    <row r="44" spans="2:60" ht="14.25" customHeight="1" x14ac:dyDescent="0.2">
      <c r="B44" s="515" t="s">
        <v>351</v>
      </c>
      <c r="C44" s="485"/>
      <c r="D44" s="523"/>
      <c r="E44" s="349">
        <v>23</v>
      </c>
      <c r="F44" s="349">
        <v>18</v>
      </c>
      <c r="G44" s="367">
        <v>5</v>
      </c>
      <c r="H44" s="350">
        <v>0</v>
      </c>
      <c r="I44" s="350">
        <v>0</v>
      </c>
      <c r="J44" s="350">
        <v>0</v>
      </c>
      <c r="K44" s="350">
        <v>0</v>
      </c>
      <c r="L44" s="350">
        <v>0</v>
      </c>
      <c r="M44" s="350">
        <v>0</v>
      </c>
      <c r="N44" s="350">
        <v>0</v>
      </c>
      <c r="O44" s="350">
        <v>0</v>
      </c>
      <c r="P44" s="350">
        <v>0</v>
      </c>
      <c r="Q44" s="350">
        <v>0</v>
      </c>
      <c r="R44" s="350">
        <v>0</v>
      </c>
      <c r="S44" s="350">
        <v>0</v>
      </c>
      <c r="T44" s="350">
        <v>0</v>
      </c>
      <c r="U44" s="350">
        <v>0</v>
      </c>
      <c r="V44" s="350">
        <v>0</v>
      </c>
      <c r="W44" s="350">
        <v>0</v>
      </c>
      <c r="X44" s="350">
        <v>0</v>
      </c>
      <c r="Y44" s="350">
        <v>0</v>
      </c>
      <c r="Z44" s="350">
        <v>0</v>
      </c>
      <c r="AA44" s="350">
        <v>0</v>
      </c>
      <c r="AB44" s="350">
        <v>0</v>
      </c>
      <c r="AC44" s="350">
        <v>0</v>
      </c>
      <c r="AD44" s="351">
        <v>1</v>
      </c>
      <c r="AE44" s="226"/>
      <c r="AF44" s="226"/>
      <c r="AG44" s="515" t="s">
        <v>351</v>
      </c>
      <c r="AH44" s="485"/>
      <c r="AI44" s="485"/>
      <c r="AJ44" s="350">
        <v>0</v>
      </c>
      <c r="AK44" s="350">
        <v>0</v>
      </c>
      <c r="AL44" s="350">
        <v>0</v>
      </c>
      <c r="AM44" s="350">
        <v>0</v>
      </c>
      <c r="AN44" s="350">
        <v>0</v>
      </c>
      <c r="AO44" s="350">
        <v>0</v>
      </c>
      <c r="AP44" s="350">
        <v>0</v>
      </c>
      <c r="AQ44" s="350">
        <v>0</v>
      </c>
      <c r="AR44" s="350">
        <v>0</v>
      </c>
      <c r="AS44" s="350">
        <v>0</v>
      </c>
      <c r="AT44" s="350">
        <v>0</v>
      </c>
      <c r="AU44" s="350">
        <v>0</v>
      </c>
      <c r="AV44" s="350">
        <v>0</v>
      </c>
      <c r="AW44" s="350">
        <v>0</v>
      </c>
      <c r="AX44" s="350">
        <v>0</v>
      </c>
      <c r="AY44" s="350">
        <v>0</v>
      </c>
      <c r="AZ44" s="350">
        <v>3</v>
      </c>
      <c r="BA44" s="350">
        <v>0</v>
      </c>
      <c r="BB44" s="350">
        <v>1</v>
      </c>
      <c r="BC44" s="350">
        <v>0</v>
      </c>
      <c r="BD44" s="350">
        <v>0</v>
      </c>
      <c r="BE44" s="350">
        <v>0</v>
      </c>
      <c r="BF44" s="350">
        <v>0</v>
      </c>
      <c r="BG44" s="351">
        <v>0</v>
      </c>
      <c r="BH44" s="226"/>
    </row>
    <row r="45" spans="2:60" ht="14.25" customHeight="1" x14ac:dyDescent="0.2">
      <c r="B45" s="515" t="s">
        <v>352</v>
      </c>
      <c r="C45" s="485"/>
      <c r="D45" s="523"/>
      <c r="E45" s="349">
        <v>15</v>
      </c>
      <c r="F45" s="349">
        <v>2</v>
      </c>
      <c r="G45" s="367">
        <v>13</v>
      </c>
      <c r="H45" s="350">
        <v>0</v>
      </c>
      <c r="I45" s="350">
        <v>0</v>
      </c>
      <c r="J45" s="350">
        <v>0</v>
      </c>
      <c r="K45" s="350">
        <v>0</v>
      </c>
      <c r="L45" s="350">
        <v>0</v>
      </c>
      <c r="M45" s="350">
        <v>0</v>
      </c>
      <c r="N45" s="350">
        <v>0</v>
      </c>
      <c r="O45" s="350">
        <v>0</v>
      </c>
      <c r="P45" s="350">
        <v>0</v>
      </c>
      <c r="Q45" s="350">
        <v>0</v>
      </c>
      <c r="R45" s="350">
        <v>0</v>
      </c>
      <c r="S45" s="350">
        <v>0</v>
      </c>
      <c r="T45" s="350">
        <v>1</v>
      </c>
      <c r="U45" s="350">
        <v>3</v>
      </c>
      <c r="V45" s="350">
        <v>0</v>
      </c>
      <c r="W45" s="350">
        <v>0</v>
      </c>
      <c r="X45" s="350">
        <v>0</v>
      </c>
      <c r="Y45" s="350">
        <v>0</v>
      </c>
      <c r="Z45" s="350">
        <v>0</v>
      </c>
      <c r="AA45" s="350">
        <v>0</v>
      </c>
      <c r="AB45" s="350">
        <v>0</v>
      </c>
      <c r="AC45" s="350">
        <v>0</v>
      </c>
      <c r="AD45" s="351">
        <v>0</v>
      </c>
      <c r="AE45" s="226"/>
      <c r="AF45" s="226"/>
      <c r="AG45" s="515" t="s">
        <v>352</v>
      </c>
      <c r="AH45" s="485"/>
      <c r="AI45" s="485"/>
      <c r="AJ45" s="350">
        <v>0</v>
      </c>
      <c r="AK45" s="350">
        <v>0</v>
      </c>
      <c r="AL45" s="350">
        <v>5</v>
      </c>
      <c r="AM45" s="350">
        <v>0</v>
      </c>
      <c r="AN45" s="350">
        <v>1</v>
      </c>
      <c r="AO45" s="350">
        <v>0</v>
      </c>
      <c r="AP45" s="350">
        <v>0</v>
      </c>
      <c r="AQ45" s="350">
        <v>0</v>
      </c>
      <c r="AR45" s="350">
        <v>0</v>
      </c>
      <c r="AS45" s="350">
        <v>0</v>
      </c>
      <c r="AT45" s="350">
        <v>3</v>
      </c>
      <c r="AU45" s="350">
        <v>0</v>
      </c>
      <c r="AV45" s="350">
        <v>0</v>
      </c>
      <c r="AW45" s="350">
        <v>0</v>
      </c>
      <c r="AX45" s="350">
        <v>0</v>
      </c>
      <c r="AY45" s="350">
        <v>0</v>
      </c>
      <c r="AZ45" s="350">
        <v>0</v>
      </c>
      <c r="BA45" s="350">
        <v>0</v>
      </c>
      <c r="BB45" s="350">
        <v>0</v>
      </c>
      <c r="BC45" s="350">
        <v>0</v>
      </c>
      <c r="BD45" s="350">
        <v>0</v>
      </c>
      <c r="BE45" s="350">
        <v>0</v>
      </c>
      <c r="BF45" s="350">
        <v>0</v>
      </c>
      <c r="BG45" s="351">
        <v>0</v>
      </c>
      <c r="BH45" s="226"/>
    </row>
    <row r="46" spans="2:60" ht="14.25" customHeight="1" x14ac:dyDescent="0.2">
      <c r="B46" s="515" t="s">
        <v>353</v>
      </c>
      <c r="C46" s="485"/>
      <c r="D46" s="523"/>
      <c r="E46" s="349">
        <v>64</v>
      </c>
      <c r="F46" s="349">
        <v>56</v>
      </c>
      <c r="G46" s="367">
        <v>8</v>
      </c>
      <c r="H46" s="350">
        <v>0</v>
      </c>
      <c r="I46" s="350">
        <v>0</v>
      </c>
      <c r="J46" s="350">
        <v>0</v>
      </c>
      <c r="K46" s="350">
        <v>0</v>
      </c>
      <c r="L46" s="350">
        <v>0</v>
      </c>
      <c r="M46" s="350">
        <v>0</v>
      </c>
      <c r="N46" s="350">
        <v>0</v>
      </c>
      <c r="O46" s="350">
        <v>0</v>
      </c>
      <c r="P46" s="350">
        <v>0</v>
      </c>
      <c r="Q46" s="350">
        <v>0</v>
      </c>
      <c r="R46" s="350">
        <v>0</v>
      </c>
      <c r="S46" s="350">
        <v>1</v>
      </c>
      <c r="T46" s="350">
        <v>0</v>
      </c>
      <c r="U46" s="350">
        <v>1</v>
      </c>
      <c r="V46" s="350">
        <v>0</v>
      </c>
      <c r="W46" s="350">
        <v>0</v>
      </c>
      <c r="X46" s="350">
        <v>0</v>
      </c>
      <c r="Y46" s="350">
        <v>0</v>
      </c>
      <c r="Z46" s="350">
        <v>0</v>
      </c>
      <c r="AA46" s="350">
        <v>0</v>
      </c>
      <c r="AB46" s="350">
        <v>0</v>
      </c>
      <c r="AC46" s="350">
        <v>0</v>
      </c>
      <c r="AD46" s="351">
        <v>2</v>
      </c>
      <c r="AE46" s="226"/>
      <c r="AF46" s="226"/>
      <c r="AG46" s="515" t="s">
        <v>353</v>
      </c>
      <c r="AH46" s="485"/>
      <c r="AI46" s="485"/>
      <c r="AJ46" s="350">
        <v>0</v>
      </c>
      <c r="AK46" s="350">
        <v>0</v>
      </c>
      <c r="AL46" s="350">
        <v>0</v>
      </c>
      <c r="AM46" s="350">
        <v>2</v>
      </c>
      <c r="AN46" s="350">
        <v>1</v>
      </c>
      <c r="AO46" s="350">
        <v>0</v>
      </c>
      <c r="AP46" s="350">
        <v>0</v>
      </c>
      <c r="AQ46" s="350">
        <v>0</v>
      </c>
      <c r="AR46" s="350">
        <v>0</v>
      </c>
      <c r="AS46" s="350">
        <v>0</v>
      </c>
      <c r="AT46" s="350">
        <v>0</v>
      </c>
      <c r="AU46" s="350">
        <v>0</v>
      </c>
      <c r="AV46" s="350">
        <v>0</v>
      </c>
      <c r="AW46" s="350">
        <v>0</v>
      </c>
      <c r="AX46" s="350">
        <v>0</v>
      </c>
      <c r="AY46" s="350">
        <v>0</v>
      </c>
      <c r="AZ46" s="350">
        <v>0</v>
      </c>
      <c r="BA46" s="350">
        <v>0</v>
      </c>
      <c r="BB46" s="350">
        <v>0</v>
      </c>
      <c r="BC46" s="350">
        <v>1</v>
      </c>
      <c r="BD46" s="350">
        <v>0</v>
      </c>
      <c r="BE46" s="350">
        <v>0</v>
      </c>
      <c r="BF46" s="350">
        <v>0</v>
      </c>
      <c r="BG46" s="351">
        <v>0</v>
      </c>
      <c r="BH46" s="226"/>
    </row>
    <row r="47" spans="2:60" ht="14.25" customHeight="1" x14ac:dyDescent="0.2">
      <c r="B47" s="515" t="s">
        <v>354</v>
      </c>
      <c r="C47" s="485"/>
      <c r="D47" s="485"/>
      <c r="E47" s="349">
        <v>25</v>
      </c>
      <c r="F47" s="349">
        <v>17</v>
      </c>
      <c r="G47" s="367">
        <v>8</v>
      </c>
      <c r="H47" s="350">
        <v>0</v>
      </c>
      <c r="I47" s="350">
        <v>0</v>
      </c>
      <c r="J47" s="350">
        <v>0</v>
      </c>
      <c r="K47" s="350">
        <v>0</v>
      </c>
      <c r="L47" s="350">
        <v>0</v>
      </c>
      <c r="M47" s="350">
        <v>0</v>
      </c>
      <c r="N47" s="350">
        <v>0</v>
      </c>
      <c r="O47" s="350">
        <v>0</v>
      </c>
      <c r="P47" s="350">
        <v>0</v>
      </c>
      <c r="Q47" s="350">
        <v>0</v>
      </c>
      <c r="R47" s="350">
        <v>0</v>
      </c>
      <c r="S47" s="350">
        <v>0</v>
      </c>
      <c r="T47" s="350">
        <v>3</v>
      </c>
      <c r="U47" s="350">
        <v>1</v>
      </c>
      <c r="V47" s="350">
        <v>0</v>
      </c>
      <c r="W47" s="350">
        <v>0</v>
      </c>
      <c r="X47" s="350">
        <v>0</v>
      </c>
      <c r="Y47" s="350">
        <v>0</v>
      </c>
      <c r="Z47" s="350">
        <v>0</v>
      </c>
      <c r="AA47" s="350">
        <v>0</v>
      </c>
      <c r="AB47" s="350">
        <v>0</v>
      </c>
      <c r="AC47" s="350">
        <v>0</v>
      </c>
      <c r="AD47" s="351">
        <v>0</v>
      </c>
      <c r="AE47" s="226"/>
      <c r="AF47" s="226"/>
      <c r="AG47" s="515" t="s">
        <v>354</v>
      </c>
      <c r="AH47" s="485"/>
      <c r="AI47" s="485"/>
      <c r="AJ47" s="350">
        <v>0</v>
      </c>
      <c r="AK47" s="350">
        <v>0</v>
      </c>
      <c r="AL47" s="350">
        <v>0</v>
      </c>
      <c r="AM47" s="350">
        <v>2</v>
      </c>
      <c r="AN47" s="350">
        <v>0</v>
      </c>
      <c r="AO47" s="350">
        <v>0</v>
      </c>
      <c r="AP47" s="350">
        <v>0</v>
      </c>
      <c r="AQ47" s="350">
        <v>0</v>
      </c>
      <c r="AR47" s="350">
        <v>0</v>
      </c>
      <c r="AS47" s="350">
        <v>0</v>
      </c>
      <c r="AT47" s="350">
        <v>0</v>
      </c>
      <c r="AU47" s="350">
        <v>0</v>
      </c>
      <c r="AV47" s="350">
        <v>0</v>
      </c>
      <c r="AW47" s="350">
        <v>0</v>
      </c>
      <c r="AX47" s="350">
        <v>0</v>
      </c>
      <c r="AY47" s="350">
        <v>0</v>
      </c>
      <c r="AZ47" s="350">
        <v>2</v>
      </c>
      <c r="BA47" s="350">
        <v>0</v>
      </c>
      <c r="BB47" s="350">
        <v>0</v>
      </c>
      <c r="BC47" s="350">
        <v>0</v>
      </c>
      <c r="BD47" s="350">
        <v>0</v>
      </c>
      <c r="BE47" s="350">
        <v>0</v>
      </c>
      <c r="BF47" s="350">
        <v>0</v>
      </c>
      <c r="BG47" s="351">
        <v>0</v>
      </c>
      <c r="BH47" s="226"/>
    </row>
    <row r="48" spans="2:60" ht="14.25" customHeight="1" x14ac:dyDescent="0.2">
      <c r="B48" s="515" t="s">
        <v>355</v>
      </c>
      <c r="C48" s="485"/>
      <c r="D48" s="523"/>
      <c r="E48" s="349">
        <v>98</v>
      </c>
      <c r="F48" s="349">
        <v>47</v>
      </c>
      <c r="G48" s="367">
        <v>51</v>
      </c>
      <c r="H48" s="350">
        <v>0</v>
      </c>
      <c r="I48" s="350">
        <v>0</v>
      </c>
      <c r="J48" s="350">
        <v>0</v>
      </c>
      <c r="K48" s="350">
        <v>0</v>
      </c>
      <c r="L48" s="350">
        <v>0</v>
      </c>
      <c r="M48" s="350">
        <v>0</v>
      </c>
      <c r="N48" s="350">
        <v>0</v>
      </c>
      <c r="O48" s="350">
        <v>0</v>
      </c>
      <c r="P48" s="350">
        <v>0</v>
      </c>
      <c r="Q48" s="350">
        <v>0</v>
      </c>
      <c r="R48" s="350">
        <v>0</v>
      </c>
      <c r="S48" s="350">
        <v>0</v>
      </c>
      <c r="T48" s="350">
        <v>17</v>
      </c>
      <c r="U48" s="350">
        <v>3</v>
      </c>
      <c r="V48" s="350">
        <v>0</v>
      </c>
      <c r="W48" s="350">
        <v>0</v>
      </c>
      <c r="X48" s="350">
        <v>0</v>
      </c>
      <c r="Y48" s="350">
        <v>0</v>
      </c>
      <c r="Z48" s="350">
        <v>0</v>
      </c>
      <c r="AA48" s="350">
        <v>0</v>
      </c>
      <c r="AB48" s="350">
        <v>0</v>
      </c>
      <c r="AC48" s="350">
        <v>0</v>
      </c>
      <c r="AD48" s="351">
        <v>2</v>
      </c>
      <c r="AE48" s="226"/>
      <c r="AF48" s="226"/>
      <c r="AG48" s="515" t="s">
        <v>355</v>
      </c>
      <c r="AH48" s="485"/>
      <c r="AI48" s="485"/>
      <c r="AJ48" s="350">
        <v>0</v>
      </c>
      <c r="AK48" s="350">
        <v>0</v>
      </c>
      <c r="AL48" s="350">
        <v>0</v>
      </c>
      <c r="AM48" s="350">
        <v>11</v>
      </c>
      <c r="AN48" s="350">
        <v>3</v>
      </c>
      <c r="AO48" s="350">
        <v>0</v>
      </c>
      <c r="AP48" s="350">
        <v>0</v>
      </c>
      <c r="AQ48" s="350">
        <v>0</v>
      </c>
      <c r="AR48" s="350">
        <v>0</v>
      </c>
      <c r="AS48" s="350">
        <v>0</v>
      </c>
      <c r="AT48" s="350">
        <v>0</v>
      </c>
      <c r="AU48" s="350">
        <v>0</v>
      </c>
      <c r="AV48" s="350">
        <v>0</v>
      </c>
      <c r="AW48" s="350">
        <v>0</v>
      </c>
      <c r="AX48" s="350">
        <v>0</v>
      </c>
      <c r="AY48" s="350">
        <v>0</v>
      </c>
      <c r="AZ48" s="350">
        <v>13</v>
      </c>
      <c r="BA48" s="350">
        <v>1</v>
      </c>
      <c r="BB48" s="350">
        <v>0</v>
      </c>
      <c r="BC48" s="350">
        <v>0</v>
      </c>
      <c r="BD48" s="350">
        <v>0</v>
      </c>
      <c r="BE48" s="350">
        <v>1</v>
      </c>
      <c r="BF48" s="350">
        <v>0</v>
      </c>
      <c r="BG48" s="351">
        <v>0</v>
      </c>
      <c r="BH48" s="226"/>
    </row>
    <row r="49" spans="2:60" ht="14.25" customHeight="1" x14ac:dyDescent="0.2">
      <c r="B49" s="515" t="s">
        <v>356</v>
      </c>
      <c r="C49" s="485"/>
      <c r="D49" s="523"/>
      <c r="E49" s="349">
        <v>233</v>
      </c>
      <c r="F49" s="349">
        <v>129</v>
      </c>
      <c r="G49" s="367">
        <v>104</v>
      </c>
      <c r="H49" s="350">
        <v>0</v>
      </c>
      <c r="I49" s="350">
        <v>0</v>
      </c>
      <c r="J49" s="350">
        <v>0</v>
      </c>
      <c r="K49" s="350">
        <v>0</v>
      </c>
      <c r="L49" s="350">
        <v>0</v>
      </c>
      <c r="M49" s="350">
        <v>0</v>
      </c>
      <c r="N49" s="350">
        <v>0</v>
      </c>
      <c r="O49" s="350">
        <v>0</v>
      </c>
      <c r="P49" s="350">
        <v>0</v>
      </c>
      <c r="Q49" s="350">
        <v>0</v>
      </c>
      <c r="R49" s="350">
        <v>2</v>
      </c>
      <c r="S49" s="350">
        <v>0</v>
      </c>
      <c r="T49" s="350">
        <v>18</v>
      </c>
      <c r="U49" s="350">
        <v>4</v>
      </c>
      <c r="V49" s="350">
        <v>0</v>
      </c>
      <c r="W49" s="350">
        <v>0</v>
      </c>
      <c r="X49" s="350">
        <v>0</v>
      </c>
      <c r="Y49" s="350">
        <v>0</v>
      </c>
      <c r="Z49" s="350">
        <v>0</v>
      </c>
      <c r="AA49" s="350">
        <v>0</v>
      </c>
      <c r="AB49" s="350">
        <v>0</v>
      </c>
      <c r="AC49" s="350">
        <v>0</v>
      </c>
      <c r="AD49" s="351">
        <v>0</v>
      </c>
      <c r="AE49" s="226"/>
      <c r="AF49" s="226"/>
      <c r="AG49" s="515" t="s">
        <v>356</v>
      </c>
      <c r="AH49" s="485"/>
      <c r="AI49" s="485"/>
      <c r="AJ49" s="350">
        <v>0</v>
      </c>
      <c r="AK49" s="350">
        <v>0</v>
      </c>
      <c r="AL49" s="350">
        <v>7</v>
      </c>
      <c r="AM49" s="350">
        <v>0</v>
      </c>
      <c r="AN49" s="350">
        <v>0</v>
      </c>
      <c r="AO49" s="350">
        <v>0</v>
      </c>
      <c r="AP49" s="350">
        <v>0</v>
      </c>
      <c r="AQ49" s="350">
        <v>0</v>
      </c>
      <c r="AR49" s="350">
        <v>0</v>
      </c>
      <c r="AS49" s="350">
        <v>0</v>
      </c>
      <c r="AT49" s="350">
        <v>1</v>
      </c>
      <c r="AU49" s="350">
        <v>18</v>
      </c>
      <c r="AV49" s="350">
        <v>0</v>
      </c>
      <c r="AW49" s="350">
        <v>0</v>
      </c>
      <c r="AX49" s="350">
        <v>0</v>
      </c>
      <c r="AY49" s="350">
        <v>0</v>
      </c>
      <c r="AZ49" s="350">
        <v>7</v>
      </c>
      <c r="BA49" s="350">
        <v>1</v>
      </c>
      <c r="BB49" s="350">
        <v>39</v>
      </c>
      <c r="BC49" s="350">
        <v>4</v>
      </c>
      <c r="BD49" s="350">
        <v>0</v>
      </c>
      <c r="BE49" s="350">
        <v>1</v>
      </c>
      <c r="BF49" s="350">
        <v>0</v>
      </c>
      <c r="BG49" s="351">
        <v>2</v>
      </c>
      <c r="BH49" s="226"/>
    </row>
    <row r="50" spans="2:60" ht="15" customHeight="1" thickBot="1" x14ac:dyDescent="0.25">
      <c r="B50" s="524" t="s">
        <v>172</v>
      </c>
      <c r="C50" s="525"/>
      <c r="D50" s="525"/>
      <c r="E50" s="372">
        <v>3</v>
      </c>
      <c r="F50" s="372">
        <v>0</v>
      </c>
      <c r="G50" s="385">
        <v>3</v>
      </c>
      <c r="H50" s="350">
        <v>0</v>
      </c>
      <c r="I50" s="350">
        <v>0</v>
      </c>
      <c r="J50" s="350">
        <v>0</v>
      </c>
      <c r="K50" s="350">
        <v>0</v>
      </c>
      <c r="L50" s="350">
        <v>0</v>
      </c>
      <c r="M50" s="350">
        <v>0</v>
      </c>
      <c r="N50" s="350">
        <v>0</v>
      </c>
      <c r="O50" s="350">
        <v>0</v>
      </c>
      <c r="P50" s="350">
        <v>0</v>
      </c>
      <c r="Q50" s="350">
        <v>0</v>
      </c>
      <c r="R50" s="350">
        <v>0</v>
      </c>
      <c r="S50" s="350">
        <v>0</v>
      </c>
      <c r="T50" s="350">
        <v>0</v>
      </c>
      <c r="U50" s="350">
        <v>0</v>
      </c>
      <c r="V50" s="350">
        <v>0</v>
      </c>
      <c r="W50" s="350">
        <v>0</v>
      </c>
      <c r="X50" s="350">
        <v>0</v>
      </c>
      <c r="Y50" s="350">
        <v>0</v>
      </c>
      <c r="Z50" s="350">
        <v>0</v>
      </c>
      <c r="AA50" s="350">
        <v>0</v>
      </c>
      <c r="AB50" s="350">
        <v>0</v>
      </c>
      <c r="AC50" s="350">
        <v>0</v>
      </c>
      <c r="AD50" s="351">
        <v>0</v>
      </c>
      <c r="AE50" s="226"/>
      <c r="AF50" s="226"/>
      <c r="AG50" s="520" t="s">
        <v>172</v>
      </c>
      <c r="AH50" s="508"/>
      <c r="AI50" s="508"/>
      <c r="AJ50" s="375">
        <v>0</v>
      </c>
      <c r="AK50" s="375">
        <v>0</v>
      </c>
      <c r="AL50" s="375">
        <v>0</v>
      </c>
      <c r="AM50" s="375">
        <v>1</v>
      </c>
      <c r="AN50" s="375">
        <v>1</v>
      </c>
      <c r="AO50" s="375">
        <v>0</v>
      </c>
      <c r="AP50" s="375">
        <v>0</v>
      </c>
      <c r="AQ50" s="375">
        <v>0</v>
      </c>
      <c r="AR50" s="375">
        <v>0</v>
      </c>
      <c r="AS50" s="375">
        <v>0</v>
      </c>
      <c r="AT50" s="375">
        <v>0</v>
      </c>
      <c r="AU50" s="375">
        <v>0</v>
      </c>
      <c r="AV50" s="375">
        <v>0</v>
      </c>
      <c r="AW50" s="375">
        <v>0</v>
      </c>
      <c r="AX50" s="375">
        <v>0</v>
      </c>
      <c r="AY50" s="375">
        <v>0</v>
      </c>
      <c r="AZ50" s="375">
        <v>1</v>
      </c>
      <c r="BA50" s="375">
        <v>0</v>
      </c>
      <c r="BB50" s="375">
        <v>0</v>
      </c>
      <c r="BC50" s="375">
        <v>0</v>
      </c>
      <c r="BD50" s="375">
        <v>0</v>
      </c>
      <c r="BE50" s="375">
        <v>0</v>
      </c>
      <c r="BF50" s="375">
        <v>0</v>
      </c>
      <c r="BG50" s="376">
        <v>0</v>
      </c>
      <c r="BH50" s="226"/>
    </row>
    <row r="51" spans="2:60" ht="15" customHeight="1" thickBot="1" x14ac:dyDescent="0.25">
      <c r="B51" s="526" t="s">
        <v>233</v>
      </c>
      <c r="C51" s="527"/>
      <c r="D51" s="527"/>
      <c r="E51" s="377">
        <v>1977</v>
      </c>
      <c r="F51" s="378">
        <v>1015</v>
      </c>
      <c r="G51" s="386">
        <v>962</v>
      </c>
      <c r="H51" s="378">
        <v>0</v>
      </c>
      <c r="I51" s="378">
        <v>0</v>
      </c>
      <c r="J51" s="378">
        <v>0</v>
      </c>
      <c r="K51" s="378">
        <v>0</v>
      </c>
      <c r="L51" s="378">
        <v>0</v>
      </c>
      <c r="M51" s="378">
        <v>0</v>
      </c>
      <c r="N51" s="378">
        <v>0</v>
      </c>
      <c r="O51" s="378">
        <v>0</v>
      </c>
      <c r="P51" s="378">
        <v>2</v>
      </c>
      <c r="Q51" s="378">
        <v>2</v>
      </c>
      <c r="R51" s="378">
        <v>12</v>
      </c>
      <c r="S51" s="378">
        <v>41</v>
      </c>
      <c r="T51" s="378">
        <v>128</v>
      </c>
      <c r="U51" s="378">
        <v>58</v>
      </c>
      <c r="V51" s="378">
        <v>0</v>
      </c>
      <c r="W51" s="378">
        <v>0</v>
      </c>
      <c r="X51" s="378">
        <v>0</v>
      </c>
      <c r="Y51" s="378">
        <v>0</v>
      </c>
      <c r="Z51" s="378">
        <v>1</v>
      </c>
      <c r="AA51" s="378">
        <v>0</v>
      </c>
      <c r="AB51" s="378">
        <v>3</v>
      </c>
      <c r="AC51" s="378">
        <v>2</v>
      </c>
      <c r="AD51" s="379">
        <v>122</v>
      </c>
      <c r="AE51" s="226"/>
      <c r="AF51" s="226"/>
      <c r="AG51" s="529" t="s">
        <v>233</v>
      </c>
      <c r="AH51" s="530"/>
      <c r="AI51" s="530"/>
      <c r="AJ51" s="377">
        <v>0</v>
      </c>
      <c r="AK51" s="377">
        <v>4</v>
      </c>
      <c r="AL51" s="377">
        <v>19</v>
      </c>
      <c r="AM51" s="377">
        <v>88</v>
      </c>
      <c r="AN51" s="377">
        <v>32</v>
      </c>
      <c r="AO51" s="377">
        <v>1</v>
      </c>
      <c r="AP51" s="377">
        <v>0</v>
      </c>
      <c r="AQ51" s="377">
        <v>0</v>
      </c>
      <c r="AR51" s="377">
        <v>0</v>
      </c>
      <c r="AS51" s="377">
        <v>10</v>
      </c>
      <c r="AT51" s="377">
        <v>22</v>
      </c>
      <c r="AU51" s="377">
        <v>22</v>
      </c>
      <c r="AV51" s="377">
        <v>0</v>
      </c>
      <c r="AW51" s="377">
        <v>0</v>
      </c>
      <c r="AX51" s="377">
        <v>1</v>
      </c>
      <c r="AY51" s="377">
        <v>0</v>
      </c>
      <c r="AZ51" s="377">
        <v>267</v>
      </c>
      <c r="BA51" s="377">
        <v>5</v>
      </c>
      <c r="BB51" s="377">
        <v>51</v>
      </c>
      <c r="BC51" s="377">
        <v>38</v>
      </c>
      <c r="BD51" s="377">
        <v>6</v>
      </c>
      <c r="BE51" s="377">
        <v>23</v>
      </c>
      <c r="BF51" s="377">
        <v>0</v>
      </c>
      <c r="BG51" s="377">
        <v>2</v>
      </c>
      <c r="BH51" s="226"/>
    </row>
    <row r="52" spans="2:60" ht="17.25" customHeight="1" x14ac:dyDescent="0.2">
      <c r="G52" s="387"/>
      <c r="BG52" s="29"/>
    </row>
  </sheetData>
  <mergeCells count="140">
    <mergeCell ref="B50:D50"/>
    <mergeCell ref="AG50:AI50"/>
    <mergeCell ref="B51:D51"/>
    <mergeCell ref="AG51:AI51"/>
    <mergeCell ref="B47:D47"/>
    <mergeCell ref="AG47:AI47"/>
    <mergeCell ref="B48:D48"/>
    <mergeCell ref="AG48:AI48"/>
    <mergeCell ref="B49:D49"/>
    <mergeCell ref="AG49:AI49"/>
    <mergeCell ref="B44:D44"/>
    <mergeCell ref="AG44:AI44"/>
    <mergeCell ref="B45:D45"/>
    <mergeCell ref="AG45:AI45"/>
    <mergeCell ref="B46:D46"/>
    <mergeCell ref="AG46:AI46"/>
    <mergeCell ref="B41:D41"/>
    <mergeCell ref="AG41:AI41"/>
    <mergeCell ref="B42:D42"/>
    <mergeCell ref="AG42:AI42"/>
    <mergeCell ref="B43:D43"/>
    <mergeCell ref="AG43:AI43"/>
    <mergeCell ref="B38:C38"/>
    <mergeCell ref="AG38:AH38"/>
    <mergeCell ref="B39:C39"/>
    <mergeCell ref="AG39:AH39"/>
    <mergeCell ref="B40:D40"/>
    <mergeCell ref="AG40:AI40"/>
    <mergeCell ref="B35:D35"/>
    <mergeCell ref="AG35:AI35"/>
    <mergeCell ref="B36:D36"/>
    <mergeCell ref="AG36:AI36"/>
    <mergeCell ref="B37:D37"/>
    <mergeCell ref="AG37:AI37"/>
    <mergeCell ref="C32:D32"/>
    <mergeCell ref="AH32:AI32"/>
    <mergeCell ref="C33:D33"/>
    <mergeCell ref="AH33:AI33"/>
    <mergeCell ref="C34:D34"/>
    <mergeCell ref="AH34:AI34"/>
    <mergeCell ref="C29:D29"/>
    <mergeCell ref="AH29:AI29"/>
    <mergeCell ref="C30:D30"/>
    <mergeCell ref="AH30:AI30"/>
    <mergeCell ref="C31:D31"/>
    <mergeCell ref="AH31:AI31"/>
    <mergeCell ref="C26:D26"/>
    <mergeCell ref="AH26:AI26"/>
    <mergeCell ref="C27:D27"/>
    <mergeCell ref="AH27:AI27"/>
    <mergeCell ref="C28:D28"/>
    <mergeCell ref="AH28:AI28"/>
    <mergeCell ref="C23:D23"/>
    <mergeCell ref="AH23:AI23"/>
    <mergeCell ref="C24:D24"/>
    <mergeCell ref="AH24:AI24"/>
    <mergeCell ref="C25:D25"/>
    <mergeCell ref="AH25:AI25"/>
    <mergeCell ref="C20:D20"/>
    <mergeCell ref="AH20:AI20"/>
    <mergeCell ref="C21:D21"/>
    <mergeCell ref="AH21:AI21"/>
    <mergeCell ref="C22:D22"/>
    <mergeCell ref="AH22:AI22"/>
    <mergeCell ref="C17:D17"/>
    <mergeCell ref="AH17:AI17"/>
    <mergeCell ref="C18:D18"/>
    <mergeCell ref="AH18:AI18"/>
    <mergeCell ref="C19:D19"/>
    <mergeCell ref="AH19:AI19"/>
    <mergeCell ref="C14:D14"/>
    <mergeCell ref="AH14:AI14"/>
    <mergeCell ref="C15:D15"/>
    <mergeCell ref="AH15:AI15"/>
    <mergeCell ref="C16:D16"/>
    <mergeCell ref="AH16:AI16"/>
    <mergeCell ref="C11:D11"/>
    <mergeCell ref="AH11:AI11"/>
    <mergeCell ref="C12:D12"/>
    <mergeCell ref="AH12:AI12"/>
    <mergeCell ref="C13:D13"/>
    <mergeCell ref="AH13:AI13"/>
    <mergeCell ref="B8:D8"/>
    <mergeCell ref="AG8:AI8"/>
    <mergeCell ref="B9:D9"/>
    <mergeCell ref="AG9:AI9"/>
    <mergeCell ref="C10:D10"/>
    <mergeCell ref="AH10:AI10"/>
    <mergeCell ref="BF3:BF5"/>
    <mergeCell ref="BG3:BG5"/>
    <mergeCell ref="B6:D6"/>
    <mergeCell ref="AG6:AI6"/>
    <mergeCell ref="B7:D7"/>
    <mergeCell ref="AG7:AI7"/>
    <mergeCell ref="AZ3:AZ5"/>
    <mergeCell ref="BA3:BA5"/>
    <mergeCell ref="BB3:BB5"/>
    <mergeCell ref="BC3:BC5"/>
    <mergeCell ref="BD3:BD5"/>
    <mergeCell ref="BE3:BE5"/>
    <mergeCell ref="AT3:AT5"/>
    <mergeCell ref="AU3:AU5"/>
    <mergeCell ref="AV3:AV5"/>
    <mergeCell ref="AW3:AW5"/>
    <mergeCell ref="AX3:AX5"/>
    <mergeCell ref="AY3:AY5"/>
    <mergeCell ref="AN3:AN5"/>
    <mergeCell ref="AO3:AO5"/>
    <mergeCell ref="AP3:AP5"/>
    <mergeCell ref="AQ3:AQ5"/>
    <mergeCell ref="AR3:AR5"/>
    <mergeCell ref="AS3:AS5"/>
    <mergeCell ref="AC3:AC5"/>
    <mergeCell ref="AD3:AD5"/>
    <mergeCell ref="AJ3:AJ5"/>
    <mergeCell ref="AK3:AK5"/>
    <mergeCell ref="AL3:AL5"/>
    <mergeCell ref="AM3:AM5"/>
    <mergeCell ref="W3:W5"/>
    <mergeCell ref="X3:X5"/>
    <mergeCell ref="Y3:Y5"/>
    <mergeCell ref="Z3:Z5"/>
    <mergeCell ref="AA3:AA5"/>
    <mergeCell ref="AB3:AB5"/>
    <mergeCell ref="Q3:Q5"/>
    <mergeCell ref="R3:R5"/>
    <mergeCell ref="S3:S5"/>
    <mergeCell ref="T3:T5"/>
    <mergeCell ref="U3:U5"/>
    <mergeCell ref="V3:V5"/>
    <mergeCell ref="E1:U1"/>
    <mergeCell ref="H3:H5"/>
    <mergeCell ref="I3:I5"/>
    <mergeCell ref="J3:J5"/>
    <mergeCell ref="K3:K5"/>
    <mergeCell ref="L3:L5"/>
    <mergeCell ref="M3:M5"/>
    <mergeCell ref="N3:N5"/>
    <mergeCell ref="O3:O5"/>
    <mergeCell ref="P3:P5"/>
  </mergeCells>
  <phoneticPr fontId="3"/>
  <pageMargins left="0.82677165354330717" right="0" top="0.56000000000000005" bottom="0.76" header="0.31496062992125984" footer="0.31496062992125984"/>
  <pageSetup paperSize="9" scale="71" firstPageNumber="152" fitToWidth="2" fitToHeight="3" pageOrder="overThenDown" orientation="landscape" useFirstPageNumber="1" r:id="rId1"/>
  <headerFooter alignWithMargins="0"/>
  <colBreaks count="1" manualBreakCount="1">
    <brk id="30" max="51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3CD38-E27F-4949-9A46-FF58F3B935B4}">
  <dimension ref="B1:BH52"/>
  <sheetViews>
    <sheetView view="pageBreakPreview" zoomScale="90" zoomScaleNormal="100" zoomScaleSheetLayoutView="90" workbookViewId="0">
      <selection activeCell="AG25" sqref="AG25"/>
    </sheetView>
  </sheetViews>
  <sheetFormatPr defaultColWidth="10.6328125" defaultRowHeight="13" x14ac:dyDescent="0.2"/>
  <cols>
    <col min="1" max="1" width="5.7265625" style="2" customWidth="1"/>
    <col min="2" max="3" width="5.6328125" style="2" customWidth="1"/>
    <col min="4" max="4" width="19.6328125" style="2" customWidth="1"/>
    <col min="5" max="7" width="7.7265625" style="2" customWidth="1"/>
    <col min="8" max="8" width="4.6328125" style="2" customWidth="1"/>
    <col min="9" max="19" width="4.90625" style="2" customWidth="1"/>
    <col min="20" max="21" width="5.90625" style="2" customWidth="1"/>
    <col min="22" max="29" width="4.90625" style="2" customWidth="1"/>
    <col min="30" max="30" width="5.90625" style="2" customWidth="1"/>
    <col min="31" max="31" width="6.36328125" style="2" customWidth="1"/>
    <col min="32" max="32" width="1.6328125" style="2" hidden="1" customWidth="1"/>
    <col min="33" max="34" width="5.6328125" style="2" customWidth="1"/>
    <col min="35" max="35" width="19.6328125" style="2" customWidth="1"/>
    <col min="36" max="59" width="5.6328125" style="2" customWidth="1"/>
    <col min="60" max="60" width="1.6328125" style="2" customWidth="1"/>
    <col min="61" max="254" width="10.6328125" style="2"/>
    <col min="255" max="255" width="5.7265625" style="2" customWidth="1"/>
    <col min="256" max="257" width="5.6328125" style="2" customWidth="1"/>
    <col min="258" max="258" width="19.6328125" style="2" customWidth="1"/>
    <col min="259" max="261" width="7.7265625" style="2" customWidth="1"/>
    <col min="262" max="262" width="4.6328125" style="2" customWidth="1"/>
    <col min="263" max="273" width="4.90625" style="2" customWidth="1"/>
    <col min="274" max="275" width="5.90625" style="2" customWidth="1"/>
    <col min="276" max="283" width="4.90625" style="2" customWidth="1"/>
    <col min="284" max="284" width="5.90625" style="2" customWidth="1"/>
    <col min="285" max="285" width="6.36328125" style="2" customWidth="1"/>
    <col min="286" max="286" width="0" style="2" hidden="1" customWidth="1"/>
    <col min="287" max="288" width="5.6328125" style="2" customWidth="1"/>
    <col min="289" max="289" width="19.6328125" style="2" customWidth="1"/>
    <col min="290" max="313" width="5.6328125" style="2" customWidth="1"/>
    <col min="314" max="314" width="1.6328125" style="2" customWidth="1"/>
    <col min="315" max="315" width="7.6328125" style="2" customWidth="1"/>
    <col min="316" max="510" width="10.6328125" style="2"/>
    <col min="511" max="511" width="5.7265625" style="2" customWidth="1"/>
    <col min="512" max="513" width="5.6328125" style="2" customWidth="1"/>
    <col min="514" max="514" width="19.6328125" style="2" customWidth="1"/>
    <col min="515" max="517" width="7.7265625" style="2" customWidth="1"/>
    <col min="518" max="518" width="4.6328125" style="2" customWidth="1"/>
    <col min="519" max="529" width="4.90625" style="2" customWidth="1"/>
    <col min="530" max="531" width="5.90625" style="2" customWidth="1"/>
    <col min="532" max="539" width="4.90625" style="2" customWidth="1"/>
    <col min="540" max="540" width="5.90625" style="2" customWidth="1"/>
    <col min="541" max="541" width="6.36328125" style="2" customWidth="1"/>
    <col min="542" max="542" width="0" style="2" hidden="1" customWidth="1"/>
    <col min="543" max="544" width="5.6328125" style="2" customWidth="1"/>
    <col min="545" max="545" width="19.6328125" style="2" customWidth="1"/>
    <col min="546" max="569" width="5.6328125" style="2" customWidth="1"/>
    <col min="570" max="570" width="1.6328125" style="2" customWidth="1"/>
    <col min="571" max="571" width="7.6328125" style="2" customWidth="1"/>
    <col min="572" max="766" width="10.6328125" style="2"/>
    <col min="767" max="767" width="5.7265625" style="2" customWidth="1"/>
    <col min="768" max="769" width="5.6328125" style="2" customWidth="1"/>
    <col min="770" max="770" width="19.6328125" style="2" customWidth="1"/>
    <col min="771" max="773" width="7.7265625" style="2" customWidth="1"/>
    <col min="774" max="774" width="4.6328125" style="2" customWidth="1"/>
    <col min="775" max="785" width="4.90625" style="2" customWidth="1"/>
    <col min="786" max="787" width="5.90625" style="2" customWidth="1"/>
    <col min="788" max="795" width="4.90625" style="2" customWidth="1"/>
    <col min="796" max="796" width="5.90625" style="2" customWidth="1"/>
    <col min="797" max="797" width="6.36328125" style="2" customWidth="1"/>
    <col min="798" max="798" width="0" style="2" hidden="1" customWidth="1"/>
    <col min="799" max="800" width="5.6328125" style="2" customWidth="1"/>
    <col min="801" max="801" width="19.6328125" style="2" customWidth="1"/>
    <col min="802" max="825" width="5.6328125" style="2" customWidth="1"/>
    <col min="826" max="826" width="1.6328125" style="2" customWidth="1"/>
    <col min="827" max="827" width="7.6328125" style="2" customWidth="1"/>
    <col min="828" max="1022" width="10.6328125" style="2"/>
    <col min="1023" max="1023" width="5.7265625" style="2" customWidth="1"/>
    <col min="1024" max="1025" width="5.6328125" style="2" customWidth="1"/>
    <col min="1026" max="1026" width="19.6328125" style="2" customWidth="1"/>
    <col min="1027" max="1029" width="7.7265625" style="2" customWidth="1"/>
    <col min="1030" max="1030" width="4.6328125" style="2" customWidth="1"/>
    <col min="1031" max="1041" width="4.90625" style="2" customWidth="1"/>
    <col min="1042" max="1043" width="5.90625" style="2" customWidth="1"/>
    <col min="1044" max="1051" width="4.90625" style="2" customWidth="1"/>
    <col min="1052" max="1052" width="5.90625" style="2" customWidth="1"/>
    <col min="1053" max="1053" width="6.36328125" style="2" customWidth="1"/>
    <col min="1054" max="1054" width="0" style="2" hidden="1" customWidth="1"/>
    <col min="1055" max="1056" width="5.6328125" style="2" customWidth="1"/>
    <col min="1057" max="1057" width="19.6328125" style="2" customWidth="1"/>
    <col min="1058" max="1081" width="5.6328125" style="2" customWidth="1"/>
    <col min="1082" max="1082" width="1.6328125" style="2" customWidth="1"/>
    <col min="1083" max="1083" width="7.6328125" style="2" customWidth="1"/>
    <col min="1084" max="1278" width="10.6328125" style="2"/>
    <col min="1279" max="1279" width="5.7265625" style="2" customWidth="1"/>
    <col min="1280" max="1281" width="5.6328125" style="2" customWidth="1"/>
    <col min="1282" max="1282" width="19.6328125" style="2" customWidth="1"/>
    <col min="1283" max="1285" width="7.7265625" style="2" customWidth="1"/>
    <col min="1286" max="1286" width="4.6328125" style="2" customWidth="1"/>
    <col min="1287" max="1297" width="4.90625" style="2" customWidth="1"/>
    <col min="1298" max="1299" width="5.90625" style="2" customWidth="1"/>
    <col min="1300" max="1307" width="4.90625" style="2" customWidth="1"/>
    <col min="1308" max="1308" width="5.90625" style="2" customWidth="1"/>
    <col min="1309" max="1309" width="6.36328125" style="2" customWidth="1"/>
    <col min="1310" max="1310" width="0" style="2" hidden="1" customWidth="1"/>
    <col min="1311" max="1312" width="5.6328125" style="2" customWidth="1"/>
    <col min="1313" max="1313" width="19.6328125" style="2" customWidth="1"/>
    <col min="1314" max="1337" width="5.6328125" style="2" customWidth="1"/>
    <col min="1338" max="1338" width="1.6328125" style="2" customWidth="1"/>
    <col min="1339" max="1339" width="7.6328125" style="2" customWidth="1"/>
    <col min="1340" max="1534" width="10.6328125" style="2"/>
    <col min="1535" max="1535" width="5.7265625" style="2" customWidth="1"/>
    <col min="1536" max="1537" width="5.6328125" style="2" customWidth="1"/>
    <col min="1538" max="1538" width="19.6328125" style="2" customWidth="1"/>
    <col min="1539" max="1541" width="7.7265625" style="2" customWidth="1"/>
    <col min="1542" max="1542" width="4.6328125" style="2" customWidth="1"/>
    <col min="1543" max="1553" width="4.90625" style="2" customWidth="1"/>
    <col min="1554" max="1555" width="5.90625" style="2" customWidth="1"/>
    <col min="1556" max="1563" width="4.90625" style="2" customWidth="1"/>
    <col min="1564" max="1564" width="5.90625" style="2" customWidth="1"/>
    <col min="1565" max="1565" width="6.36328125" style="2" customWidth="1"/>
    <col min="1566" max="1566" width="0" style="2" hidden="1" customWidth="1"/>
    <col min="1567" max="1568" width="5.6328125" style="2" customWidth="1"/>
    <col min="1569" max="1569" width="19.6328125" style="2" customWidth="1"/>
    <col min="1570" max="1593" width="5.6328125" style="2" customWidth="1"/>
    <col min="1594" max="1594" width="1.6328125" style="2" customWidth="1"/>
    <col min="1595" max="1595" width="7.6328125" style="2" customWidth="1"/>
    <col min="1596" max="1790" width="10.6328125" style="2"/>
    <col min="1791" max="1791" width="5.7265625" style="2" customWidth="1"/>
    <col min="1792" max="1793" width="5.6328125" style="2" customWidth="1"/>
    <col min="1794" max="1794" width="19.6328125" style="2" customWidth="1"/>
    <col min="1795" max="1797" width="7.7265625" style="2" customWidth="1"/>
    <col min="1798" max="1798" width="4.6328125" style="2" customWidth="1"/>
    <col min="1799" max="1809" width="4.90625" style="2" customWidth="1"/>
    <col min="1810" max="1811" width="5.90625" style="2" customWidth="1"/>
    <col min="1812" max="1819" width="4.90625" style="2" customWidth="1"/>
    <col min="1820" max="1820" width="5.90625" style="2" customWidth="1"/>
    <col min="1821" max="1821" width="6.36328125" style="2" customWidth="1"/>
    <col min="1822" max="1822" width="0" style="2" hidden="1" customWidth="1"/>
    <col min="1823" max="1824" width="5.6328125" style="2" customWidth="1"/>
    <col min="1825" max="1825" width="19.6328125" style="2" customWidth="1"/>
    <col min="1826" max="1849" width="5.6328125" style="2" customWidth="1"/>
    <col min="1850" max="1850" width="1.6328125" style="2" customWidth="1"/>
    <col min="1851" max="1851" width="7.6328125" style="2" customWidth="1"/>
    <col min="1852" max="2046" width="10.6328125" style="2"/>
    <col min="2047" max="2047" width="5.7265625" style="2" customWidth="1"/>
    <col min="2048" max="2049" width="5.6328125" style="2" customWidth="1"/>
    <col min="2050" max="2050" width="19.6328125" style="2" customWidth="1"/>
    <col min="2051" max="2053" width="7.7265625" style="2" customWidth="1"/>
    <col min="2054" max="2054" width="4.6328125" style="2" customWidth="1"/>
    <col min="2055" max="2065" width="4.90625" style="2" customWidth="1"/>
    <col min="2066" max="2067" width="5.90625" style="2" customWidth="1"/>
    <col min="2068" max="2075" width="4.90625" style="2" customWidth="1"/>
    <col min="2076" max="2076" width="5.90625" style="2" customWidth="1"/>
    <col min="2077" max="2077" width="6.36328125" style="2" customWidth="1"/>
    <col min="2078" max="2078" width="0" style="2" hidden="1" customWidth="1"/>
    <col min="2079" max="2080" width="5.6328125" style="2" customWidth="1"/>
    <col min="2081" max="2081" width="19.6328125" style="2" customWidth="1"/>
    <col min="2082" max="2105" width="5.6328125" style="2" customWidth="1"/>
    <col min="2106" max="2106" width="1.6328125" style="2" customWidth="1"/>
    <col min="2107" max="2107" width="7.6328125" style="2" customWidth="1"/>
    <col min="2108" max="2302" width="10.6328125" style="2"/>
    <col min="2303" max="2303" width="5.7265625" style="2" customWidth="1"/>
    <col min="2304" max="2305" width="5.6328125" style="2" customWidth="1"/>
    <col min="2306" max="2306" width="19.6328125" style="2" customWidth="1"/>
    <col min="2307" max="2309" width="7.7265625" style="2" customWidth="1"/>
    <col min="2310" max="2310" width="4.6328125" style="2" customWidth="1"/>
    <col min="2311" max="2321" width="4.90625" style="2" customWidth="1"/>
    <col min="2322" max="2323" width="5.90625" style="2" customWidth="1"/>
    <col min="2324" max="2331" width="4.90625" style="2" customWidth="1"/>
    <col min="2332" max="2332" width="5.90625" style="2" customWidth="1"/>
    <col min="2333" max="2333" width="6.36328125" style="2" customWidth="1"/>
    <col min="2334" max="2334" width="0" style="2" hidden="1" customWidth="1"/>
    <col min="2335" max="2336" width="5.6328125" style="2" customWidth="1"/>
    <col min="2337" max="2337" width="19.6328125" style="2" customWidth="1"/>
    <col min="2338" max="2361" width="5.6328125" style="2" customWidth="1"/>
    <col min="2362" max="2362" width="1.6328125" style="2" customWidth="1"/>
    <col min="2363" max="2363" width="7.6328125" style="2" customWidth="1"/>
    <col min="2364" max="2558" width="10.6328125" style="2"/>
    <col min="2559" max="2559" width="5.7265625" style="2" customWidth="1"/>
    <col min="2560" max="2561" width="5.6328125" style="2" customWidth="1"/>
    <col min="2562" max="2562" width="19.6328125" style="2" customWidth="1"/>
    <col min="2563" max="2565" width="7.7265625" style="2" customWidth="1"/>
    <col min="2566" max="2566" width="4.6328125" style="2" customWidth="1"/>
    <col min="2567" max="2577" width="4.90625" style="2" customWidth="1"/>
    <col min="2578" max="2579" width="5.90625" style="2" customWidth="1"/>
    <col min="2580" max="2587" width="4.90625" style="2" customWidth="1"/>
    <col min="2588" max="2588" width="5.90625" style="2" customWidth="1"/>
    <col min="2589" max="2589" width="6.36328125" style="2" customWidth="1"/>
    <col min="2590" max="2590" width="0" style="2" hidden="1" customWidth="1"/>
    <col min="2591" max="2592" width="5.6328125" style="2" customWidth="1"/>
    <col min="2593" max="2593" width="19.6328125" style="2" customWidth="1"/>
    <col min="2594" max="2617" width="5.6328125" style="2" customWidth="1"/>
    <col min="2618" max="2618" width="1.6328125" style="2" customWidth="1"/>
    <col min="2619" max="2619" width="7.6328125" style="2" customWidth="1"/>
    <col min="2620" max="2814" width="10.6328125" style="2"/>
    <col min="2815" max="2815" width="5.7265625" style="2" customWidth="1"/>
    <col min="2816" max="2817" width="5.6328125" style="2" customWidth="1"/>
    <col min="2818" max="2818" width="19.6328125" style="2" customWidth="1"/>
    <col min="2819" max="2821" width="7.7265625" style="2" customWidth="1"/>
    <col min="2822" max="2822" width="4.6328125" style="2" customWidth="1"/>
    <col min="2823" max="2833" width="4.90625" style="2" customWidth="1"/>
    <col min="2834" max="2835" width="5.90625" style="2" customWidth="1"/>
    <col min="2836" max="2843" width="4.90625" style="2" customWidth="1"/>
    <col min="2844" max="2844" width="5.90625" style="2" customWidth="1"/>
    <col min="2845" max="2845" width="6.36328125" style="2" customWidth="1"/>
    <col min="2846" max="2846" width="0" style="2" hidden="1" customWidth="1"/>
    <col min="2847" max="2848" width="5.6328125" style="2" customWidth="1"/>
    <col min="2849" max="2849" width="19.6328125" style="2" customWidth="1"/>
    <col min="2850" max="2873" width="5.6328125" style="2" customWidth="1"/>
    <col min="2874" max="2874" width="1.6328125" style="2" customWidth="1"/>
    <col min="2875" max="2875" width="7.6328125" style="2" customWidth="1"/>
    <col min="2876" max="3070" width="10.6328125" style="2"/>
    <col min="3071" max="3071" width="5.7265625" style="2" customWidth="1"/>
    <col min="3072" max="3073" width="5.6328125" style="2" customWidth="1"/>
    <col min="3074" max="3074" width="19.6328125" style="2" customWidth="1"/>
    <col min="3075" max="3077" width="7.7265625" style="2" customWidth="1"/>
    <col min="3078" max="3078" width="4.6328125" style="2" customWidth="1"/>
    <col min="3079" max="3089" width="4.90625" style="2" customWidth="1"/>
    <col min="3090" max="3091" width="5.90625" style="2" customWidth="1"/>
    <col min="3092" max="3099" width="4.90625" style="2" customWidth="1"/>
    <col min="3100" max="3100" width="5.90625" style="2" customWidth="1"/>
    <col min="3101" max="3101" width="6.36328125" style="2" customWidth="1"/>
    <col min="3102" max="3102" width="0" style="2" hidden="1" customWidth="1"/>
    <col min="3103" max="3104" width="5.6328125" style="2" customWidth="1"/>
    <col min="3105" max="3105" width="19.6328125" style="2" customWidth="1"/>
    <col min="3106" max="3129" width="5.6328125" style="2" customWidth="1"/>
    <col min="3130" max="3130" width="1.6328125" style="2" customWidth="1"/>
    <col min="3131" max="3131" width="7.6328125" style="2" customWidth="1"/>
    <col min="3132" max="3326" width="10.6328125" style="2"/>
    <col min="3327" max="3327" width="5.7265625" style="2" customWidth="1"/>
    <col min="3328" max="3329" width="5.6328125" style="2" customWidth="1"/>
    <col min="3330" max="3330" width="19.6328125" style="2" customWidth="1"/>
    <col min="3331" max="3333" width="7.7265625" style="2" customWidth="1"/>
    <col min="3334" max="3334" width="4.6328125" style="2" customWidth="1"/>
    <col min="3335" max="3345" width="4.90625" style="2" customWidth="1"/>
    <col min="3346" max="3347" width="5.90625" style="2" customWidth="1"/>
    <col min="3348" max="3355" width="4.90625" style="2" customWidth="1"/>
    <col min="3356" max="3356" width="5.90625" style="2" customWidth="1"/>
    <col min="3357" max="3357" width="6.36328125" style="2" customWidth="1"/>
    <col min="3358" max="3358" width="0" style="2" hidden="1" customWidth="1"/>
    <col min="3359" max="3360" width="5.6328125" style="2" customWidth="1"/>
    <col min="3361" max="3361" width="19.6328125" style="2" customWidth="1"/>
    <col min="3362" max="3385" width="5.6328125" style="2" customWidth="1"/>
    <col min="3386" max="3386" width="1.6328125" style="2" customWidth="1"/>
    <col min="3387" max="3387" width="7.6328125" style="2" customWidth="1"/>
    <col min="3388" max="3582" width="10.6328125" style="2"/>
    <col min="3583" max="3583" width="5.7265625" style="2" customWidth="1"/>
    <col min="3584" max="3585" width="5.6328125" style="2" customWidth="1"/>
    <col min="3586" max="3586" width="19.6328125" style="2" customWidth="1"/>
    <col min="3587" max="3589" width="7.7265625" style="2" customWidth="1"/>
    <col min="3590" max="3590" width="4.6328125" style="2" customWidth="1"/>
    <col min="3591" max="3601" width="4.90625" style="2" customWidth="1"/>
    <col min="3602" max="3603" width="5.90625" style="2" customWidth="1"/>
    <col min="3604" max="3611" width="4.90625" style="2" customWidth="1"/>
    <col min="3612" max="3612" width="5.90625" style="2" customWidth="1"/>
    <col min="3613" max="3613" width="6.36328125" style="2" customWidth="1"/>
    <col min="3614" max="3614" width="0" style="2" hidden="1" customWidth="1"/>
    <col min="3615" max="3616" width="5.6328125" style="2" customWidth="1"/>
    <col min="3617" max="3617" width="19.6328125" style="2" customWidth="1"/>
    <col min="3618" max="3641" width="5.6328125" style="2" customWidth="1"/>
    <col min="3642" max="3642" width="1.6328125" style="2" customWidth="1"/>
    <col min="3643" max="3643" width="7.6328125" style="2" customWidth="1"/>
    <col min="3644" max="3838" width="10.6328125" style="2"/>
    <col min="3839" max="3839" width="5.7265625" style="2" customWidth="1"/>
    <col min="3840" max="3841" width="5.6328125" style="2" customWidth="1"/>
    <col min="3842" max="3842" width="19.6328125" style="2" customWidth="1"/>
    <col min="3843" max="3845" width="7.7265625" style="2" customWidth="1"/>
    <col min="3846" max="3846" width="4.6328125" style="2" customWidth="1"/>
    <col min="3847" max="3857" width="4.90625" style="2" customWidth="1"/>
    <col min="3858" max="3859" width="5.90625" style="2" customWidth="1"/>
    <col min="3860" max="3867" width="4.90625" style="2" customWidth="1"/>
    <col min="3868" max="3868" width="5.90625" style="2" customWidth="1"/>
    <col min="3869" max="3869" width="6.36328125" style="2" customWidth="1"/>
    <col min="3870" max="3870" width="0" style="2" hidden="1" customWidth="1"/>
    <col min="3871" max="3872" width="5.6328125" style="2" customWidth="1"/>
    <col min="3873" max="3873" width="19.6328125" style="2" customWidth="1"/>
    <col min="3874" max="3897" width="5.6328125" style="2" customWidth="1"/>
    <col min="3898" max="3898" width="1.6328125" style="2" customWidth="1"/>
    <col min="3899" max="3899" width="7.6328125" style="2" customWidth="1"/>
    <col min="3900" max="4094" width="10.6328125" style="2"/>
    <col min="4095" max="4095" width="5.7265625" style="2" customWidth="1"/>
    <col min="4096" max="4097" width="5.6328125" style="2" customWidth="1"/>
    <col min="4098" max="4098" width="19.6328125" style="2" customWidth="1"/>
    <col min="4099" max="4101" width="7.7265625" style="2" customWidth="1"/>
    <col min="4102" max="4102" width="4.6328125" style="2" customWidth="1"/>
    <col min="4103" max="4113" width="4.90625" style="2" customWidth="1"/>
    <col min="4114" max="4115" width="5.90625" style="2" customWidth="1"/>
    <col min="4116" max="4123" width="4.90625" style="2" customWidth="1"/>
    <col min="4124" max="4124" width="5.90625" style="2" customWidth="1"/>
    <col min="4125" max="4125" width="6.36328125" style="2" customWidth="1"/>
    <col min="4126" max="4126" width="0" style="2" hidden="1" customWidth="1"/>
    <col min="4127" max="4128" width="5.6328125" style="2" customWidth="1"/>
    <col min="4129" max="4129" width="19.6328125" style="2" customWidth="1"/>
    <col min="4130" max="4153" width="5.6328125" style="2" customWidth="1"/>
    <col min="4154" max="4154" width="1.6328125" style="2" customWidth="1"/>
    <col min="4155" max="4155" width="7.6328125" style="2" customWidth="1"/>
    <col min="4156" max="4350" width="10.6328125" style="2"/>
    <col min="4351" max="4351" width="5.7265625" style="2" customWidth="1"/>
    <col min="4352" max="4353" width="5.6328125" style="2" customWidth="1"/>
    <col min="4354" max="4354" width="19.6328125" style="2" customWidth="1"/>
    <col min="4355" max="4357" width="7.7265625" style="2" customWidth="1"/>
    <col min="4358" max="4358" width="4.6328125" style="2" customWidth="1"/>
    <col min="4359" max="4369" width="4.90625" style="2" customWidth="1"/>
    <col min="4370" max="4371" width="5.90625" style="2" customWidth="1"/>
    <col min="4372" max="4379" width="4.90625" style="2" customWidth="1"/>
    <col min="4380" max="4380" width="5.90625" style="2" customWidth="1"/>
    <col min="4381" max="4381" width="6.36328125" style="2" customWidth="1"/>
    <col min="4382" max="4382" width="0" style="2" hidden="1" customWidth="1"/>
    <col min="4383" max="4384" width="5.6328125" style="2" customWidth="1"/>
    <col min="4385" max="4385" width="19.6328125" style="2" customWidth="1"/>
    <col min="4386" max="4409" width="5.6328125" style="2" customWidth="1"/>
    <col min="4410" max="4410" width="1.6328125" style="2" customWidth="1"/>
    <col min="4411" max="4411" width="7.6328125" style="2" customWidth="1"/>
    <col min="4412" max="4606" width="10.6328125" style="2"/>
    <col min="4607" max="4607" width="5.7265625" style="2" customWidth="1"/>
    <col min="4608" max="4609" width="5.6328125" style="2" customWidth="1"/>
    <col min="4610" max="4610" width="19.6328125" style="2" customWidth="1"/>
    <col min="4611" max="4613" width="7.7265625" style="2" customWidth="1"/>
    <col min="4614" max="4614" width="4.6328125" style="2" customWidth="1"/>
    <col min="4615" max="4625" width="4.90625" style="2" customWidth="1"/>
    <col min="4626" max="4627" width="5.90625" style="2" customWidth="1"/>
    <col min="4628" max="4635" width="4.90625" style="2" customWidth="1"/>
    <col min="4636" max="4636" width="5.90625" style="2" customWidth="1"/>
    <col min="4637" max="4637" width="6.36328125" style="2" customWidth="1"/>
    <col min="4638" max="4638" width="0" style="2" hidden="1" customWidth="1"/>
    <col min="4639" max="4640" width="5.6328125" style="2" customWidth="1"/>
    <col min="4641" max="4641" width="19.6328125" style="2" customWidth="1"/>
    <col min="4642" max="4665" width="5.6328125" style="2" customWidth="1"/>
    <col min="4666" max="4666" width="1.6328125" style="2" customWidth="1"/>
    <col min="4667" max="4667" width="7.6328125" style="2" customWidth="1"/>
    <col min="4668" max="4862" width="10.6328125" style="2"/>
    <col min="4863" max="4863" width="5.7265625" style="2" customWidth="1"/>
    <col min="4864" max="4865" width="5.6328125" style="2" customWidth="1"/>
    <col min="4866" max="4866" width="19.6328125" style="2" customWidth="1"/>
    <col min="4867" max="4869" width="7.7265625" style="2" customWidth="1"/>
    <col min="4870" max="4870" width="4.6328125" style="2" customWidth="1"/>
    <col min="4871" max="4881" width="4.90625" style="2" customWidth="1"/>
    <col min="4882" max="4883" width="5.90625" style="2" customWidth="1"/>
    <col min="4884" max="4891" width="4.90625" style="2" customWidth="1"/>
    <col min="4892" max="4892" width="5.90625" style="2" customWidth="1"/>
    <col min="4893" max="4893" width="6.36328125" style="2" customWidth="1"/>
    <col min="4894" max="4894" width="0" style="2" hidden="1" customWidth="1"/>
    <col min="4895" max="4896" width="5.6328125" style="2" customWidth="1"/>
    <col min="4897" max="4897" width="19.6328125" style="2" customWidth="1"/>
    <col min="4898" max="4921" width="5.6328125" style="2" customWidth="1"/>
    <col min="4922" max="4922" width="1.6328125" style="2" customWidth="1"/>
    <col min="4923" max="4923" width="7.6328125" style="2" customWidth="1"/>
    <col min="4924" max="5118" width="10.6328125" style="2"/>
    <col min="5119" max="5119" width="5.7265625" style="2" customWidth="1"/>
    <col min="5120" max="5121" width="5.6328125" style="2" customWidth="1"/>
    <col min="5122" max="5122" width="19.6328125" style="2" customWidth="1"/>
    <col min="5123" max="5125" width="7.7265625" style="2" customWidth="1"/>
    <col min="5126" max="5126" width="4.6328125" style="2" customWidth="1"/>
    <col min="5127" max="5137" width="4.90625" style="2" customWidth="1"/>
    <col min="5138" max="5139" width="5.90625" style="2" customWidth="1"/>
    <col min="5140" max="5147" width="4.90625" style="2" customWidth="1"/>
    <col min="5148" max="5148" width="5.90625" style="2" customWidth="1"/>
    <col min="5149" max="5149" width="6.36328125" style="2" customWidth="1"/>
    <col min="5150" max="5150" width="0" style="2" hidden="1" customWidth="1"/>
    <col min="5151" max="5152" width="5.6328125" style="2" customWidth="1"/>
    <col min="5153" max="5153" width="19.6328125" style="2" customWidth="1"/>
    <col min="5154" max="5177" width="5.6328125" style="2" customWidth="1"/>
    <col min="5178" max="5178" width="1.6328125" style="2" customWidth="1"/>
    <col min="5179" max="5179" width="7.6328125" style="2" customWidth="1"/>
    <col min="5180" max="5374" width="10.6328125" style="2"/>
    <col min="5375" max="5375" width="5.7265625" style="2" customWidth="1"/>
    <col min="5376" max="5377" width="5.6328125" style="2" customWidth="1"/>
    <col min="5378" max="5378" width="19.6328125" style="2" customWidth="1"/>
    <col min="5379" max="5381" width="7.7265625" style="2" customWidth="1"/>
    <col min="5382" max="5382" width="4.6328125" style="2" customWidth="1"/>
    <col min="5383" max="5393" width="4.90625" style="2" customWidth="1"/>
    <col min="5394" max="5395" width="5.90625" style="2" customWidth="1"/>
    <col min="5396" max="5403" width="4.90625" style="2" customWidth="1"/>
    <col min="5404" max="5404" width="5.90625" style="2" customWidth="1"/>
    <col min="5405" max="5405" width="6.36328125" style="2" customWidth="1"/>
    <col min="5406" max="5406" width="0" style="2" hidden="1" customWidth="1"/>
    <col min="5407" max="5408" width="5.6328125" style="2" customWidth="1"/>
    <col min="5409" max="5409" width="19.6328125" style="2" customWidth="1"/>
    <col min="5410" max="5433" width="5.6328125" style="2" customWidth="1"/>
    <col min="5434" max="5434" width="1.6328125" style="2" customWidth="1"/>
    <col min="5435" max="5435" width="7.6328125" style="2" customWidth="1"/>
    <col min="5436" max="5630" width="10.6328125" style="2"/>
    <col min="5631" max="5631" width="5.7265625" style="2" customWidth="1"/>
    <col min="5632" max="5633" width="5.6328125" style="2" customWidth="1"/>
    <col min="5634" max="5634" width="19.6328125" style="2" customWidth="1"/>
    <col min="5635" max="5637" width="7.7265625" style="2" customWidth="1"/>
    <col min="5638" max="5638" width="4.6328125" style="2" customWidth="1"/>
    <col min="5639" max="5649" width="4.90625" style="2" customWidth="1"/>
    <col min="5650" max="5651" width="5.90625" style="2" customWidth="1"/>
    <col min="5652" max="5659" width="4.90625" style="2" customWidth="1"/>
    <col min="5660" max="5660" width="5.90625" style="2" customWidth="1"/>
    <col min="5661" max="5661" width="6.36328125" style="2" customWidth="1"/>
    <col min="5662" max="5662" width="0" style="2" hidden="1" customWidth="1"/>
    <col min="5663" max="5664" width="5.6328125" style="2" customWidth="1"/>
    <col min="5665" max="5665" width="19.6328125" style="2" customWidth="1"/>
    <col min="5666" max="5689" width="5.6328125" style="2" customWidth="1"/>
    <col min="5690" max="5690" width="1.6328125" style="2" customWidth="1"/>
    <col min="5691" max="5691" width="7.6328125" style="2" customWidth="1"/>
    <col min="5692" max="5886" width="10.6328125" style="2"/>
    <col min="5887" max="5887" width="5.7265625" style="2" customWidth="1"/>
    <col min="5888" max="5889" width="5.6328125" style="2" customWidth="1"/>
    <col min="5890" max="5890" width="19.6328125" style="2" customWidth="1"/>
    <col min="5891" max="5893" width="7.7265625" style="2" customWidth="1"/>
    <col min="5894" max="5894" width="4.6328125" style="2" customWidth="1"/>
    <col min="5895" max="5905" width="4.90625" style="2" customWidth="1"/>
    <col min="5906" max="5907" width="5.90625" style="2" customWidth="1"/>
    <col min="5908" max="5915" width="4.90625" style="2" customWidth="1"/>
    <col min="5916" max="5916" width="5.90625" style="2" customWidth="1"/>
    <col min="5917" max="5917" width="6.36328125" style="2" customWidth="1"/>
    <col min="5918" max="5918" width="0" style="2" hidden="1" customWidth="1"/>
    <col min="5919" max="5920" width="5.6328125" style="2" customWidth="1"/>
    <col min="5921" max="5921" width="19.6328125" style="2" customWidth="1"/>
    <col min="5922" max="5945" width="5.6328125" style="2" customWidth="1"/>
    <col min="5946" max="5946" width="1.6328125" style="2" customWidth="1"/>
    <col min="5947" max="5947" width="7.6328125" style="2" customWidth="1"/>
    <col min="5948" max="6142" width="10.6328125" style="2"/>
    <col min="6143" max="6143" width="5.7265625" style="2" customWidth="1"/>
    <col min="6144" max="6145" width="5.6328125" style="2" customWidth="1"/>
    <col min="6146" max="6146" width="19.6328125" style="2" customWidth="1"/>
    <col min="6147" max="6149" width="7.7265625" style="2" customWidth="1"/>
    <col min="6150" max="6150" width="4.6328125" style="2" customWidth="1"/>
    <col min="6151" max="6161" width="4.90625" style="2" customWidth="1"/>
    <col min="6162" max="6163" width="5.90625" style="2" customWidth="1"/>
    <col min="6164" max="6171" width="4.90625" style="2" customWidth="1"/>
    <col min="6172" max="6172" width="5.90625" style="2" customWidth="1"/>
    <col min="6173" max="6173" width="6.36328125" style="2" customWidth="1"/>
    <col min="6174" max="6174" width="0" style="2" hidden="1" customWidth="1"/>
    <col min="6175" max="6176" width="5.6328125" style="2" customWidth="1"/>
    <col min="6177" max="6177" width="19.6328125" style="2" customWidth="1"/>
    <col min="6178" max="6201" width="5.6328125" style="2" customWidth="1"/>
    <col min="6202" max="6202" width="1.6328125" style="2" customWidth="1"/>
    <col min="6203" max="6203" width="7.6328125" style="2" customWidth="1"/>
    <col min="6204" max="6398" width="10.6328125" style="2"/>
    <col min="6399" max="6399" width="5.7265625" style="2" customWidth="1"/>
    <col min="6400" max="6401" width="5.6328125" style="2" customWidth="1"/>
    <col min="6402" max="6402" width="19.6328125" style="2" customWidth="1"/>
    <col min="6403" max="6405" width="7.7265625" style="2" customWidth="1"/>
    <col min="6406" max="6406" width="4.6328125" style="2" customWidth="1"/>
    <col min="6407" max="6417" width="4.90625" style="2" customWidth="1"/>
    <col min="6418" max="6419" width="5.90625" style="2" customWidth="1"/>
    <col min="6420" max="6427" width="4.90625" style="2" customWidth="1"/>
    <col min="6428" max="6428" width="5.90625" style="2" customWidth="1"/>
    <col min="6429" max="6429" width="6.36328125" style="2" customWidth="1"/>
    <col min="6430" max="6430" width="0" style="2" hidden="1" customWidth="1"/>
    <col min="6431" max="6432" width="5.6328125" style="2" customWidth="1"/>
    <col min="6433" max="6433" width="19.6328125" style="2" customWidth="1"/>
    <col min="6434" max="6457" width="5.6328125" style="2" customWidth="1"/>
    <col min="6458" max="6458" width="1.6328125" style="2" customWidth="1"/>
    <col min="6459" max="6459" width="7.6328125" style="2" customWidth="1"/>
    <col min="6460" max="6654" width="10.6328125" style="2"/>
    <col min="6655" max="6655" width="5.7265625" style="2" customWidth="1"/>
    <col min="6656" max="6657" width="5.6328125" style="2" customWidth="1"/>
    <col min="6658" max="6658" width="19.6328125" style="2" customWidth="1"/>
    <col min="6659" max="6661" width="7.7265625" style="2" customWidth="1"/>
    <col min="6662" max="6662" width="4.6328125" style="2" customWidth="1"/>
    <col min="6663" max="6673" width="4.90625" style="2" customWidth="1"/>
    <col min="6674" max="6675" width="5.90625" style="2" customWidth="1"/>
    <col min="6676" max="6683" width="4.90625" style="2" customWidth="1"/>
    <col min="6684" max="6684" width="5.90625" style="2" customWidth="1"/>
    <col min="6685" max="6685" width="6.36328125" style="2" customWidth="1"/>
    <col min="6686" max="6686" width="0" style="2" hidden="1" customWidth="1"/>
    <col min="6687" max="6688" width="5.6328125" style="2" customWidth="1"/>
    <col min="6689" max="6689" width="19.6328125" style="2" customWidth="1"/>
    <col min="6690" max="6713" width="5.6328125" style="2" customWidth="1"/>
    <col min="6714" max="6714" width="1.6328125" style="2" customWidth="1"/>
    <col min="6715" max="6715" width="7.6328125" style="2" customWidth="1"/>
    <col min="6716" max="6910" width="10.6328125" style="2"/>
    <col min="6911" max="6911" width="5.7265625" style="2" customWidth="1"/>
    <col min="6912" max="6913" width="5.6328125" style="2" customWidth="1"/>
    <col min="6914" max="6914" width="19.6328125" style="2" customWidth="1"/>
    <col min="6915" max="6917" width="7.7265625" style="2" customWidth="1"/>
    <col min="6918" max="6918" width="4.6328125" style="2" customWidth="1"/>
    <col min="6919" max="6929" width="4.90625" style="2" customWidth="1"/>
    <col min="6930" max="6931" width="5.90625" style="2" customWidth="1"/>
    <col min="6932" max="6939" width="4.90625" style="2" customWidth="1"/>
    <col min="6940" max="6940" width="5.90625" style="2" customWidth="1"/>
    <col min="6941" max="6941" width="6.36328125" style="2" customWidth="1"/>
    <col min="6942" max="6942" width="0" style="2" hidden="1" customWidth="1"/>
    <col min="6943" max="6944" width="5.6328125" style="2" customWidth="1"/>
    <col min="6945" max="6945" width="19.6328125" style="2" customWidth="1"/>
    <col min="6946" max="6969" width="5.6328125" style="2" customWidth="1"/>
    <col min="6970" max="6970" width="1.6328125" style="2" customWidth="1"/>
    <col min="6971" max="6971" width="7.6328125" style="2" customWidth="1"/>
    <col min="6972" max="7166" width="10.6328125" style="2"/>
    <col min="7167" max="7167" width="5.7265625" style="2" customWidth="1"/>
    <col min="7168" max="7169" width="5.6328125" style="2" customWidth="1"/>
    <col min="7170" max="7170" width="19.6328125" style="2" customWidth="1"/>
    <col min="7171" max="7173" width="7.7265625" style="2" customWidth="1"/>
    <col min="7174" max="7174" width="4.6328125" style="2" customWidth="1"/>
    <col min="7175" max="7185" width="4.90625" style="2" customWidth="1"/>
    <col min="7186" max="7187" width="5.90625" style="2" customWidth="1"/>
    <col min="7188" max="7195" width="4.90625" style="2" customWidth="1"/>
    <col min="7196" max="7196" width="5.90625" style="2" customWidth="1"/>
    <col min="7197" max="7197" width="6.36328125" style="2" customWidth="1"/>
    <col min="7198" max="7198" width="0" style="2" hidden="1" customWidth="1"/>
    <col min="7199" max="7200" width="5.6328125" style="2" customWidth="1"/>
    <col min="7201" max="7201" width="19.6328125" style="2" customWidth="1"/>
    <col min="7202" max="7225" width="5.6328125" style="2" customWidth="1"/>
    <col min="7226" max="7226" width="1.6328125" style="2" customWidth="1"/>
    <col min="7227" max="7227" width="7.6328125" style="2" customWidth="1"/>
    <col min="7228" max="7422" width="10.6328125" style="2"/>
    <col min="7423" max="7423" width="5.7265625" style="2" customWidth="1"/>
    <col min="7424" max="7425" width="5.6328125" style="2" customWidth="1"/>
    <col min="7426" max="7426" width="19.6328125" style="2" customWidth="1"/>
    <col min="7427" max="7429" width="7.7265625" style="2" customWidth="1"/>
    <col min="7430" max="7430" width="4.6328125" style="2" customWidth="1"/>
    <col min="7431" max="7441" width="4.90625" style="2" customWidth="1"/>
    <col min="7442" max="7443" width="5.90625" style="2" customWidth="1"/>
    <col min="7444" max="7451" width="4.90625" style="2" customWidth="1"/>
    <col min="7452" max="7452" width="5.90625" style="2" customWidth="1"/>
    <col min="7453" max="7453" width="6.36328125" style="2" customWidth="1"/>
    <col min="7454" max="7454" width="0" style="2" hidden="1" customWidth="1"/>
    <col min="7455" max="7456" width="5.6328125" style="2" customWidth="1"/>
    <col min="7457" max="7457" width="19.6328125" style="2" customWidth="1"/>
    <col min="7458" max="7481" width="5.6328125" style="2" customWidth="1"/>
    <col min="7482" max="7482" width="1.6328125" style="2" customWidth="1"/>
    <col min="7483" max="7483" width="7.6328125" style="2" customWidth="1"/>
    <col min="7484" max="7678" width="10.6328125" style="2"/>
    <col min="7679" max="7679" width="5.7265625" style="2" customWidth="1"/>
    <col min="7680" max="7681" width="5.6328125" style="2" customWidth="1"/>
    <col min="7682" max="7682" width="19.6328125" style="2" customWidth="1"/>
    <col min="7683" max="7685" width="7.7265625" style="2" customWidth="1"/>
    <col min="7686" max="7686" width="4.6328125" style="2" customWidth="1"/>
    <col min="7687" max="7697" width="4.90625" style="2" customWidth="1"/>
    <col min="7698" max="7699" width="5.90625" style="2" customWidth="1"/>
    <col min="7700" max="7707" width="4.90625" style="2" customWidth="1"/>
    <col min="7708" max="7708" width="5.90625" style="2" customWidth="1"/>
    <col min="7709" max="7709" width="6.36328125" style="2" customWidth="1"/>
    <col min="7710" max="7710" width="0" style="2" hidden="1" customWidth="1"/>
    <col min="7711" max="7712" width="5.6328125" style="2" customWidth="1"/>
    <col min="7713" max="7713" width="19.6328125" style="2" customWidth="1"/>
    <col min="7714" max="7737" width="5.6328125" style="2" customWidth="1"/>
    <col min="7738" max="7738" width="1.6328125" style="2" customWidth="1"/>
    <col min="7739" max="7739" width="7.6328125" style="2" customWidth="1"/>
    <col min="7740" max="7934" width="10.6328125" style="2"/>
    <col min="7935" max="7935" width="5.7265625" style="2" customWidth="1"/>
    <col min="7936" max="7937" width="5.6328125" style="2" customWidth="1"/>
    <col min="7938" max="7938" width="19.6328125" style="2" customWidth="1"/>
    <col min="7939" max="7941" width="7.7265625" style="2" customWidth="1"/>
    <col min="7942" max="7942" width="4.6328125" style="2" customWidth="1"/>
    <col min="7943" max="7953" width="4.90625" style="2" customWidth="1"/>
    <col min="7954" max="7955" width="5.90625" style="2" customWidth="1"/>
    <col min="7956" max="7963" width="4.90625" style="2" customWidth="1"/>
    <col min="7964" max="7964" width="5.90625" style="2" customWidth="1"/>
    <col min="7965" max="7965" width="6.36328125" style="2" customWidth="1"/>
    <col min="7966" max="7966" width="0" style="2" hidden="1" customWidth="1"/>
    <col min="7967" max="7968" width="5.6328125" style="2" customWidth="1"/>
    <col min="7969" max="7969" width="19.6328125" style="2" customWidth="1"/>
    <col min="7970" max="7993" width="5.6328125" style="2" customWidth="1"/>
    <col min="7994" max="7994" width="1.6328125" style="2" customWidth="1"/>
    <col min="7995" max="7995" width="7.6328125" style="2" customWidth="1"/>
    <col min="7996" max="8190" width="10.6328125" style="2"/>
    <col min="8191" max="8191" width="5.7265625" style="2" customWidth="1"/>
    <col min="8192" max="8193" width="5.6328125" style="2" customWidth="1"/>
    <col min="8194" max="8194" width="19.6328125" style="2" customWidth="1"/>
    <col min="8195" max="8197" width="7.7265625" style="2" customWidth="1"/>
    <col min="8198" max="8198" width="4.6328125" style="2" customWidth="1"/>
    <col min="8199" max="8209" width="4.90625" style="2" customWidth="1"/>
    <col min="8210" max="8211" width="5.90625" style="2" customWidth="1"/>
    <col min="8212" max="8219" width="4.90625" style="2" customWidth="1"/>
    <col min="8220" max="8220" width="5.90625" style="2" customWidth="1"/>
    <col min="8221" max="8221" width="6.36328125" style="2" customWidth="1"/>
    <col min="8222" max="8222" width="0" style="2" hidden="1" customWidth="1"/>
    <col min="8223" max="8224" width="5.6328125" style="2" customWidth="1"/>
    <col min="8225" max="8225" width="19.6328125" style="2" customWidth="1"/>
    <col min="8226" max="8249" width="5.6328125" style="2" customWidth="1"/>
    <col min="8250" max="8250" width="1.6328125" style="2" customWidth="1"/>
    <col min="8251" max="8251" width="7.6328125" style="2" customWidth="1"/>
    <col min="8252" max="8446" width="10.6328125" style="2"/>
    <col min="8447" max="8447" width="5.7265625" style="2" customWidth="1"/>
    <col min="8448" max="8449" width="5.6328125" style="2" customWidth="1"/>
    <col min="8450" max="8450" width="19.6328125" style="2" customWidth="1"/>
    <col min="8451" max="8453" width="7.7265625" style="2" customWidth="1"/>
    <col min="8454" max="8454" width="4.6328125" style="2" customWidth="1"/>
    <col min="8455" max="8465" width="4.90625" style="2" customWidth="1"/>
    <col min="8466" max="8467" width="5.90625" style="2" customWidth="1"/>
    <col min="8468" max="8475" width="4.90625" style="2" customWidth="1"/>
    <col min="8476" max="8476" width="5.90625" style="2" customWidth="1"/>
    <col min="8477" max="8477" width="6.36328125" style="2" customWidth="1"/>
    <col min="8478" max="8478" width="0" style="2" hidden="1" customWidth="1"/>
    <col min="8479" max="8480" width="5.6328125" style="2" customWidth="1"/>
    <col min="8481" max="8481" width="19.6328125" style="2" customWidth="1"/>
    <col min="8482" max="8505" width="5.6328125" style="2" customWidth="1"/>
    <col min="8506" max="8506" width="1.6328125" style="2" customWidth="1"/>
    <col min="8507" max="8507" width="7.6328125" style="2" customWidth="1"/>
    <col min="8508" max="8702" width="10.6328125" style="2"/>
    <col min="8703" max="8703" width="5.7265625" style="2" customWidth="1"/>
    <col min="8704" max="8705" width="5.6328125" style="2" customWidth="1"/>
    <col min="8706" max="8706" width="19.6328125" style="2" customWidth="1"/>
    <col min="8707" max="8709" width="7.7265625" style="2" customWidth="1"/>
    <col min="8710" max="8710" width="4.6328125" style="2" customWidth="1"/>
    <col min="8711" max="8721" width="4.90625" style="2" customWidth="1"/>
    <col min="8722" max="8723" width="5.90625" style="2" customWidth="1"/>
    <col min="8724" max="8731" width="4.90625" style="2" customWidth="1"/>
    <col min="8732" max="8732" width="5.90625" style="2" customWidth="1"/>
    <col min="8733" max="8733" width="6.36328125" style="2" customWidth="1"/>
    <col min="8734" max="8734" width="0" style="2" hidden="1" customWidth="1"/>
    <col min="8735" max="8736" width="5.6328125" style="2" customWidth="1"/>
    <col min="8737" max="8737" width="19.6328125" style="2" customWidth="1"/>
    <col min="8738" max="8761" width="5.6328125" style="2" customWidth="1"/>
    <col min="8762" max="8762" width="1.6328125" style="2" customWidth="1"/>
    <col min="8763" max="8763" width="7.6328125" style="2" customWidth="1"/>
    <col min="8764" max="8958" width="10.6328125" style="2"/>
    <col min="8959" max="8959" width="5.7265625" style="2" customWidth="1"/>
    <col min="8960" max="8961" width="5.6328125" style="2" customWidth="1"/>
    <col min="8962" max="8962" width="19.6328125" style="2" customWidth="1"/>
    <col min="8963" max="8965" width="7.7265625" style="2" customWidth="1"/>
    <col min="8966" max="8966" width="4.6328125" style="2" customWidth="1"/>
    <col min="8967" max="8977" width="4.90625" style="2" customWidth="1"/>
    <col min="8978" max="8979" width="5.90625" style="2" customWidth="1"/>
    <col min="8980" max="8987" width="4.90625" style="2" customWidth="1"/>
    <col min="8988" max="8988" width="5.90625" style="2" customWidth="1"/>
    <col min="8989" max="8989" width="6.36328125" style="2" customWidth="1"/>
    <col min="8990" max="8990" width="0" style="2" hidden="1" customWidth="1"/>
    <col min="8991" max="8992" width="5.6328125" style="2" customWidth="1"/>
    <col min="8993" max="8993" width="19.6328125" style="2" customWidth="1"/>
    <col min="8994" max="9017" width="5.6328125" style="2" customWidth="1"/>
    <col min="9018" max="9018" width="1.6328125" style="2" customWidth="1"/>
    <col min="9019" max="9019" width="7.6328125" style="2" customWidth="1"/>
    <col min="9020" max="9214" width="10.6328125" style="2"/>
    <col min="9215" max="9215" width="5.7265625" style="2" customWidth="1"/>
    <col min="9216" max="9217" width="5.6328125" style="2" customWidth="1"/>
    <col min="9218" max="9218" width="19.6328125" style="2" customWidth="1"/>
    <col min="9219" max="9221" width="7.7265625" style="2" customWidth="1"/>
    <col min="9222" max="9222" width="4.6328125" style="2" customWidth="1"/>
    <col min="9223" max="9233" width="4.90625" style="2" customWidth="1"/>
    <col min="9234" max="9235" width="5.90625" style="2" customWidth="1"/>
    <col min="9236" max="9243" width="4.90625" style="2" customWidth="1"/>
    <col min="9244" max="9244" width="5.90625" style="2" customWidth="1"/>
    <col min="9245" max="9245" width="6.36328125" style="2" customWidth="1"/>
    <col min="9246" max="9246" width="0" style="2" hidden="1" customWidth="1"/>
    <col min="9247" max="9248" width="5.6328125" style="2" customWidth="1"/>
    <col min="9249" max="9249" width="19.6328125" style="2" customWidth="1"/>
    <col min="9250" max="9273" width="5.6328125" style="2" customWidth="1"/>
    <col min="9274" max="9274" width="1.6328125" style="2" customWidth="1"/>
    <col min="9275" max="9275" width="7.6328125" style="2" customWidth="1"/>
    <col min="9276" max="9470" width="10.6328125" style="2"/>
    <col min="9471" max="9471" width="5.7265625" style="2" customWidth="1"/>
    <col min="9472" max="9473" width="5.6328125" style="2" customWidth="1"/>
    <col min="9474" max="9474" width="19.6328125" style="2" customWidth="1"/>
    <col min="9475" max="9477" width="7.7265625" style="2" customWidth="1"/>
    <col min="9478" max="9478" width="4.6328125" style="2" customWidth="1"/>
    <col min="9479" max="9489" width="4.90625" style="2" customWidth="1"/>
    <col min="9490" max="9491" width="5.90625" style="2" customWidth="1"/>
    <col min="9492" max="9499" width="4.90625" style="2" customWidth="1"/>
    <col min="9500" max="9500" width="5.90625" style="2" customWidth="1"/>
    <col min="9501" max="9501" width="6.36328125" style="2" customWidth="1"/>
    <col min="9502" max="9502" width="0" style="2" hidden="1" customWidth="1"/>
    <col min="9503" max="9504" width="5.6328125" style="2" customWidth="1"/>
    <col min="9505" max="9505" width="19.6328125" style="2" customWidth="1"/>
    <col min="9506" max="9529" width="5.6328125" style="2" customWidth="1"/>
    <col min="9530" max="9530" width="1.6328125" style="2" customWidth="1"/>
    <col min="9531" max="9531" width="7.6328125" style="2" customWidth="1"/>
    <col min="9532" max="9726" width="10.6328125" style="2"/>
    <col min="9727" max="9727" width="5.7265625" style="2" customWidth="1"/>
    <col min="9728" max="9729" width="5.6328125" style="2" customWidth="1"/>
    <col min="9730" max="9730" width="19.6328125" style="2" customWidth="1"/>
    <col min="9731" max="9733" width="7.7265625" style="2" customWidth="1"/>
    <col min="9734" max="9734" width="4.6328125" style="2" customWidth="1"/>
    <col min="9735" max="9745" width="4.90625" style="2" customWidth="1"/>
    <col min="9746" max="9747" width="5.90625" style="2" customWidth="1"/>
    <col min="9748" max="9755" width="4.90625" style="2" customWidth="1"/>
    <col min="9756" max="9756" width="5.90625" style="2" customWidth="1"/>
    <col min="9757" max="9757" width="6.36328125" style="2" customWidth="1"/>
    <col min="9758" max="9758" width="0" style="2" hidden="1" customWidth="1"/>
    <col min="9759" max="9760" width="5.6328125" style="2" customWidth="1"/>
    <col min="9761" max="9761" width="19.6328125" style="2" customWidth="1"/>
    <col min="9762" max="9785" width="5.6328125" style="2" customWidth="1"/>
    <col min="9786" max="9786" width="1.6328125" style="2" customWidth="1"/>
    <col min="9787" max="9787" width="7.6328125" style="2" customWidth="1"/>
    <col min="9788" max="9982" width="10.6328125" style="2"/>
    <col min="9983" max="9983" width="5.7265625" style="2" customWidth="1"/>
    <col min="9984" max="9985" width="5.6328125" style="2" customWidth="1"/>
    <col min="9986" max="9986" width="19.6328125" style="2" customWidth="1"/>
    <col min="9987" max="9989" width="7.7265625" style="2" customWidth="1"/>
    <col min="9990" max="9990" width="4.6328125" style="2" customWidth="1"/>
    <col min="9991" max="10001" width="4.90625" style="2" customWidth="1"/>
    <col min="10002" max="10003" width="5.90625" style="2" customWidth="1"/>
    <col min="10004" max="10011" width="4.90625" style="2" customWidth="1"/>
    <col min="10012" max="10012" width="5.90625" style="2" customWidth="1"/>
    <col min="10013" max="10013" width="6.36328125" style="2" customWidth="1"/>
    <col min="10014" max="10014" width="0" style="2" hidden="1" customWidth="1"/>
    <col min="10015" max="10016" width="5.6328125" style="2" customWidth="1"/>
    <col min="10017" max="10017" width="19.6328125" style="2" customWidth="1"/>
    <col min="10018" max="10041" width="5.6328125" style="2" customWidth="1"/>
    <col min="10042" max="10042" width="1.6328125" style="2" customWidth="1"/>
    <col min="10043" max="10043" width="7.6328125" style="2" customWidth="1"/>
    <col min="10044" max="10238" width="10.6328125" style="2"/>
    <col min="10239" max="10239" width="5.7265625" style="2" customWidth="1"/>
    <col min="10240" max="10241" width="5.6328125" style="2" customWidth="1"/>
    <col min="10242" max="10242" width="19.6328125" style="2" customWidth="1"/>
    <col min="10243" max="10245" width="7.7265625" style="2" customWidth="1"/>
    <col min="10246" max="10246" width="4.6328125" style="2" customWidth="1"/>
    <col min="10247" max="10257" width="4.90625" style="2" customWidth="1"/>
    <col min="10258" max="10259" width="5.90625" style="2" customWidth="1"/>
    <col min="10260" max="10267" width="4.90625" style="2" customWidth="1"/>
    <col min="10268" max="10268" width="5.90625" style="2" customWidth="1"/>
    <col min="10269" max="10269" width="6.36328125" style="2" customWidth="1"/>
    <col min="10270" max="10270" width="0" style="2" hidden="1" customWidth="1"/>
    <col min="10271" max="10272" width="5.6328125" style="2" customWidth="1"/>
    <col min="10273" max="10273" width="19.6328125" style="2" customWidth="1"/>
    <col min="10274" max="10297" width="5.6328125" style="2" customWidth="1"/>
    <col min="10298" max="10298" width="1.6328125" style="2" customWidth="1"/>
    <col min="10299" max="10299" width="7.6328125" style="2" customWidth="1"/>
    <col min="10300" max="10494" width="10.6328125" style="2"/>
    <col min="10495" max="10495" width="5.7265625" style="2" customWidth="1"/>
    <col min="10496" max="10497" width="5.6328125" style="2" customWidth="1"/>
    <col min="10498" max="10498" width="19.6328125" style="2" customWidth="1"/>
    <col min="10499" max="10501" width="7.7265625" style="2" customWidth="1"/>
    <col min="10502" max="10502" width="4.6328125" style="2" customWidth="1"/>
    <col min="10503" max="10513" width="4.90625" style="2" customWidth="1"/>
    <col min="10514" max="10515" width="5.90625" style="2" customWidth="1"/>
    <col min="10516" max="10523" width="4.90625" style="2" customWidth="1"/>
    <col min="10524" max="10524" width="5.90625" style="2" customWidth="1"/>
    <col min="10525" max="10525" width="6.36328125" style="2" customWidth="1"/>
    <col min="10526" max="10526" width="0" style="2" hidden="1" customWidth="1"/>
    <col min="10527" max="10528" width="5.6328125" style="2" customWidth="1"/>
    <col min="10529" max="10529" width="19.6328125" style="2" customWidth="1"/>
    <col min="10530" max="10553" width="5.6328125" style="2" customWidth="1"/>
    <col min="10554" max="10554" width="1.6328125" style="2" customWidth="1"/>
    <col min="10555" max="10555" width="7.6328125" style="2" customWidth="1"/>
    <col min="10556" max="10750" width="10.6328125" style="2"/>
    <col min="10751" max="10751" width="5.7265625" style="2" customWidth="1"/>
    <col min="10752" max="10753" width="5.6328125" style="2" customWidth="1"/>
    <col min="10754" max="10754" width="19.6328125" style="2" customWidth="1"/>
    <col min="10755" max="10757" width="7.7265625" style="2" customWidth="1"/>
    <col min="10758" max="10758" width="4.6328125" style="2" customWidth="1"/>
    <col min="10759" max="10769" width="4.90625" style="2" customWidth="1"/>
    <col min="10770" max="10771" width="5.90625" style="2" customWidth="1"/>
    <col min="10772" max="10779" width="4.90625" style="2" customWidth="1"/>
    <col min="10780" max="10780" width="5.90625" style="2" customWidth="1"/>
    <col min="10781" max="10781" width="6.36328125" style="2" customWidth="1"/>
    <col min="10782" max="10782" width="0" style="2" hidden="1" customWidth="1"/>
    <col min="10783" max="10784" width="5.6328125" style="2" customWidth="1"/>
    <col min="10785" max="10785" width="19.6328125" style="2" customWidth="1"/>
    <col min="10786" max="10809" width="5.6328125" style="2" customWidth="1"/>
    <col min="10810" max="10810" width="1.6328125" style="2" customWidth="1"/>
    <col min="10811" max="10811" width="7.6328125" style="2" customWidth="1"/>
    <col min="10812" max="11006" width="10.6328125" style="2"/>
    <col min="11007" max="11007" width="5.7265625" style="2" customWidth="1"/>
    <col min="11008" max="11009" width="5.6328125" style="2" customWidth="1"/>
    <col min="11010" max="11010" width="19.6328125" style="2" customWidth="1"/>
    <col min="11011" max="11013" width="7.7265625" style="2" customWidth="1"/>
    <col min="11014" max="11014" width="4.6328125" style="2" customWidth="1"/>
    <col min="11015" max="11025" width="4.90625" style="2" customWidth="1"/>
    <col min="11026" max="11027" width="5.90625" style="2" customWidth="1"/>
    <col min="11028" max="11035" width="4.90625" style="2" customWidth="1"/>
    <col min="11036" max="11036" width="5.90625" style="2" customWidth="1"/>
    <col min="11037" max="11037" width="6.36328125" style="2" customWidth="1"/>
    <col min="11038" max="11038" width="0" style="2" hidden="1" customWidth="1"/>
    <col min="11039" max="11040" width="5.6328125" style="2" customWidth="1"/>
    <col min="11041" max="11041" width="19.6328125" style="2" customWidth="1"/>
    <col min="11042" max="11065" width="5.6328125" style="2" customWidth="1"/>
    <col min="11066" max="11066" width="1.6328125" style="2" customWidth="1"/>
    <col min="11067" max="11067" width="7.6328125" style="2" customWidth="1"/>
    <col min="11068" max="11262" width="10.6328125" style="2"/>
    <col min="11263" max="11263" width="5.7265625" style="2" customWidth="1"/>
    <col min="11264" max="11265" width="5.6328125" style="2" customWidth="1"/>
    <col min="11266" max="11266" width="19.6328125" style="2" customWidth="1"/>
    <col min="11267" max="11269" width="7.7265625" style="2" customWidth="1"/>
    <col min="11270" max="11270" width="4.6328125" style="2" customWidth="1"/>
    <col min="11271" max="11281" width="4.90625" style="2" customWidth="1"/>
    <col min="11282" max="11283" width="5.90625" style="2" customWidth="1"/>
    <col min="11284" max="11291" width="4.90625" style="2" customWidth="1"/>
    <col min="11292" max="11292" width="5.90625" style="2" customWidth="1"/>
    <col min="11293" max="11293" width="6.36328125" style="2" customWidth="1"/>
    <col min="11294" max="11294" width="0" style="2" hidden="1" customWidth="1"/>
    <col min="11295" max="11296" width="5.6328125" style="2" customWidth="1"/>
    <col min="11297" max="11297" width="19.6328125" style="2" customWidth="1"/>
    <col min="11298" max="11321" width="5.6328125" style="2" customWidth="1"/>
    <col min="11322" max="11322" width="1.6328125" style="2" customWidth="1"/>
    <col min="11323" max="11323" width="7.6328125" style="2" customWidth="1"/>
    <col min="11324" max="11518" width="10.6328125" style="2"/>
    <col min="11519" max="11519" width="5.7265625" style="2" customWidth="1"/>
    <col min="11520" max="11521" width="5.6328125" style="2" customWidth="1"/>
    <col min="11522" max="11522" width="19.6328125" style="2" customWidth="1"/>
    <col min="11523" max="11525" width="7.7265625" style="2" customWidth="1"/>
    <col min="11526" max="11526" width="4.6328125" style="2" customWidth="1"/>
    <col min="11527" max="11537" width="4.90625" style="2" customWidth="1"/>
    <col min="11538" max="11539" width="5.90625" style="2" customWidth="1"/>
    <col min="11540" max="11547" width="4.90625" style="2" customWidth="1"/>
    <col min="11548" max="11548" width="5.90625" style="2" customWidth="1"/>
    <col min="11549" max="11549" width="6.36328125" style="2" customWidth="1"/>
    <col min="11550" max="11550" width="0" style="2" hidden="1" customWidth="1"/>
    <col min="11551" max="11552" width="5.6328125" style="2" customWidth="1"/>
    <col min="11553" max="11553" width="19.6328125" style="2" customWidth="1"/>
    <col min="11554" max="11577" width="5.6328125" style="2" customWidth="1"/>
    <col min="11578" max="11578" width="1.6328125" style="2" customWidth="1"/>
    <col min="11579" max="11579" width="7.6328125" style="2" customWidth="1"/>
    <col min="11580" max="11774" width="10.6328125" style="2"/>
    <col min="11775" max="11775" width="5.7265625" style="2" customWidth="1"/>
    <col min="11776" max="11777" width="5.6328125" style="2" customWidth="1"/>
    <col min="11778" max="11778" width="19.6328125" style="2" customWidth="1"/>
    <col min="11779" max="11781" width="7.7265625" style="2" customWidth="1"/>
    <col min="11782" max="11782" width="4.6328125" style="2" customWidth="1"/>
    <col min="11783" max="11793" width="4.90625" style="2" customWidth="1"/>
    <col min="11794" max="11795" width="5.90625" style="2" customWidth="1"/>
    <col min="11796" max="11803" width="4.90625" style="2" customWidth="1"/>
    <col min="11804" max="11804" width="5.90625" style="2" customWidth="1"/>
    <col min="11805" max="11805" width="6.36328125" style="2" customWidth="1"/>
    <col min="11806" max="11806" width="0" style="2" hidden="1" customWidth="1"/>
    <col min="11807" max="11808" width="5.6328125" style="2" customWidth="1"/>
    <col min="11809" max="11809" width="19.6328125" style="2" customWidth="1"/>
    <col min="11810" max="11833" width="5.6328125" style="2" customWidth="1"/>
    <col min="11834" max="11834" width="1.6328125" style="2" customWidth="1"/>
    <col min="11835" max="11835" width="7.6328125" style="2" customWidth="1"/>
    <col min="11836" max="12030" width="10.6328125" style="2"/>
    <col min="12031" max="12031" width="5.7265625" style="2" customWidth="1"/>
    <col min="12032" max="12033" width="5.6328125" style="2" customWidth="1"/>
    <col min="12034" max="12034" width="19.6328125" style="2" customWidth="1"/>
    <col min="12035" max="12037" width="7.7265625" style="2" customWidth="1"/>
    <col min="12038" max="12038" width="4.6328125" style="2" customWidth="1"/>
    <col min="12039" max="12049" width="4.90625" style="2" customWidth="1"/>
    <col min="12050" max="12051" width="5.90625" style="2" customWidth="1"/>
    <col min="12052" max="12059" width="4.90625" style="2" customWidth="1"/>
    <col min="12060" max="12060" width="5.90625" style="2" customWidth="1"/>
    <col min="12061" max="12061" width="6.36328125" style="2" customWidth="1"/>
    <col min="12062" max="12062" width="0" style="2" hidden="1" customWidth="1"/>
    <col min="12063" max="12064" width="5.6328125" style="2" customWidth="1"/>
    <col min="12065" max="12065" width="19.6328125" style="2" customWidth="1"/>
    <col min="12066" max="12089" width="5.6328125" style="2" customWidth="1"/>
    <col min="12090" max="12090" width="1.6328125" style="2" customWidth="1"/>
    <col min="12091" max="12091" width="7.6328125" style="2" customWidth="1"/>
    <col min="12092" max="12286" width="10.6328125" style="2"/>
    <col min="12287" max="12287" width="5.7265625" style="2" customWidth="1"/>
    <col min="12288" max="12289" width="5.6328125" style="2" customWidth="1"/>
    <col min="12290" max="12290" width="19.6328125" style="2" customWidth="1"/>
    <col min="12291" max="12293" width="7.7265625" style="2" customWidth="1"/>
    <col min="12294" max="12294" width="4.6328125" style="2" customWidth="1"/>
    <col min="12295" max="12305" width="4.90625" style="2" customWidth="1"/>
    <col min="12306" max="12307" width="5.90625" style="2" customWidth="1"/>
    <col min="12308" max="12315" width="4.90625" style="2" customWidth="1"/>
    <col min="12316" max="12316" width="5.90625" style="2" customWidth="1"/>
    <col min="12317" max="12317" width="6.36328125" style="2" customWidth="1"/>
    <col min="12318" max="12318" width="0" style="2" hidden="1" customWidth="1"/>
    <col min="12319" max="12320" width="5.6328125" style="2" customWidth="1"/>
    <col min="12321" max="12321" width="19.6328125" style="2" customWidth="1"/>
    <col min="12322" max="12345" width="5.6328125" style="2" customWidth="1"/>
    <col min="12346" max="12346" width="1.6328125" style="2" customWidth="1"/>
    <col min="12347" max="12347" width="7.6328125" style="2" customWidth="1"/>
    <col min="12348" max="12542" width="10.6328125" style="2"/>
    <col min="12543" max="12543" width="5.7265625" style="2" customWidth="1"/>
    <col min="12544" max="12545" width="5.6328125" style="2" customWidth="1"/>
    <col min="12546" max="12546" width="19.6328125" style="2" customWidth="1"/>
    <col min="12547" max="12549" width="7.7265625" style="2" customWidth="1"/>
    <col min="12550" max="12550" width="4.6328125" style="2" customWidth="1"/>
    <col min="12551" max="12561" width="4.90625" style="2" customWidth="1"/>
    <col min="12562" max="12563" width="5.90625" style="2" customWidth="1"/>
    <col min="12564" max="12571" width="4.90625" style="2" customWidth="1"/>
    <col min="12572" max="12572" width="5.90625" style="2" customWidth="1"/>
    <col min="12573" max="12573" width="6.36328125" style="2" customWidth="1"/>
    <col min="12574" max="12574" width="0" style="2" hidden="1" customWidth="1"/>
    <col min="12575" max="12576" width="5.6328125" style="2" customWidth="1"/>
    <col min="12577" max="12577" width="19.6328125" style="2" customWidth="1"/>
    <col min="12578" max="12601" width="5.6328125" style="2" customWidth="1"/>
    <col min="12602" max="12602" width="1.6328125" style="2" customWidth="1"/>
    <col min="12603" max="12603" width="7.6328125" style="2" customWidth="1"/>
    <col min="12604" max="12798" width="10.6328125" style="2"/>
    <col min="12799" max="12799" width="5.7265625" style="2" customWidth="1"/>
    <col min="12800" max="12801" width="5.6328125" style="2" customWidth="1"/>
    <col min="12802" max="12802" width="19.6328125" style="2" customWidth="1"/>
    <col min="12803" max="12805" width="7.7265625" style="2" customWidth="1"/>
    <col min="12806" max="12806" width="4.6328125" style="2" customWidth="1"/>
    <col min="12807" max="12817" width="4.90625" style="2" customWidth="1"/>
    <col min="12818" max="12819" width="5.90625" style="2" customWidth="1"/>
    <col min="12820" max="12827" width="4.90625" style="2" customWidth="1"/>
    <col min="12828" max="12828" width="5.90625" style="2" customWidth="1"/>
    <col min="12829" max="12829" width="6.36328125" style="2" customWidth="1"/>
    <col min="12830" max="12830" width="0" style="2" hidden="1" customWidth="1"/>
    <col min="12831" max="12832" width="5.6328125" style="2" customWidth="1"/>
    <col min="12833" max="12833" width="19.6328125" style="2" customWidth="1"/>
    <col min="12834" max="12857" width="5.6328125" style="2" customWidth="1"/>
    <col min="12858" max="12858" width="1.6328125" style="2" customWidth="1"/>
    <col min="12859" max="12859" width="7.6328125" style="2" customWidth="1"/>
    <col min="12860" max="13054" width="10.6328125" style="2"/>
    <col min="13055" max="13055" width="5.7265625" style="2" customWidth="1"/>
    <col min="13056" max="13057" width="5.6328125" style="2" customWidth="1"/>
    <col min="13058" max="13058" width="19.6328125" style="2" customWidth="1"/>
    <col min="13059" max="13061" width="7.7265625" style="2" customWidth="1"/>
    <col min="13062" max="13062" width="4.6328125" style="2" customWidth="1"/>
    <col min="13063" max="13073" width="4.90625" style="2" customWidth="1"/>
    <col min="13074" max="13075" width="5.90625" style="2" customWidth="1"/>
    <col min="13076" max="13083" width="4.90625" style="2" customWidth="1"/>
    <col min="13084" max="13084" width="5.90625" style="2" customWidth="1"/>
    <col min="13085" max="13085" width="6.36328125" style="2" customWidth="1"/>
    <col min="13086" max="13086" width="0" style="2" hidden="1" customWidth="1"/>
    <col min="13087" max="13088" width="5.6328125" style="2" customWidth="1"/>
    <col min="13089" max="13089" width="19.6328125" style="2" customWidth="1"/>
    <col min="13090" max="13113" width="5.6328125" style="2" customWidth="1"/>
    <col min="13114" max="13114" width="1.6328125" style="2" customWidth="1"/>
    <col min="13115" max="13115" width="7.6328125" style="2" customWidth="1"/>
    <col min="13116" max="13310" width="10.6328125" style="2"/>
    <col min="13311" max="13311" width="5.7265625" style="2" customWidth="1"/>
    <col min="13312" max="13313" width="5.6328125" style="2" customWidth="1"/>
    <col min="13314" max="13314" width="19.6328125" style="2" customWidth="1"/>
    <col min="13315" max="13317" width="7.7265625" style="2" customWidth="1"/>
    <col min="13318" max="13318" width="4.6328125" style="2" customWidth="1"/>
    <col min="13319" max="13329" width="4.90625" style="2" customWidth="1"/>
    <col min="13330" max="13331" width="5.90625" style="2" customWidth="1"/>
    <col min="13332" max="13339" width="4.90625" style="2" customWidth="1"/>
    <col min="13340" max="13340" width="5.90625" style="2" customWidth="1"/>
    <col min="13341" max="13341" width="6.36328125" style="2" customWidth="1"/>
    <col min="13342" max="13342" width="0" style="2" hidden="1" customWidth="1"/>
    <col min="13343" max="13344" width="5.6328125" style="2" customWidth="1"/>
    <col min="13345" max="13345" width="19.6328125" style="2" customWidth="1"/>
    <col min="13346" max="13369" width="5.6328125" style="2" customWidth="1"/>
    <col min="13370" max="13370" width="1.6328125" style="2" customWidth="1"/>
    <col min="13371" max="13371" width="7.6328125" style="2" customWidth="1"/>
    <col min="13372" max="13566" width="10.6328125" style="2"/>
    <col min="13567" max="13567" width="5.7265625" style="2" customWidth="1"/>
    <col min="13568" max="13569" width="5.6328125" style="2" customWidth="1"/>
    <col min="13570" max="13570" width="19.6328125" style="2" customWidth="1"/>
    <col min="13571" max="13573" width="7.7265625" style="2" customWidth="1"/>
    <col min="13574" max="13574" width="4.6328125" style="2" customWidth="1"/>
    <col min="13575" max="13585" width="4.90625" style="2" customWidth="1"/>
    <col min="13586" max="13587" width="5.90625" style="2" customWidth="1"/>
    <col min="13588" max="13595" width="4.90625" style="2" customWidth="1"/>
    <col min="13596" max="13596" width="5.90625" style="2" customWidth="1"/>
    <col min="13597" max="13597" width="6.36328125" style="2" customWidth="1"/>
    <col min="13598" max="13598" width="0" style="2" hidden="1" customWidth="1"/>
    <col min="13599" max="13600" width="5.6328125" style="2" customWidth="1"/>
    <col min="13601" max="13601" width="19.6328125" style="2" customWidth="1"/>
    <col min="13602" max="13625" width="5.6328125" style="2" customWidth="1"/>
    <col min="13626" max="13626" width="1.6328125" style="2" customWidth="1"/>
    <col min="13627" max="13627" width="7.6328125" style="2" customWidth="1"/>
    <col min="13628" max="13822" width="10.6328125" style="2"/>
    <col min="13823" max="13823" width="5.7265625" style="2" customWidth="1"/>
    <col min="13824" max="13825" width="5.6328125" style="2" customWidth="1"/>
    <col min="13826" max="13826" width="19.6328125" style="2" customWidth="1"/>
    <col min="13827" max="13829" width="7.7265625" style="2" customWidth="1"/>
    <col min="13830" max="13830" width="4.6328125" style="2" customWidth="1"/>
    <col min="13831" max="13841" width="4.90625" style="2" customWidth="1"/>
    <col min="13842" max="13843" width="5.90625" style="2" customWidth="1"/>
    <col min="13844" max="13851" width="4.90625" style="2" customWidth="1"/>
    <col min="13852" max="13852" width="5.90625" style="2" customWidth="1"/>
    <col min="13853" max="13853" width="6.36328125" style="2" customWidth="1"/>
    <col min="13854" max="13854" width="0" style="2" hidden="1" customWidth="1"/>
    <col min="13855" max="13856" width="5.6328125" style="2" customWidth="1"/>
    <col min="13857" max="13857" width="19.6328125" style="2" customWidth="1"/>
    <col min="13858" max="13881" width="5.6328125" style="2" customWidth="1"/>
    <col min="13882" max="13882" width="1.6328125" style="2" customWidth="1"/>
    <col min="13883" max="13883" width="7.6328125" style="2" customWidth="1"/>
    <col min="13884" max="14078" width="10.6328125" style="2"/>
    <col min="14079" max="14079" width="5.7265625" style="2" customWidth="1"/>
    <col min="14080" max="14081" width="5.6328125" style="2" customWidth="1"/>
    <col min="14082" max="14082" width="19.6328125" style="2" customWidth="1"/>
    <col min="14083" max="14085" width="7.7265625" style="2" customWidth="1"/>
    <col min="14086" max="14086" width="4.6328125" style="2" customWidth="1"/>
    <col min="14087" max="14097" width="4.90625" style="2" customWidth="1"/>
    <col min="14098" max="14099" width="5.90625" style="2" customWidth="1"/>
    <col min="14100" max="14107" width="4.90625" style="2" customWidth="1"/>
    <col min="14108" max="14108" width="5.90625" style="2" customWidth="1"/>
    <col min="14109" max="14109" width="6.36328125" style="2" customWidth="1"/>
    <col min="14110" max="14110" width="0" style="2" hidden="1" customWidth="1"/>
    <col min="14111" max="14112" width="5.6328125" style="2" customWidth="1"/>
    <col min="14113" max="14113" width="19.6328125" style="2" customWidth="1"/>
    <col min="14114" max="14137" width="5.6328125" style="2" customWidth="1"/>
    <col min="14138" max="14138" width="1.6328125" style="2" customWidth="1"/>
    <col min="14139" max="14139" width="7.6328125" style="2" customWidth="1"/>
    <col min="14140" max="14334" width="10.6328125" style="2"/>
    <col min="14335" max="14335" width="5.7265625" style="2" customWidth="1"/>
    <col min="14336" max="14337" width="5.6328125" style="2" customWidth="1"/>
    <col min="14338" max="14338" width="19.6328125" style="2" customWidth="1"/>
    <col min="14339" max="14341" width="7.7265625" style="2" customWidth="1"/>
    <col min="14342" max="14342" width="4.6328125" style="2" customWidth="1"/>
    <col min="14343" max="14353" width="4.90625" style="2" customWidth="1"/>
    <col min="14354" max="14355" width="5.90625" style="2" customWidth="1"/>
    <col min="14356" max="14363" width="4.90625" style="2" customWidth="1"/>
    <col min="14364" max="14364" width="5.90625" style="2" customWidth="1"/>
    <col min="14365" max="14365" width="6.36328125" style="2" customWidth="1"/>
    <col min="14366" max="14366" width="0" style="2" hidden="1" customWidth="1"/>
    <col min="14367" max="14368" width="5.6328125" style="2" customWidth="1"/>
    <col min="14369" max="14369" width="19.6328125" style="2" customWidth="1"/>
    <col min="14370" max="14393" width="5.6328125" style="2" customWidth="1"/>
    <col min="14394" max="14394" width="1.6328125" style="2" customWidth="1"/>
    <col min="14395" max="14395" width="7.6328125" style="2" customWidth="1"/>
    <col min="14396" max="14590" width="10.6328125" style="2"/>
    <col min="14591" max="14591" width="5.7265625" style="2" customWidth="1"/>
    <col min="14592" max="14593" width="5.6328125" style="2" customWidth="1"/>
    <col min="14594" max="14594" width="19.6328125" style="2" customWidth="1"/>
    <col min="14595" max="14597" width="7.7265625" style="2" customWidth="1"/>
    <col min="14598" max="14598" width="4.6328125" style="2" customWidth="1"/>
    <col min="14599" max="14609" width="4.90625" style="2" customWidth="1"/>
    <col min="14610" max="14611" width="5.90625" style="2" customWidth="1"/>
    <col min="14612" max="14619" width="4.90625" style="2" customWidth="1"/>
    <col min="14620" max="14620" width="5.90625" style="2" customWidth="1"/>
    <col min="14621" max="14621" width="6.36328125" style="2" customWidth="1"/>
    <col min="14622" max="14622" width="0" style="2" hidden="1" customWidth="1"/>
    <col min="14623" max="14624" width="5.6328125" style="2" customWidth="1"/>
    <col min="14625" max="14625" width="19.6328125" style="2" customWidth="1"/>
    <col min="14626" max="14649" width="5.6328125" style="2" customWidth="1"/>
    <col min="14650" max="14650" width="1.6328125" style="2" customWidth="1"/>
    <col min="14651" max="14651" width="7.6328125" style="2" customWidth="1"/>
    <col min="14652" max="14846" width="10.6328125" style="2"/>
    <col min="14847" max="14847" width="5.7265625" style="2" customWidth="1"/>
    <col min="14848" max="14849" width="5.6328125" style="2" customWidth="1"/>
    <col min="14850" max="14850" width="19.6328125" style="2" customWidth="1"/>
    <col min="14851" max="14853" width="7.7265625" style="2" customWidth="1"/>
    <col min="14854" max="14854" width="4.6328125" style="2" customWidth="1"/>
    <col min="14855" max="14865" width="4.90625" style="2" customWidth="1"/>
    <col min="14866" max="14867" width="5.90625" style="2" customWidth="1"/>
    <col min="14868" max="14875" width="4.90625" style="2" customWidth="1"/>
    <col min="14876" max="14876" width="5.90625" style="2" customWidth="1"/>
    <col min="14877" max="14877" width="6.36328125" style="2" customWidth="1"/>
    <col min="14878" max="14878" width="0" style="2" hidden="1" customWidth="1"/>
    <col min="14879" max="14880" width="5.6328125" style="2" customWidth="1"/>
    <col min="14881" max="14881" width="19.6328125" style="2" customWidth="1"/>
    <col min="14882" max="14905" width="5.6328125" style="2" customWidth="1"/>
    <col min="14906" max="14906" width="1.6328125" style="2" customWidth="1"/>
    <col min="14907" max="14907" width="7.6328125" style="2" customWidth="1"/>
    <col min="14908" max="15102" width="10.6328125" style="2"/>
    <col min="15103" max="15103" width="5.7265625" style="2" customWidth="1"/>
    <col min="15104" max="15105" width="5.6328125" style="2" customWidth="1"/>
    <col min="15106" max="15106" width="19.6328125" style="2" customWidth="1"/>
    <col min="15107" max="15109" width="7.7265625" style="2" customWidth="1"/>
    <col min="15110" max="15110" width="4.6328125" style="2" customWidth="1"/>
    <col min="15111" max="15121" width="4.90625" style="2" customWidth="1"/>
    <col min="15122" max="15123" width="5.90625" style="2" customWidth="1"/>
    <col min="15124" max="15131" width="4.90625" style="2" customWidth="1"/>
    <col min="15132" max="15132" width="5.90625" style="2" customWidth="1"/>
    <col min="15133" max="15133" width="6.36328125" style="2" customWidth="1"/>
    <col min="15134" max="15134" width="0" style="2" hidden="1" customWidth="1"/>
    <col min="15135" max="15136" width="5.6328125" style="2" customWidth="1"/>
    <col min="15137" max="15137" width="19.6328125" style="2" customWidth="1"/>
    <col min="15138" max="15161" width="5.6328125" style="2" customWidth="1"/>
    <col min="15162" max="15162" width="1.6328125" style="2" customWidth="1"/>
    <col min="15163" max="15163" width="7.6328125" style="2" customWidth="1"/>
    <col min="15164" max="15358" width="10.6328125" style="2"/>
    <col min="15359" max="15359" width="5.7265625" style="2" customWidth="1"/>
    <col min="15360" max="15361" width="5.6328125" style="2" customWidth="1"/>
    <col min="15362" max="15362" width="19.6328125" style="2" customWidth="1"/>
    <col min="15363" max="15365" width="7.7265625" style="2" customWidth="1"/>
    <col min="15366" max="15366" width="4.6328125" style="2" customWidth="1"/>
    <col min="15367" max="15377" width="4.90625" style="2" customWidth="1"/>
    <col min="15378" max="15379" width="5.90625" style="2" customWidth="1"/>
    <col min="15380" max="15387" width="4.90625" style="2" customWidth="1"/>
    <col min="15388" max="15388" width="5.90625" style="2" customWidth="1"/>
    <col min="15389" max="15389" width="6.36328125" style="2" customWidth="1"/>
    <col min="15390" max="15390" width="0" style="2" hidden="1" customWidth="1"/>
    <col min="15391" max="15392" width="5.6328125" style="2" customWidth="1"/>
    <col min="15393" max="15393" width="19.6328125" style="2" customWidth="1"/>
    <col min="15394" max="15417" width="5.6328125" style="2" customWidth="1"/>
    <col min="15418" max="15418" width="1.6328125" style="2" customWidth="1"/>
    <col min="15419" max="15419" width="7.6328125" style="2" customWidth="1"/>
    <col min="15420" max="15614" width="10.6328125" style="2"/>
    <col min="15615" max="15615" width="5.7265625" style="2" customWidth="1"/>
    <col min="15616" max="15617" width="5.6328125" style="2" customWidth="1"/>
    <col min="15618" max="15618" width="19.6328125" style="2" customWidth="1"/>
    <col min="15619" max="15621" width="7.7265625" style="2" customWidth="1"/>
    <col min="15622" max="15622" width="4.6328125" style="2" customWidth="1"/>
    <col min="15623" max="15633" width="4.90625" style="2" customWidth="1"/>
    <col min="15634" max="15635" width="5.90625" style="2" customWidth="1"/>
    <col min="15636" max="15643" width="4.90625" style="2" customWidth="1"/>
    <col min="15644" max="15644" width="5.90625" style="2" customWidth="1"/>
    <col min="15645" max="15645" width="6.36328125" style="2" customWidth="1"/>
    <col min="15646" max="15646" width="0" style="2" hidden="1" customWidth="1"/>
    <col min="15647" max="15648" width="5.6328125" style="2" customWidth="1"/>
    <col min="15649" max="15649" width="19.6328125" style="2" customWidth="1"/>
    <col min="15650" max="15673" width="5.6328125" style="2" customWidth="1"/>
    <col min="15674" max="15674" width="1.6328125" style="2" customWidth="1"/>
    <col min="15675" max="15675" width="7.6328125" style="2" customWidth="1"/>
    <col min="15676" max="15870" width="10.6328125" style="2"/>
    <col min="15871" max="15871" width="5.7265625" style="2" customWidth="1"/>
    <col min="15872" max="15873" width="5.6328125" style="2" customWidth="1"/>
    <col min="15874" max="15874" width="19.6328125" style="2" customWidth="1"/>
    <col min="15875" max="15877" width="7.7265625" style="2" customWidth="1"/>
    <col min="15878" max="15878" width="4.6328125" style="2" customWidth="1"/>
    <col min="15879" max="15889" width="4.90625" style="2" customWidth="1"/>
    <col min="15890" max="15891" width="5.90625" style="2" customWidth="1"/>
    <col min="15892" max="15899" width="4.90625" style="2" customWidth="1"/>
    <col min="15900" max="15900" width="5.90625" style="2" customWidth="1"/>
    <col min="15901" max="15901" width="6.36328125" style="2" customWidth="1"/>
    <col min="15902" max="15902" width="0" style="2" hidden="1" customWidth="1"/>
    <col min="15903" max="15904" width="5.6328125" style="2" customWidth="1"/>
    <col min="15905" max="15905" width="19.6328125" style="2" customWidth="1"/>
    <col min="15906" max="15929" width="5.6328125" style="2" customWidth="1"/>
    <col min="15930" max="15930" width="1.6328125" style="2" customWidth="1"/>
    <col min="15931" max="15931" width="7.6328125" style="2" customWidth="1"/>
    <col min="15932" max="16126" width="10.6328125" style="2"/>
    <col min="16127" max="16127" width="5.7265625" style="2" customWidth="1"/>
    <col min="16128" max="16129" width="5.6328125" style="2" customWidth="1"/>
    <col min="16130" max="16130" width="19.6328125" style="2" customWidth="1"/>
    <col min="16131" max="16133" width="7.7265625" style="2" customWidth="1"/>
    <col min="16134" max="16134" width="4.6328125" style="2" customWidth="1"/>
    <col min="16135" max="16145" width="4.90625" style="2" customWidth="1"/>
    <col min="16146" max="16147" width="5.90625" style="2" customWidth="1"/>
    <col min="16148" max="16155" width="4.90625" style="2" customWidth="1"/>
    <col min="16156" max="16156" width="5.90625" style="2" customWidth="1"/>
    <col min="16157" max="16157" width="6.36328125" style="2" customWidth="1"/>
    <col min="16158" max="16158" width="0" style="2" hidden="1" customWidth="1"/>
    <col min="16159" max="16160" width="5.6328125" style="2" customWidth="1"/>
    <col min="16161" max="16161" width="19.6328125" style="2" customWidth="1"/>
    <col min="16162" max="16185" width="5.6328125" style="2" customWidth="1"/>
    <col min="16186" max="16186" width="1.6328125" style="2" customWidth="1"/>
    <col min="16187" max="16187" width="7.6328125" style="2" customWidth="1"/>
    <col min="16188" max="16384" width="10.6328125" style="2"/>
  </cols>
  <sheetData>
    <row r="1" spans="2:60" ht="19.5" customHeight="1" x14ac:dyDescent="0.3">
      <c r="D1" s="121" t="s">
        <v>234</v>
      </c>
      <c r="E1" s="411" t="s">
        <v>357</v>
      </c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335" t="s">
        <v>360</v>
      </c>
      <c r="W1" s="335"/>
      <c r="X1" s="336"/>
      <c r="Y1" s="336"/>
      <c r="Z1" s="336"/>
      <c r="AA1" s="336"/>
      <c r="AB1" s="336"/>
      <c r="AC1" s="336"/>
      <c r="AD1" s="336"/>
      <c r="AJ1" s="336"/>
      <c r="AK1" s="337"/>
    </row>
    <row r="2" spans="2:60" ht="15" customHeight="1" thickBot="1" x14ac:dyDescent="0.25">
      <c r="C2" s="2" t="s">
        <v>361</v>
      </c>
      <c r="D2" s="226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  <c r="X2" s="382"/>
      <c r="Y2" s="382"/>
      <c r="Z2" s="382"/>
      <c r="AA2" s="382"/>
      <c r="AB2" s="382"/>
      <c r="AC2" s="382"/>
      <c r="AD2" s="382"/>
      <c r="AE2" s="226"/>
      <c r="AF2" s="226"/>
      <c r="AG2" s="226"/>
      <c r="AH2" s="2" t="s">
        <v>362</v>
      </c>
      <c r="AI2" s="226"/>
      <c r="AJ2" s="382"/>
      <c r="AK2" s="382"/>
      <c r="AL2" s="382"/>
      <c r="AM2" s="226"/>
      <c r="AN2" s="226"/>
      <c r="AO2" s="226"/>
      <c r="AP2" s="226"/>
      <c r="AQ2" s="226"/>
      <c r="AR2" s="226"/>
      <c r="AS2" s="226"/>
      <c r="AT2" s="226"/>
      <c r="AU2" s="226"/>
      <c r="AV2" s="226"/>
      <c r="AW2" s="226"/>
      <c r="AX2" s="226"/>
      <c r="AY2" s="226"/>
      <c r="AZ2" s="226"/>
      <c r="BA2" s="226"/>
      <c r="BB2" s="226"/>
      <c r="BC2" s="226"/>
      <c r="BD2" s="226"/>
      <c r="BE2" s="226"/>
      <c r="BF2" s="226"/>
      <c r="BG2" s="226"/>
      <c r="BH2" s="226"/>
    </row>
    <row r="3" spans="2:60" ht="14.25" customHeight="1" x14ac:dyDescent="0.2">
      <c r="B3" s="338"/>
      <c r="C3" s="339"/>
      <c r="D3" s="339"/>
      <c r="E3" s="340" t="s">
        <v>238</v>
      </c>
      <c r="F3" s="340" t="s">
        <v>26</v>
      </c>
      <c r="G3" s="340" t="s">
        <v>27</v>
      </c>
      <c r="H3" s="509" t="s">
        <v>239</v>
      </c>
      <c r="I3" s="509" t="s">
        <v>240</v>
      </c>
      <c r="J3" s="509" t="s">
        <v>241</v>
      </c>
      <c r="K3" s="509" t="s">
        <v>242</v>
      </c>
      <c r="L3" s="509" t="s">
        <v>243</v>
      </c>
      <c r="M3" s="509" t="s">
        <v>244</v>
      </c>
      <c r="N3" s="509" t="s">
        <v>245</v>
      </c>
      <c r="O3" s="509" t="s">
        <v>246</v>
      </c>
      <c r="P3" s="509" t="s">
        <v>247</v>
      </c>
      <c r="Q3" s="509" t="s">
        <v>248</v>
      </c>
      <c r="R3" s="509" t="s">
        <v>249</v>
      </c>
      <c r="S3" s="509" t="s">
        <v>250</v>
      </c>
      <c r="T3" s="509" t="s">
        <v>251</v>
      </c>
      <c r="U3" s="509" t="s">
        <v>252</v>
      </c>
      <c r="V3" s="509" t="s">
        <v>253</v>
      </c>
      <c r="W3" s="509" t="s">
        <v>254</v>
      </c>
      <c r="X3" s="509" t="s">
        <v>255</v>
      </c>
      <c r="Y3" s="509" t="s">
        <v>256</v>
      </c>
      <c r="Z3" s="509" t="s">
        <v>257</v>
      </c>
      <c r="AA3" s="509" t="s">
        <v>258</v>
      </c>
      <c r="AB3" s="509" t="s">
        <v>259</v>
      </c>
      <c r="AC3" s="509" t="s">
        <v>260</v>
      </c>
      <c r="AD3" s="512" t="s">
        <v>261</v>
      </c>
      <c r="AE3" s="341"/>
      <c r="AF3" s="341"/>
      <c r="AG3" s="338"/>
      <c r="AH3" s="339"/>
      <c r="AI3" s="342"/>
      <c r="AJ3" s="509" t="s">
        <v>262</v>
      </c>
      <c r="AK3" s="509" t="s">
        <v>263</v>
      </c>
      <c r="AL3" s="509" t="s">
        <v>264</v>
      </c>
      <c r="AM3" s="509" t="s">
        <v>265</v>
      </c>
      <c r="AN3" s="509" t="s">
        <v>266</v>
      </c>
      <c r="AO3" s="509" t="s">
        <v>267</v>
      </c>
      <c r="AP3" s="509" t="s">
        <v>420</v>
      </c>
      <c r="AQ3" s="509" t="s">
        <v>268</v>
      </c>
      <c r="AR3" s="509" t="s">
        <v>269</v>
      </c>
      <c r="AS3" s="509" t="s">
        <v>270</v>
      </c>
      <c r="AT3" s="509" t="s">
        <v>271</v>
      </c>
      <c r="AU3" s="509" t="s">
        <v>272</v>
      </c>
      <c r="AV3" s="509" t="s">
        <v>273</v>
      </c>
      <c r="AW3" s="509" t="s">
        <v>274</v>
      </c>
      <c r="AX3" s="509" t="s">
        <v>275</v>
      </c>
      <c r="AY3" s="509" t="s">
        <v>276</v>
      </c>
      <c r="AZ3" s="509" t="s">
        <v>277</v>
      </c>
      <c r="BA3" s="509" t="s">
        <v>278</v>
      </c>
      <c r="BB3" s="509" t="s">
        <v>279</v>
      </c>
      <c r="BC3" s="509" t="s">
        <v>280</v>
      </c>
      <c r="BD3" s="509" t="s">
        <v>281</v>
      </c>
      <c r="BE3" s="509" t="s">
        <v>282</v>
      </c>
      <c r="BF3" s="509" t="s">
        <v>283</v>
      </c>
      <c r="BG3" s="512" t="s">
        <v>421</v>
      </c>
      <c r="BH3" s="226"/>
    </row>
    <row r="4" spans="2:60" ht="14" x14ac:dyDescent="0.2">
      <c r="B4" s="343" t="s">
        <v>284</v>
      </c>
      <c r="C4" s="140"/>
      <c r="D4" s="140"/>
      <c r="E4" s="344"/>
      <c r="F4" s="344"/>
      <c r="G4" s="344"/>
      <c r="H4" s="510"/>
      <c r="I4" s="510"/>
      <c r="J4" s="510"/>
      <c r="K4" s="510"/>
      <c r="L4" s="510"/>
      <c r="M4" s="510"/>
      <c r="N4" s="510"/>
      <c r="O4" s="510"/>
      <c r="P4" s="510" t="s">
        <v>285</v>
      </c>
      <c r="Q4" s="510"/>
      <c r="R4" s="510"/>
      <c r="S4" s="510"/>
      <c r="T4" s="510"/>
      <c r="U4" s="510"/>
      <c r="V4" s="510"/>
      <c r="W4" s="510"/>
      <c r="X4" s="510"/>
      <c r="Y4" s="510"/>
      <c r="Z4" s="510"/>
      <c r="AA4" s="510"/>
      <c r="AB4" s="510"/>
      <c r="AC4" s="510"/>
      <c r="AD4" s="513"/>
      <c r="AE4" s="341"/>
      <c r="AF4" s="341"/>
      <c r="AG4" s="343" t="s">
        <v>284</v>
      </c>
      <c r="AH4" s="140"/>
      <c r="AI4" s="345"/>
      <c r="AJ4" s="510"/>
      <c r="AK4" s="510"/>
      <c r="AL4" s="510"/>
      <c r="AM4" s="510"/>
      <c r="AN4" s="510"/>
      <c r="AO4" s="510"/>
      <c r="AP4" s="510" t="s">
        <v>286</v>
      </c>
      <c r="AQ4" s="510"/>
      <c r="AR4" s="510"/>
      <c r="AS4" s="510"/>
      <c r="AT4" s="510"/>
      <c r="AU4" s="510"/>
      <c r="AV4" s="510"/>
      <c r="AW4" s="510"/>
      <c r="AX4" s="510"/>
      <c r="AY4" s="510"/>
      <c r="AZ4" s="510"/>
      <c r="BA4" s="510"/>
      <c r="BB4" s="510"/>
      <c r="BC4" s="510"/>
      <c r="BD4" s="510"/>
      <c r="BE4" s="510"/>
      <c r="BF4" s="510"/>
      <c r="BG4" s="513" t="s">
        <v>287</v>
      </c>
      <c r="BH4" s="226"/>
    </row>
    <row r="5" spans="2:60" ht="15" customHeight="1" x14ac:dyDescent="0.2">
      <c r="B5" s="346"/>
      <c r="D5" s="140"/>
      <c r="E5" s="347" t="s">
        <v>288</v>
      </c>
      <c r="F5" s="347" t="s">
        <v>238</v>
      </c>
      <c r="G5" s="347" t="s">
        <v>238</v>
      </c>
      <c r="H5" s="511"/>
      <c r="I5" s="511" t="s">
        <v>289</v>
      </c>
      <c r="J5" s="511" t="s">
        <v>290</v>
      </c>
      <c r="K5" s="511" t="s">
        <v>291</v>
      </c>
      <c r="L5" s="511" t="s">
        <v>292</v>
      </c>
      <c r="M5" s="511" t="s">
        <v>293</v>
      </c>
      <c r="N5" s="511" t="s">
        <v>294</v>
      </c>
      <c r="O5" s="511" t="s">
        <v>295</v>
      </c>
      <c r="P5" s="511" t="s">
        <v>296</v>
      </c>
      <c r="Q5" s="511" t="s">
        <v>297</v>
      </c>
      <c r="R5" s="511" t="s">
        <v>298</v>
      </c>
      <c r="S5" s="511" t="s">
        <v>299</v>
      </c>
      <c r="T5" s="511" t="s">
        <v>300</v>
      </c>
      <c r="U5" s="511" t="s">
        <v>301</v>
      </c>
      <c r="V5" s="511" t="s">
        <v>302</v>
      </c>
      <c r="W5" s="511" t="s">
        <v>303</v>
      </c>
      <c r="X5" s="511" t="s">
        <v>304</v>
      </c>
      <c r="Y5" s="511"/>
      <c r="Z5" s="511"/>
      <c r="AA5" s="511"/>
      <c r="AB5" s="511"/>
      <c r="AC5" s="511"/>
      <c r="AD5" s="514"/>
      <c r="AE5" s="341"/>
      <c r="AF5" s="341"/>
      <c r="AG5" s="346"/>
      <c r="AI5" s="348"/>
      <c r="AJ5" s="511" t="s">
        <v>305</v>
      </c>
      <c r="AK5" s="511" t="s">
        <v>306</v>
      </c>
      <c r="AL5" s="511" t="s">
        <v>307</v>
      </c>
      <c r="AM5" s="511" t="s">
        <v>308</v>
      </c>
      <c r="AN5" s="511" t="s">
        <v>309</v>
      </c>
      <c r="AO5" s="511" t="s">
        <v>310</v>
      </c>
      <c r="AP5" s="511" t="s">
        <v>311</v>
      </c>
      <c r="AQ5" s="511" t="s">
        <v>312</v>
      </c>
      <c r="AR5" s="511" t="s">
        <v>311</v>
      </c>
      <c r="AS5" s="511" t="s">
        <v>313</v>
      </c>
      <c r="AT5" s="511"/>
      <c r="AU5" s="511"/>
      <c r="AV5" s="511" t="s">
        <v>314</v>
      </c>
      <c r="AW5" s="511" t="s">
        <v>315</v>
      </c>
      <c r="AX5" s="511" t="s">
        <v>296</v>
      </c>
      <c r="AY5" s="511" t="s">
        <v>316</v>
      </c>
      <c r="AZ5" s="511" t="s">
        <v>317</v>
      </c>
      <c r="BA5" s="511" t="s">
        <v>318</v>
      </c>
      <c r="BB5" s="511" t="s">
        <v>319</v>
      </c>
      <c r="BC5" s="511" t="s">
        <v>320</v>
      </c>
      <c r="BD5" s="511" t="s">
        <v>321</v>
      </c>
      <c r="BE5" s="511" t="s">
        <v>319</v>
      </c>
      <c r="BF5" s="511" t="s">
        <v>322</v>
      </c>
      <c r="BG5" s="514" t="s">
        <v>323</v>
      </c>
      <c r="BH5" s="226"/>
    </row>
    <row r="6" spans="2:60" ht="14" customHeight="1" x14ac:dyDescent="0.2">
      <c r="B6" s="515" t="s">
        <v>324</v>
      </c>
      <c r="C6" s="485"/>
      <c r="D6" s="485"/>
      <c r="E6" s="349">
        <v>7</v>
      </c>
      <c r="F6" s="349">
        <v>7</v>
      </c>
      <c r="G6" s="367">
        <v>0</v>
      </c>
      <c r="H6" s="350">
        <v>0</v>
      </c>
      <c r="I6" s="350">
        <v>0</v>
      </c>
      <c r="J6" s="350">
        <v>0</v>
      </c>
      <c r="K6" s="350">
        <v>0</v>
      </c>
      <c r="L6" s="350">
        <v>0</v>
      </c>
      <c r="M6" s="350">
        <v>0</v>
      </c>
      <c r="N6" s="350">
        <v>0</v>
      </c>
      <c r="O6" s="350">
        <v>0</v>
      </c>
      <c r="P6" s="350">
        <v>0</v>
      </c>
      <c r="Q6" s="350">
        <v>0</v>
      </c>
      <c r="R6" s="350">
        <v>0</v>
      </c>
      <c r="S6" s="350">
        <v>0</v>
      </c>
      <c r="T6" s="350">
        <v>0</v>
      </c>
      <c r="U6" s="350">
        <v>0</v>
      </c>
      <c r="V6" s="350">
        <v>0</v>
      </c>
      <c r="W6" s="350">
        <v>0</v>
      </c>
      <c r="X6" s="350">
        <v>0</v>
      </c>
      <c r="Y6" s="350">
        <v>0</v>
      </c>
      <c r="Z6" s="350">
        <v>0</v>
      </c>
      <c r="AA6" s="350">
        <v>0</v>
      </c>
      <c r="AB6" s="350">
        <v>0</v>
      </c>
      <c r="AC6" s="350">
        <v>0</v>
      </c>
      <c r="AD6" s="351">
        <v>0</v>
      </c>
      <c r="AE6" s="226"/>
      <c r="AF6" s="226"/>
      <c r="AG6" s="515" t="s">
        <v>324</v>
      </c>
      <c r="AH6" s="485"/>
      <c r="AI6" s="485"/>
      <c r="AJ6" s="350">
        <v>0</v>
      </c>
      <c r="AK6" s="350">
        <v>0</v>
      </c>
      <c r="AL6" s="350">
        <v>0</v>
      </c>
      <c r="AM6" s="350">
        <v>0</v>
      </c>
      <c r="AN6" s="350">
        <v>0</v>
      </c>
      <c r="AO6" s="350">
        <v>0</v>
      </c>
      <c r="AP6" s="350">
        <v>0</v>
      </c>
      <c r="AQ6" s="350">
        <v>0</v>
      </c>
      <c r="AR6" s="350">
        <v>0</v>
      </c>
      <c r="AS6" s="350">
        <v>0</v>
      </c>
      <c r="AT6" s="350">
        <v>0</v>
      </c>
      <c r="AU6" s="350">
        <v>0</v>
      </c>
      <c r="AV6" s="350">
        <v>0</v>
      </c>
      <c r="AW6" s="350">
        <v>0</v>
      </c>
      <c r="AX6" s="350">
        <v>0</v>
      </c>
      <c r="AY6" s="350">
        <v>0</v>
      </c>
      <c r="AZ6" s="350">
        <v>0</v>
      </c>
      <c r="BA6" s="350">
        <v>0</v>
      </c>
      <c r="BB6" s="350">
        <v>0</v>
      </c>
      <c r="BC6" s="350">
        <v>0</v>
      </c>
      <c r="BD6" s="350">
        <v>0</v>
      </c>
      <c r="BE6" s="350">
        <v>0</v>
      </c>
      <c r="BF6" s="350">
        <v>0</v>
      </c>
      <c r="BG6" s="351">
        <v>0</v>
      </c>
      <c r="BH6" s="226"/>
    </row>
    <row r="7" spans="2:60" ht="14" x14ac:dyDescent="0.2">
      <c r="B7" s="515" t="s">
        <v>325</v>
      </c>
      <c r="C7" s="485"/>
      <c r="D7" s="485"/>
      <c r="E7" s="349">
        <v>1</v>
      </c>
      <c r="F7" s="349">
        <v>1</v>
      </c>
      <c r="G7" s="367">
        <v>0</v>
      </c>
      <c r="H7" s="350">
        <v>0</v>
      </c>
      <c r="I7" s="350">
        <v>0</v>
      </c>
      <c r="J7" s="350">
        <v>0</v>
      </c>
      <c r="K7" s="350">
        <v>0</v>
      </c>
      <c r="L7" s="350">
        <v>0</v>
      </c>
      <c r="M7" s="350">
        <v>0</v>
      </c>
      <c r="N7" s="350">
        <v>0</v>
      </c>
      <c r="O7" s="350">
        <v>0</v>
      </c>
      <c r="P7" s="350">
        <v>0</v>
      </c>
      <c r="Q7" s="350">
        <v>0</v>
      </c>
      <c r="R7" s="350">
        <v>0</v>
      </c>
      <c r="S7" s="350">
        <v>0</v>
      </c>
      <c r="T7" s="350">
        <v>0</v>
      </c>
      <c r="U7" s="350">
        <v>0</v>
      </c>
      <c r="V7" s="350">
        <v>0</v>
      </c>
      <c r="W7" s="350">
        <v>0</v>
      </c>
      <c r="X7" s="350">
        <v>0</v>
      </c>
      <c r="Y7" s="350">
        <v>0</v>
      </c>
      <c r="Z7" s="350">
        <v>0</v>
      </c>
      <c r="AA7" s="350">
        <v>0</v>
      </c>
      <c r="AB7" s="350">
        <v>0</v>
      </c>
      <c r="AC7" s="350">
        <v>0</v>
      </c>
      <c r="AD7" s="351">
        <v>0</v>
      </c>
      <c r="AE7" s="226"/>
      <c r="AF7" s="226"/>
      <c r="AG7" s="515" t="s">
        <v>325</v>
      </c>
      <c r="AH7" s="485"/>
      <c r="AI7" s="485"/>
      <c r="AJ7" s="350">
        <v>0</v>
      </c>
      <c r="AK7" s="350">
        <v>0</v>
      </c>
      <c r="AL7" s="350">
        <v>0</v>
      </c>
      <c r="AM7" s="350">
        <v>0</v>
      </c>
      <c r="AN7" s="350">
        <v>0</v>
      </c>
      <c r="AO7" s="350">
        <v>0</v>
      </c>
      <c r="AP7" s="350">
        <v>0</v>
      </c>
      <c r="AQ7" s="350">
        <v>0</v>
      </c>
      <c r="AR7" s="350">
        <v>0</v>
      </c>
      <c r="AS7" s="350">
        <v>0</v>
      </c>
      <c r="AT7" s="350">
        <v>0</v>
      </c>
      <c r="AU7" s="350">
        <v>0</v>
      </c>
      <c r="AV7" s="350">
        <v>0</v>
      </c>
      <c r="AW7" s="350">
        <v>0</v>
      </c>
      <c r="AX7" s="350">
        <v>0</v>
      </c>
      <c r="AY7" s="350">
        <v>0</v>
      </c>
      <c r="AZ7" s="350">
        <v>0</v>
      </c>
      <c r="BA7" s="350">
        <v>0</v>
      </c>
      <c r="BB7" s="350">
        <v>0</v>
      </c>
      <c r="BC7" s="350">
        <v>0</v>
      </c>
      <c r="BD7" s="350">
        <v>0</v>
      </c>
      <c r="BE7" s="350">
        <v>0</v>
      </c>
      <c r="BF7" s="350">
        <v>0</v>
      </c>
      <c r="BG7" s="351">
        <v>0</v>
      </c>
      <c r="BH7" s="226"/>
    </row>
    <row r="8" spans="2:60" ht="14" customHeight="1" x14ac:dyDescent="0.2">
      <c r="B8" s="515" t="s">
        <v>326</v>
      </c>
      <c r="C8" s="485"/>
      <c r="D8" s="485"/>
      <c r="E8" s="349">
        <v>4</v>
      </c>
      <c r="F8" s="349">
        <v>2</v>
      </c>
      <c r="G8" s="367">
        <v>2</v>
      </c>
      <c r="H8" s="350">
        <v>0</v>
      </c>
      <c r="I8" s="350">
        <v>0</v>
      </c>
      <c r="J8" s="350">
        <v>0</v>
      </c>
      <c r="K8" s="350">
        <v>0</v>
      </c>
      <c r="L8" s="350">
        <v>0</v>
      </c>
      <c r="M8" s="350">
        <v>0</v>
      </c>
      <c r="N8" s="350">
        <v>0</v>
      </c>
      <c r="O8" s="350">
        <v>0</v>
      </c>
      <c r="P8" s="350">
        <v>0</v>
      </c>
      <c r="Q8" s="350">
        <v>0</v>
      </c>
      <c r="R8" s="350">
        <v>0</v>
      </c>
      <c r="S8" s="350">
        <v>0</v>
      </c>
      <c r="T8" s="350">
        <v>0</v>
      </c>
      <c r="U8" s="350">
        <v>0</v>
      </c>
      <c r="V8" s="350">
        <v>0</v>
      </c>
      <c r="W8" s="350">
        <v>0</v>
      </c>
      <c r="X8" s="350">
        <v>0</v>
      </c>
      <c r="Y8" s="350">
        <v>0</v>
      </c>
      <c r="Z8" s="350">
        <v>0</v>
      </c>
      <c r="AA8" s="350">
        <v>0</v>
      </c>
      <c r="AB8" s="350">
        <v>0</v>
      </c>
      <c r="AC8" s="350">
        <v>0</v>
      </c>
      <c r="AD8" s="351">
        <v>0</v>
      </c>
      <c r="AE8" s="226"/>
      <c r="AF8" s="226"/>
      <c r="AG8" s="515" t="s">
        <v>326</v>
      </c>
      <c r="AH8" s="485"/>
      <c r="AI8" s="485"/>
      <c r="AJ8" s="350">
        <v>0</v>
      </c>
      <c r="AK8" s="350">
        <v>0</v>
      </c>
      <c r="AL8" s="350">
        <v>0</v>
      </c>
      <c r="AM8" s="350">
        <v>2</v>
      </c>
      <c r="AN8" s="350">
        <v>0</v>
      </c>
      <c r="AO8" s="350">
        <v>0</v>
      </c>
      <c r="AP8" s="350">
        <v>0</v>
      </c>
      <c r="AQ8" s="350">
        <v>0</v>
      </c>
      <c r="AR8" s="350">
        <v>0</v>
      </c>
      <c r="AS8" s="350">
        <v>0</v>
      </c>
      <c r="AT8" s="350">
        <v>0</v>
      </c>
      <c r="AU8" s="350">
        <v>0</v>
      </c>
      <c r="AV8" s="350">
        <v>0</v>
      </c>
      <c r="AW8" s="350">
        <v>0</v>
      </c>
      <c r="AX8" s="350">
        <v>0</v>
      </c>
      <c r="AY8" s="350">
        <v>0</v>
      </c>
      <c r="AZ8" s="350">
        <v>0</v>
      </c>
      <c r="BA8" s="350">
        <v>0</v>
      </c>
      <c r="BB8" s="350">
        <v>0</v>
      </c>
      <c r="BC8" s="350">
        <v>0</v>
      </c>
      <c r="BD8" s="350">
        <v>0</v>
      </c>
      <c r="BE8" s="350">
        <v>0</v>
      </c>
      <c r="BF8" s="350">
        <v>0</v>
      </c>
      <c r="BG8" s="351">
        <v>0</v>
      </c>
      <c r="BH8" s="226"/>
    </row>
    <row r="9" spans="2:60" ht="14" customHeight="1" x14ac:dyDescent="0.2">
      <c r="B9" s="515" t="s">
        <v>327</v>
      </c>
      <c r="C9" s="485"/>
      <c r="D9" s="485"/>
      <c r="E9" s="349">
        <v>38</v>
      </c>
      <c r="F9" s="349">
        <v>29</v>
      </c>
      <c r="G9" s="367">
        <v>9</v>
      </c>
      <c r="H9" s="350">
        <v>0</v>
      </c>
      <c r="I9" s="350">
        <v>0</v>
      </c>
      <c r="J9" s="350">
        <v>0</v>
      </c>
      <c r="K9" s="350">
        <v>0</v>
      </c>
      <c r="L9" s="350">
        <v>0</v>
      </c>
      <c r="M9" s="350">
        <v>0</v>
      </c>
      <c r="N9" s="350">
        <v>0</v>
      </c>
      <c r="O9" s="350">
        <v>0</v>
      </c>
      <c r="P9" s="350">
        <v>0</v>
      </c>
      <c r="Q9" s="350">
        <v>0</v>
      </c>
      <c r="R9" s="350">
        <v>0</v>
      </c>
      <c r="S9" s="350">
        <v>0</v>
      </c>
      <c r="T9" s="350">
        <v>1</v>
      </c>
      <c r="U9" s="350">
        <v>0</v>
      </c>
      <c r="V9" s="350">
        <v>0</v>
      </c>
      <c r="W9" s="350">
        <v>0</v>
      </c>
      <c r="X9" s="350">
        <v>0</v>
      </c>
      <c r="Y9" s="350">
        <v>0</v>
      </c>
      <c r="Z9" s="350">
        <v>0</v>
      </c>
      <c r="AA9" s="350">
        <v>0</v>
      </c>
      <c r="AB9" s="350">
        <v>0</v>
      </c>
      <c r="AC9" s="350">
        <v>0</v>
      </c>
      <c r="AD9" s="351">
        <v>1</v>
      </c>
      <c r="AE9" s="226"/>
      <c r="AF9" s="226"/>
      <c r="AG9" s="515" t="s">
        <v>327</v>
      </c>
      <c r="AH9" s="485"/>
      <c r="AI9" s="485"/>
      <c r="AJ9" s="350">
        <v>0</v>
      </c>
      <c r="AK9" s="350">
        <v>0</v>
      </c>
      <c r="AL9" s="350">
        <v>2</v>
      </c>
      <c r="AM9" s="350">
        <v>2</v>
      </c>
      <c r="AN9" s="350">
        <v>0</v>
      </c>
      <c r="AO9" s="350">
        <v>0</v>
      </c>
      <c r="AP9" s="350">
        <v>0</v>
      </c>
      <c r="AQ9" s="350">
        <v>0</v>
      </c>
      <c r="AR9" s="350">
        <v>0</v>
      </c>
      <c r="AS9" s="350">
        <v>0</v>
      </c>
      <c r="AT9" s="350">
        <v>0</v>
      </c>
      <c r="AU9" s="350">
        <v>0</v>
      </c>
      <c r="AV9" s="350">
        <v>0</v>
      </c>
      <c r="AW9" s="350">
        <v>0</v>
      </c>
      <c r="AX9" s="350">
        <v>1</v>
      </c>
      <c r="AY9" s="350">
        <v>0</v>
      </c>
      <c r="AZ9" s="350">
        <v>2</v>
      </c>
      <c r="BA9" s="350">
        <v>0</v>
      </c>
      <c r="BB9" s="350">
        <v>0</v>
      </c>
      <c r="BC9" s="350">
        <v>0</v>
      </c>
      <c r="BD9" s="350">
        <v>0</v>
      </c>
      <c r="BE9" s="350">
        <v>0</v>
      </c>
      <c r="BF9" s="350">
        <v>0</v>
      </c>
      <c r="BG9" s="351">
        <v>0</v>
      </c>
      <c r="BH9" s="226"/>
    </row>
    <row r="10" spans="2:60" ht="14.25" customHeight="1" x14ac:dyDescent="0.2">
      <c r="B10" s="352"/>
      <c r="C10" s="488" t="s">
        <v>189</v>
      </c>
      <c r="D10" s="516"/>
      <c r="E10" s="353">
        <v>85</v>
      </c>
      <c r="F10" s="354">
        <v>70</v>
      </c>
      <c r="G10" s="354">
        <v>15</v>
      </c>
      <c r="H10" s="355">
        <v>0</v>
      </c>
      <c r="I10" s="355">
        <v>0</v>
      </c>
      <c r="J10" s="355">
        <v>0</v>
      </c>
      <c r="K10" s="355">
        <v>0</v>
      </c>
      <c r="L10" s="355">
        <v>0</v>
      </c>
      <c r="M10" s="355">
        <v>0</v>
      </c>
      <c r="N10" s="355">
        <v>0</v>
      </c>
      <c r="O10" s="355">
        <v>0</v>
      </c>
      <c r="P10" s="355">
        <v>0</v>
      </c>
      <c r="Q10" s="355">
        <v>0</v>
      </c>
      <c r="R10" s="355">
        <v>0</v>
      </c>
      <c r="S10" s="355">
        <v>1</v>
      </c>
      <c r="T10" s="355">
        <v>1</v>
      </c>
      <c r="U10" s="355">
        <v>0</v>
      </c>
      <c r="V10" s="355">
        <v>0</v>
      </c>
      <c r="W10" s="355">
        <v>0</v>
      </c>
      <c r="X10" s="355">
        <v>0</v>
      </c>
      <c r="Y10" s="355">
        <v>0</v>
      </c>
      <c r="Z10" s="355">
        <v>0</v>
      </c>
      <c r="AA10" s="355">
        <v>0</v>
      </c>
      <c r="AB10" s="355">
        <v>0</v>
      </c>
      <c r="AC10" s="355">
        <v>0</v>
      </c>
      <c r="AD10" s="356">
        <v>1</v>
      </c>
      <c r="AE10" s="388"/>
      <c r="AF10" s="226"/>
      <c r="AG10" s="352"/>
      <c r="AH10" s="488" t="s">
        <v>189</v>
      </c>
      <c r="AI10" s="516"/>
      <c r="AJ10" s="355">
        <v>0</v>
      </c>
      <c r="AK10" s="355">
        <v>0</v>
      </c>
      <c r="AL10" s="355">
        <v>0</v>
      </c>
      <c r="AM10" s="355">
        <v>0</v>
      </c>
      <c r="AN10" s="355">
        <v>0</v>
      </c>
      <c r="AO10" s="355">
        <v>0</v>
      </c>
      <c r="AP10" s="355">
        <v>0</v>
      </c>
      <c r="AQ10" s="355">
        <v>0</v>
      </c>
      <c r="AR10" s="355">
        <v>0</v>
      </c>
      <c r="AS10" s="355">
        <v>0</v>
      </c>
      <c r="AT10" s="355">
        <v>0</v>
      </c>
      <c r="AU10" s="355">
        <v>0</v>
      </c>
      <c r="AV10" s="355">
        <v>0</v>
      </c>
      <c r="AW10" s="355">
        <v>0</v>
      </c>
      <c r="AX10" s="355">
        <v>0</v>
      </c>
      <c r="AY10" s="355">
        <v>0</v>
      </c>
      <c r="AZ10" s="355">
        <v>3</v>
      </c>
      <c r="BA10" s="355">
        <v>1</v>
      </c>
      <c r="BB10" s="355">
        <v>0</v>
      </c>
      <c r="BC10" s="355">
        <v>2</v>
      </c>
      <c r="BD10" s="355">
        <v>1</v>
      </c>
      <c r="BE10" s="355">
        <v>5</v>
      </c>
      <c r="BF10" s="355">
        <v>0</v>
      </c>
      <c r="BG10" s="356">
        <v>0</v>
      </c>
      <c r="BH10" s="226"/>
    </row>
    <row r="11" spans="2:60" ht="14.25" customHeight="1" x14ac:dyDescent="0.2">
      <c r="B11" s="357" t="s">
        <v>192</v>
      </c>
      <c r="C11" s="486" t="s">
        <v>190</v>
      </c>
      <c r="D11" s="517"/>
      <c r="E11" s="353">
        <v>7</v>
      </c>
      <c r="F11" s="358">
        <v>7</v>
      </c>
      <c r="G11" s="358">
        <v>0</v>
      </c>
      <c r="H11" s="359">
        <v>0</v>
      </c>
      <c r="I11" s="359">
        <v>0</v>
      </c>
      <c r="J11" s="359">
        <v>0</v>
      </c>
      <c r="K11" s="359">
        <v>0</v>
      </c>
      <c r="L11" s="359">
        <v>0</v>
      </c>
      <c r="M11" s="359">
        <v>0</v>
      </c>
      <c r="N11" s="359">
        <v>0</v>
      </c>
      <c r="O11" s="359">
        <v>0</v>
      </c>
      <c r="P11" s="359">
        <v>0</v>
      </c>
      <c r="Q11" s="359">
        <v>0</v>
      </c>
      <c r="R11" s="359">
        <v>0</v>
      </c>
      <c r="S11" s="359">
        <v>0</v>
      </c>
      <c r="T11" s="359">
        <v>0</v>
      </c>
      <c r="U11" s="359">
        <v>0</v>
      </c>
      <c r="V11" s="359">
        <v>0</v>
      </c>
      <c r="W11" s="359">
        <v>0</v>
      </c>
      <c r="X11" s="359">
        <v>0</v>
      </c>
      <c r="Y11" s="359">
        <v>0</v>
      </c>
      <c r="Z11" s="359">
        <v>0</v>
      </c>
      <c r="AA11" s="359">
        <v>0</v>
      </c>
      <c r="AB11" s="359">
        <v>0</v>
      </c>
      <c r="AC11" s="359">
        <v>0</v>
      </c>
      <c r="AD11" s="360">
        <v>0</v>
      </c>
      <c r="AE11" s="226"/>
      <c r="AF11" s="226"/>
      <c r="AG11" s="357" t="s">
        <v>192</v>
      </c>
      <c r="AH11" s="486" t="s">
        <v>190</v>
      </c>
      <c r="AI11" s="517"/>
      <c r="AJ11" s="359">
        <v>0</v>
      </c>
      <c r="AK11" s="359">
        <v>0</v>
      </c>
      <c r="AL11" s="359">
        <v>0</v>
      </c>
      <c r="AM11" s="359">
        <v>0</v>
      </c>
      <c r="AN11" s="359">
        <v>0</v>
      </c>
      <c r="AO11" s="359">
        <v>0</v>
      </c>
      <c r="AP11" s="359">
        <v>0</v>
      </c>
      <c r="AQ11" s="359">
        <v>0</v>
      </c>
      <c r="AR11" s="359">
        <v>0</v>
      </c>
      <c r="AS11" s="359">
        <v>0</v>
      </c>
      <c r="AT11" s="359">
        <v>0</v>
      </c>
      <c r="AU11" s="359">
        <v>0</v>
      </c>
      <c r="AV11" s="359">
        <v>0</v>
      </c>
      <c r="AW11" s="359">
        <v>0</v>
      </c>
      <c r="AX11" s="359">
        <v>0</v>
      </c>
      <c r="AY11" s="359">
        <v>0</v>
      </c>
      <c r="AZ11" s="359">
        <v>0</v>
      </c>
      <c r="BA11" s="359">
        <v>0</v>
      </c>
      <c r="BB11" s="359">
        <v>0</v>
      </c>
      <c r="BC11" s="359">
        <v>0</v>
      </c>
      <c r="BD11" s="359">
        <v>0</v>
      </c>
      <c r="BE11" s="359">
        <v>0</v>
      </c>
      <c r="BF11" s="359">
        <v>0</v>
      </c>
      <c r="BG11" s="360">
        <v>0</v>
      </c>
      <c r="BH11" s="226"/>
    </row>
    <row r="12" spans="2:60" ht="14.25" customHeight="1" x14ac:dyDescent="0.2">
      <c r="B12" s="357"/>
      <c r="C12" s="486" t="s">
        <v>191</v>
      </c>
      <c r="D12" s="517"/>
      <c r="E12" s="353">
        <v>6</v>
      </c>
      <c r="F12" s="358">
        <v>3</v>
      </c>
      <c r="G12" s="358">
        <v>3</v>
      </c>
      <c r="H12" s="359">
        <v>0</v>
      </c>
      <c r="I12" s="359">
        <v>0</v>
      </c>
      <c r="J12" s="359">
        <v>0</v>
      </c>
      <c r="K12" s="359">
        <v>0</v>
      </c>
      <c r="L12" s="359">
        <v>0</v>
      </c>
      <c r="M12" s="359">
        <v>0</v>
      </c>
      <c r="N12" s="359">
        <v>0</v>
      </c>
      <c r="O12" s="359">
        <v>0</v>
      </c>
      <c r="P12" s="359">
        <v>0</v>
      </c>
      <c r="Q12" s="359">
        <v>0</v>
      </c>
      <c r="R12" s="359">
        <v>0</v>
      </c>
      <c r="S12" s="359">
        <v>0</v>
      </c>
      <c r="T12" s="359">
        <v>0</v>
      </c>
      <c r="U12" s="359">
        <v>0</v>
      </c>
      <c r="V12" s="359">
        <v>0</v>
      </c>
      <c r="W12" s="359">
        <v>0</v>
      </c>
      <c r="X12" s="359">
        <v>0</v>
      </c>
      <c r="Y12" s="359">
        <v>0</v>
      </c>
      <c r="Z12" s="359">
        <v>0</v>
      </c>
      <c r="AA12" s="359">
        <v>0</v>
      </c>
      <c r="AB12" s="359">
        <v>0</v>
      </c>
      <c r="AC12" s="359">
        <v>0</v>
      </c>
      <c r="AD12" s="360">
        <v>1</v>
      </c>
      <c r="AE12" s="226"/>
      <c r="AF12" s="226"/>
      <c r="AG12" s="357"/>
      <c r="AH12" s="486" t="s">
        <v>191</v>
      </c>
      <c r="AI12" s="517"/>
      <c r="AJ12" s="359">
        <v>0</v>
      </c>
      <c r="AK12" s="359">
        <v>0</v>
      </c>
      <c r="AL12" s="359">
        <v>0</v>
      </c>
      <c r="AM12" s="359">
        <v>1</v>
      </c>
      <c r="AN12" s="359">
        <v>0</v>
      </c>
      <c r="AO12" s="359">
        <v>0</v>
      </c>
      <c r="AP12" s="359">
        <v>0</v>
      </c>
      <c r="AQ12" s="359">
        <v>0</v>
      </c>
      <c r="AR12" s="359">
        <v>0</v>
      </c>
      <c r="AS12" s="359">
        <v>0</v>
      </c>
      <c r="AT12" s="359">
        <v>0</v>
      </c>
      <c r="AU12" s="359">
        <v>0</v>
      </c>
      <c r="AV12" s="359">
        <v>0</v>
      </c>
      <c r="AW12" s="359">
        <v>0</v>
      </c>
      <c r="AX12" s="359">
        <v>0</v>
      </c>
      <c r="AY12" s="359">
        <v>0</v>
      </c>
      <c r="AZ12" s="359">
        <v>0</v>
      </c>
      <c r="BA12" s="359">
        <v>0</v>
      </c>
      <c r="BB12" s="359">
        <v>0</v>
      </c>
      <c r="BC12" s="359">
        <v>1</v>
      </c>
      <c r="BD12" s="359">
        <v>0</v>
      </c>
      <c r="BE12" s="359">
        <v>0</v>
      </c>
      <c r="BF12" s="359">
        <v>0</v>
      </c>
      <c r="BG12" s="360">
        <v>0</v>
      </c>
      <c r="BH12" s="226"/>
    </row>
    <row r="13" spans="2:60" ht="14" customHeight="1" x14ac:dyDescent="0.2">
      <c r="B13" s="357"/>
      <c r="C13" s="486" t="s">
        <v>328</v>
      </c>
      <c r="D13" s="517"/>
      <c r="E13" s="353">
        <v>2</v>
      </c>
      <c r="F13" s="358">
        <v>2</v>
      </c>
      <c r="G13" s="358">
        <v>0</v>
      </c>
      <c r="H13" s="359">
        <v>0</v>
      </c>
      <c r="I13" s="359">
        <v>0</v>
      </c>
      <c r="J13" s="359">
        <v>0</v>
      </c>
      <c r="K13" s="359">
        <v>0</v>
      </c>
      <c r="L13" s="359">
        <v>0</v>
      </c>
      <c r="M13" s="359">
        <v>0</v>
      </c>
      <c r="N13" s="359">
        <v>0</v>
      </c>
      <c r="O13" s="359">
        <v>0</v>
      </c>
      <c r="P13" s="359">
        <v>0</v>
      </c>
      <c r="Q13" s="359">
        <v>0</v>
      </c>
      <c r="R13" s="359">
        <v>0</v>
      </c>
      <c r="S13" s="359">
        <v>0</v>
      </c>
      <c r="T13" s="359">
        <v>0</v>
      </c>
      <c r="U13" s="359">
        <v>0</v>
      </c>
      <c r="V13" s="359">
        <v>0</v>
      </c>
      <c r="W13" s="359">
        <v>0</v>
      </c>
      <c r="X13" s="359">
        <v>0</v>
      </c>
      <c r="Y13" s="359">
        <v>0</v>
      </c>
      <c r="Z13" s="359">
        <v>0</v>
      </c>
      <c r="AA13" s="359">
        <v>0</v>
      </c>
      <c r="AB13" s="359">
        <v>0</v>
      </c>
      <c r="AC13" s="359">
        <v>0</v>
      </c>
      <c r="AD13" s="360">
        <v>0</v>
      </c>
      <c r="AE13" s="226"/>
      <c r="AF13" s="226"/>
      <c r="AG13" s="357"/>
      <c r="AH13" s="486" t="s">
        <v>328</v>
      </c>
      <c r="AI13" s="517"/>
      <c r="AJ13" s="359">
        <v>0</v>
      </c>
      <c r="AK13" s="359">
        <v>0</v>
      </c>
      <c r="AL13" s="359">
        <v>0</v>
      </c>
      <c r="AM13" s="359">
        <v>0</v>
      </c>
      <c r="AN13" s="359">
        <v>0</v>
      </c>
      <c r="AO13" s="359">
        <v>0</v>
      </c>
      <c r="AP13" s="359">
        <v>0</v>
      </c>
      <c r="AQ13" s="359">
        <v>0</v>
      </c>
      <c r="AR13" s="359">
        <v>0</v>
      </c>
      <c r="AS13" s="359">
        <v>0</v>
      </c>
      <c r="AT13" s="359">
        <v>0</v>
      </c>
      <c r="AU13" s="359">
        <v>0</v>
      </c>
      <c r="AV13" s="359">
        <v>0</v>
      </c>
      <c r="AW13" s="359">
        <v>0</v>
      </c>
      <c r="AX13" s="359">
        <v>0</v>
      </c>
      <c r="AY13" s="359">
        <v>0</v>
      </c>
      <c r="AZ13" s="359">
        <v>0</v>
      </c>
      <c r="BA13" s="359">
        <v>0</v>
      </c>
      <c r="BB13" s="359">
        <v>0</v>
      </c>
      <c r="BC13" s="359">
        <v>0</v>
      </c>
      <c r="BD13" s="359">
        <v>0</v>
      </c>
      <c r="BE13" s="359">
        <v>0</v>
      </c>
      <c r="BF13" s="359">
        <v>0</v>
      </c>
      <c r="BG13" s="360">
        <v>0</v>
      </c>
      <c r="BH13" s="226"/>
    </row>
    <row r="14" spans="2:60" ht="14" customHeight="1" x14ac:dyDescent="0.2">
      <c r="B14" s="357"/>
      <c r="C14" s="486" t="s">
        <v>194</v>
      </c>
      <c r="D14" s="517"/>
      <c r="E14" s="353">
        <v>2</v>
      </c>
      <c r="F14" s="358">
        <v>1</v>
      </c>
      <c r="G14" s="358">
        <v>1</v>
      </c>
      <c r="H14" s="359">
        <v>0</v>
      </c>
      <c r="I14" s="359">
        <v>0</v>
      </c>
      <c r="J14" s="359">
        <v>0</v>
      </c>
      <c r="K14" s="359">
        <v>0</v>
      </c>
      <c r="L14" s="359">
        <v>0</v>
      </c>
      <c r="M14" s="359">
        <v>0</v>
      </c>
      <c r="N14" s="359">
        <v>0</v>
      </c>
      <c r="O14" s="359">
        <v>0</v>
      </c>
      <c r="P14" s="359">
        <v>0</v>
      </c>
      <c r="Q14" s="359">
        <v>0</v>
      </c>
      <c r="R14" s="359">
        <v>0</v>
      </c>
      <c r="S14" s="359">
        <v>0</v>
      </c>
      <c r="T14" s="359">
        <v>0</v>
      </c>
      <c r="U14" s="359">
        <v>1</v>
      </c>
      <c r="V14" s="359">
        <v>0</v>
      </c>
      <c r="W14" s="359">
        <v>0</v>
      </c>
      <c r="X14" s="359">
        <v>0</v>
      </c>
      <c r="Y14" s="359">
        <v>0</v>
      </c>
      <c r="Z14" s="359">
        <v>0</v>
      </c>
      <c r="AA14" s="359">
        <v>0</v>
      </c>
      <c r="AB14" s="359">
        <v>0</v>
      </c>
      <c r="AC14" s="359">
        <v>0</v>
      </c>
      <c r="AD14" s="360">
        <v>0</v>
      </c>
      <c r="AE14" s="226"/>
      <c r="AF14" s="226"/>
      <c r="AG14" s="357"/>
      <c r="AH14" s="486" t="s">
        <v>194</v>
      </c>
      <c r="AI14" s="517"/>
      <c r="AJ14" s="359">
        <v>0</v>
      </c>
      <c r="AK14" s="359">
        <v>0</v>
      </c>
      <c r="AL14" s="359">
        <v>0</v>
      </c>
      <c r="AM14" s="359">
        <v>0</v>
      </c>
      <c r="AN14" s="359">
        <v>0</v>
      </c>
      <c r="AO14" s="359">
        <v>0</v>
      </c>
      <c r="AP14" s="359">
        <v>0</v>
      </c>
      <c r="AQ14" s="359">
        <v>0</v>
      </c>
      <c r="AR14" s="359">
        <v>0</v>
      </c>
      <c r="AS14" s="359">
        <v>0</v>
      </c>
      <c r="AT14" s="359">
        <v>0</v>
      </c>
      <c r="AU14" s="359">
        <v>0</v>
      </c>
      <c r="AV14" s="359">
        <v>0</v>
      </c>
      <c r="AW14" s="359">
        <v>0</v>
      </c>
      <c r="AX14" s="359">
        <v>0</v>
      </c>
      <c r="AY14" s="359">
        <v>0</v>
      </c>
      <c r="AZ14" s="359">
        <v>0</v>
      </c>
      <c r="BA14" s="359">
        <v>0</v>
      </c>
      <c r="BB14" s="359">
        <v>0</v>
      </c>
      <c r="BC14" s="359">
        <v>0</v>
      </c>
      <c r="BD14" s="359">
        <v>0</v>
      </c>
      <c r="BE14" s="359">
        <v>0</v>
      </c>
      <c r="BF14" s="359">
        <v>0</v>
      </c>
      <c r="BG14" s="360">
        <v>0</v>
      </c>
      <c r="BH14" s="226"/>
    </row>
    <row r="15" spans="2:60" ht="14" customHeight="1" x14ac:dyDescent="0.2">
      <c r="B15" s="357"/>
      <c r="C15" s="486" t="s">
        <v>329</v>
      </c>
      <c r="D15" s="517"/>
      <c r="E15" s="353">
        <v>4</v>
      </c>
      <c r="F15" s="358">
        <v>1</v>
      </c>
      <c r="G15" s="358">
        <v>3</v>
      </c>
      <c r="H15" s="359">
        <v>0</v>
      </c>
      <c r="I15" s="359">
        <v>0</v>
      </c>
      <c r="J15" s="359">
        <v>0</v>
      </c>
      <c r="K15" s="359">
        <v>0</v>
      </c>
      <c r="L15" s="359">
        <v>0</v>
      </c>
      <c r="M15" s="359">
        <v>0</v>
      </c>
      <c r="N15" s="359">
        <v>0</v>
      </c>
      <c r="O15" s="359">
        <v>0</v>
      </c>
      <c r="P15" s="359">
        <v>0</v>
      </c>
      <c r="Q15" s="359">
        <v>0</v>
      </c>
      <c r="R15" s="359">
        <v>0</v>
      </c>
      <c r="S15" s="359">
        <v>0</v>
      </c>
      <c r="T15" s="359">
        <v>0</v>
      </c>
      <c r="U15" s="359">
        <v>0</v>
      </c>
      <c r="V15" s="359">
        <v>0</v>
      </c>
      <c r="W15" s="359">
        <v>0</v>
      </c>
      <c r="X15" s="359">
        <v>0</v>
      </c>
      <c r="Y15" s="359">
        <v>0</v>
      </c>
      <c r="Z15" s="359">
        <v>0</v>
      </c>
      <c r="AA15" s="359">
        <v>0</v>
      </c>
      <c r="AB15" s="359">
        <v>0</v>
      </c>
      <c r="AC15" s="359">
        <v>1</v>
      </c>
      <c r="AD15" s="360">
        <v>0</v>
      </c>
      <c r="AE15" s="226"/>
      <c r="AF15" s="226"/>
      <c r="AG15" s="357"/>
      <c r="AH15" s="486" t="s">
        <v>329</v>
      </c>
      <c r="AI15" s="517"/>
      <c r="AJ15" s="359">
        <v>0</v>
      </c>
      <c r="AK15" s="359">
        <v>0</v>
      </c>
      <c r="AL15" s="359">
        <v>0</v>
      </c>
      <c r="AM15" s="359">
        <v>1</v>
      </c>
      <c r="AN15" s="359">
        <v>0</v>
      </c>
      <c r="AO15" s="359">
        <v>1</v>
      </c>
      <c r="AP15" s="359">
        <v>0</v>
      </c>
      <c r="AQ15" s="359">
        <v>0</v>
      </c>
      <c r="AR15" s="359">
        <v>0</v>
      </c>
      <c r="AS15" s="359">
        <v>0</v>
      </c>
      <c r="AT15" s="359">
        <v>0</v>
      </c>
      <c r="AU15" s="359">
        <v>0</v>
      </c>
      <c r="AV15" s="359">
        <v>0</v>
      </c>
      <c r="AW15" s="359">
        <v>0</v>
      </c>
      <c r="AX15" s="359">
        <v>0</v>
      </c>
      <c r="AY15" s="359">
        <v>0</v>
      </c>
      <c r="AZ15" s="359">
        <v>0</v>
      </c>
      <c r="BA15" s="359">
        <v>0</v>
      </c>
      <c r="BB15" s="359">
        <v>0</v>
      </c>
      <c r="BC15" s="359">
        <v>0</v>
      </c>
      <c r="BD15" s="359">
        <v>0</v>
      </c>
      <c r="BE15" s="359">
        <v>0</v>
      </c>
      <c r="BF15" s="359">
        <v>0</v>
      </c>
      <c r="BG15" s="360">
        <v>0</v>
      </c>
      <c r="BH15" s="226"/>
    </row>
    <row r="16" spans="2:60" ht="14" customHeight="1" x14ac:dyDescent="0.2">
      <c r="B16" s="357"/>
      <c r="C16" s="486" t="s">
        <v>419</v>
      </c>
      <c r="D16" s="517"/>
      <c r="E16" s="353">
        <v>13</v>
      </c>
      <c r="F16" s="358">
        <v>3</v>
      </c>
      <c r="G16" s="358">
        <v>10</v>
      </c>
      <c r="H16" s="359">
        <v>0</v>
      </c>
      <c r="I16" s="359">
        <v>0</v>
      </c>
      <c r="J16" s="359">
        <v>0</v>
      </c>
      <c r="K16" s="359">
        <v>0</v>
      </c>
      <c r="L16" s="359">
        <v>0</v>
      </c>
      <c r="M16" s="359">
        <v>0</v>
      </c>
      <c r="N16" s="359">
        <v>0</v>
      </c>
      <c r="O16" s="359">
        <v>0</v>
      </c>
      <c r="P16" s="359">
        <v>0</v>
      </c>
      <c r="Q16" s="359">
        <v>0</v>
      </c>
      <c r="R16" s="359">
        <v>2</v>
      </c>
      <c r="S16" s="359">
        <v>1</v>
      </c>
      <c r="T16" s="359">
        <v>4</v>
      </c>
      <c r="U16" s="359">
        <v>1</v>
      </c>
      <c r="V16" s="359">
        <v>0</v>
      </c>
      <c r="W16" s="359">
        <v>0</v>
      </c>
      <c r="X16" s="359">
        <v>0</v>
      </c>
      <c r="Y16" s="359">
        <v>0</v>
      </c>
      <c r="Z16" s="359">
        <v>0</v>
      </c>
      <c r="AA16" s="359">
        <v>0</v>
      </c>
      <c r="AB16" s="359">
        <v>0</v>
      </c>
      <c r="AC16" s="359">
        <v>0</v>
      </c>
      <c r="AD16" s="360">
        <v>0</v>
      </c>
      <c r="AF16" s="226"/>
      <c r="AG16" s="357"/>
      <c r="AH16" s="486" t="s">
        <v>419</v>
      </c>
      <c r="AI16" s="517"/>
      <c r="AJ16" s="359">
        <v>0</v>
      </c>
      <c r="AK16" s="359">
        <v>0</v>
      </c>
      <c r="AL16" s="359">
        <v>0</v>
      </c>
      <c r="AM16" s="359">
        <v>0</v>
      </c>
      <c r="AN16" s="359">
        <v>0</v>
      </c>
      <c r="AO16" s="359">
        <v>0</v>
      </c>
      <c r="AP16" s="359">
        <v>0</v>
      </c>
      <c r="AQ16" s="359">
        <v>0</v>
      </c>
      <c r="AR16" s="359">
        <v>0</v>
      </c>
      <c r="AS16" s="359">
        <v>0</v>
      </c>
      <c r="AT16" s="359">
        <v>0</v>
      </c>
      <c r="AU16" s="359">
        <v>0</v>
      </c>
      <c r="AV16" s="359">
        <v>0</v>
      </c>
      <c r="AW16" s="359">
        <v>0</v>
      </c>
      <c r="AX16" s="359">
        <v>0</v>
      </c>
      <c r="AY16" s="359">
        <v>0</v>
      </c>
      <c r="AZ16" s="359">
        <v>2</v>
      </c>
      <c r="BA16" s="359">
        <v>0</v>
      </c>
      <c r="BB16" s="359">
        <v>0</v>
      </c>
      <c r="BC16" s="359">
        <v>0</v>
      </c>
      <c r="BD16" s="359">
        <v>0</v>
      </c>
      <c r="BE16" s="359">
        <v>0</v>
      </c>
      <c r="BF16" s="359">
        <v>0</v>
      </c>
      <c r="BG16" s="360">
        <v>0</v>
      </c>
      <c r="BH16" s="226"/>
    </row>
    <row r="17" spans="2:60" ht="14" customHeight="1" x14ac:dyDescent="0.2">
      <c r="B17" s="357"/>
      <c r="C17" s="486" t="s">
        <v>196</v>
      </c>
      <c r="D17" s="517"/>
      <c r="E17" s="353">
        <v>7</v>
      </c>
      <c r="F17" s="358">
        <v>0</v>
      </c>
      <c r="G17" s="358">
        <v>7</v>
      </c>
      <c r="H17" s="359">
        <v>0</v>
      </c>
      <c r="I17" s="359">
        <v>0</v>
      </c>
      <c r="J17" s="359">
        <v>0</v>
      </c>
      <c r="K17" s="359">
        <v>0</v>
      </c>
      <c r="L17" s="359">
        <v>0</v>
      </c>
      <c r="M17" s="359">
        <v>0</v>
      </c>
      <c r="N17" s="359">
        <v>0</v>
      </c>
      <c r="O17" s="359">
        <v>0</v>
      </c>
      <c r="P17" s="359">
        <v>0</v>
      </c>
      <c r="Q17" s="359">
        <v>0</v>
      </c>
      <c r="R17" s="359">
        <v>0</v>
      </c>
      <c r="S17" s="359">
        <v>0</v>
      </c>
      <c r="T17" s="359">
        <v>0</v>
      </c>
      <c r="U17" s="359">
        <v>2</v>
      </c>
      <c r="V17" s="359">
        <v>0</v>
      </c>
      <c r="W17" s="359">
        <v>0</v>
      </c>
      <c r="X17" s="359">
        <v>0</v>
      </c>
      <c r="Y17" s="359">
        <v>0</v>
      </c>
      <c r="Z17" s="359">
        <v>0</v>
      </c>
      <c r="AA17" s="359">
        <v>0</v>
      </c>
      <c r="AB17" s="359">
        <v>0</v>
      </c>
      <c r="AC17" s="359">
        <v>0</v>
      </c>
      <c r="AD17" s="360">
        <v>0</v>
      </c>
      <c r="AE17" s="226"/>
      <c r="AF17" s="226"/>
      <c r="AG17" s="357"/>
      <c r="AH17" s="486" t="s">
        <v>196</v>
      </c>
      <c r="AI17" s="517"/>
      <c r="AJ17" s="359">
        <v>0</v>
      </c>
      <c r="AK17" s="359">
        <v>0</v>
      </c>
      <c r="AL17" s="359">
        <v>0</v>
      </c>
      <c r="AM17" s="359">
        <v>1</v>
      </c>
      <c r="AN17" s="359">
        <v>0</v>
      </c>
      <c r="AO17" s="359">
        <v>0</v>
      </c>
      <c r="AP17" s="359">
        <v>0</v>
      </c>
      <c r="AQ17" s="359">
        <v>0</v>
      </c>
      <c r="AR17" s="359">
        <v>0</v>
      </c>
      <c r="AS17" s="359">
        <v>0</v>
      </c>
      <c r="AT17" s="359">
        <v>0</v>
      </c>
      <c r="AU17" s="359">
        <v>0</v>
      </c>
      <c r="AV17" s="359">
        <v>0</v>
      </c>
      <c r="AW17" s="359">
        <v>0</v>
      </c>
      <c r="AX17" s="359">
        <v>0</v>
      </c>
      <c r="AY17" s="359">
        <v>0</v>
      </c>
      <c r="AZ17" s="359">
        <v>4</v>
      </c>
      <c r="BA17" s="359">
        <v>0</v>
      </c>
      <c r="BB17" s="359">
        <v>0</v>
      </c>
      <c r="BC17" s="359">
        <v>0</v>
      </c>
      <c r="BD17" s="359">
        <v>0</v>
      </c>
      <c r="BE17" s="359">
        <v>0</v>
      </c>
      <c r="BF17" s="359">
        <v>0</v>
      </c>
      <c r="BG17" s="360">
        <v>0</v>
      </c>
      <c r="BH17" s="226"/>
    </row>
    <row r="18" spans="2:60" ht="14" customHeight="1" x14ac:dyDescent="0.2">
      <c r="B18" s="357"/>
      <c r="C18" s="486" t="s">
        <v>330</v>
      </c>
      <c r="D18" s="517"/>
      <c r="E18" s="353">
        <v>1</v>
      </c>
      <c r="F18" s="358">
        <v>0</v>
      </c>
      <c r="G18" s="358">
        <v>1</v>
      </c>
      <c r="H18" s="359">
        <v>0</v>
      </c>
      <c r="I18" s="359">
        <v>0</v>
      </c>
      <c r="J18" s="359">
        <v>0</v>
      </c>
      <c r="K18" s="359">
        <v>0</v>
      </c>
      <c r="L18" s="359">
        <v>0</v>
      </c>
      <c r="M18" s="359">
        <v>0</v>
      </c>
      <c r="N18" s="359">
        <v>0</v>
      </c>
      <c r="O18" s="359">
        <v>0</v>
      </c>
      <c r="P18" s="359">
        <v>0</v>
      </c>
      <c r="Q18" s="359">
        <v>0</v>
      </c>
      <c r="R18" s="359">
        <v>0</v>
      </c>
      <c r="S18" s="359">
        <v>0</v>
      </c>
      <c r="T18" s="359">
        <v>0</v>
      </c>
      <c r="U18" s="359">
        <v>1</v>
      </c>
      <c r="V18" s="359">
        <v>0</v>
      </c>
      <c r="W18" s="359">
        <v>0</v>
      </c>
      <c r="X18" s="359">
        <v>0</v>
      </c>
      <c r="Y18" s="359">
        <v>0</v>
      </c>
      <c r="Z18" s="359">
        <v>0</v>
      </c>
      <c r="AA18" s="359">
        <v>0</v>
      </c>
      <c r="AB18" s="359">
        <v>0</v>
      </c>
      <c r="AC18" s="359">
        <v>0</v>
      </c>
      <c r="AD18" s="360">
        <v>0</v>
      </c>
      <c r="AE18" s="226"/>
      <c r="AF18" s="226"/>
      <c r="AG18" s="357"/>
      <c r="AH18" s="486" t="s">
        <v>330</v>
      </c>
      <c r="AI18" s="517"/>
      <c r="AJ18" s="359">
        <v>0</v>
      </c>
      <c r="AK18" s="359">
        <v>0</v>
      </c>
      <c r="AL18" s="359">
        <v>0</v>
      </c>
      <c r="AM18" s="359">
        <v>0</v>
      </c>
      <c r="AN18" s="359">
        <v>0</v>
      </c>
      <c r="AO18" s="359">
        <v>0</v>
      </c>
      <c r="AP18" s="359">
        <v>0</v>
      </c>
      <c r="AQ18" s="359">
        <v>0</v>
      </c>
      <c r="AR18" s="359">
        <v>0</v>
      </c>
      <c r="AS18" s="359">
        <v>0</v>
      </c>
      <c r="AT18" s="359">
        <v>0</v>
      </c>
      <c r="AU18" s="359">
        <v>0</v>
      </c>
      <c r="AV18" s="359">
        <v>0</v>
      </c>
      <c r="AW18" s="359">
        <v>0</v>
      </c>
      <c r="AX18" s="359">
        <v>0</v>
      </c>
      <c r="AY18" s="359">
        <v>0</v>
      </c>
      <c r="AZ18" s="359">
        <v>0</v>
      </c>
      <c r="BA18" s="359">
        <v>0</v>
      </c>
      <c r="BB18" s="359">
        <v>0</v>
      </c>
      <c r="BC18" s="359">
        <v>0</v>
      </c>
      <c r="BD18" s="359">
        <v>0</v>
      </c>
      <c r="BE18" s="359">
        <v>0</v>
      </c>
      <c r="BF18" s="359">
        <v>0</v>
      </c>
      <c r="BG18" s="360">
        <v>0</v>
      </c>
      <c r="BH18" s="226"/>
    </row>
    <row r="19" spans="2:60" ht="14" customHeight="1" x14ac:dyDescent="0.2">
      <c r="B19" s="357"/>
      <c r="C19" s="486" t="s">
        <v>331</v>
      </c>
      <c r="D19" s="517"/>
      <c r="E19" s="353">
        <v>4</v>
      </c>
      <c r="F19" s="358">
        <v>0</v>
      </c>
      <c r="G19" s="358">
        <v>4</v>
      </c>
      <c r="H19" s="359">
        <v>0</v>
      </c>
      <c r="I19" s="359">
        <v>0</v>
      </c>
      <c r="J19" s="359">
        <v>0</v>
      </c>
      <c r="K19" s="359">
        <v>0</v>
      </c>
      <c r="L19" s="359">
        <v>0</v>
      </c>
      <c r="M19" s="359">
        <v>0</v>
      </c>
      <c r="N19" s="359">
        <v>0</v>
      </c>
      <c r="O19" s="359">
        <v>0</v>
      </c>
      <c r="P19" s="359">
        <v>0</v>
      </c>
      <c r="Q19" s="359">
        <v>0</v>
      </c>
      <c r="R19" s="359">
        <v>0</v>
      </c>
      <c r="S19" s="359">
        <v>0</v>
      </c>
      <c r="T19" s="359">
        <v>0</v>
      </c>
      <c r="U19" s="359">
        <v>0</v>
      </c>
      <c r="V19" s="359">
        <v>0</v>
      </c>
      <c r="W19" s="359">
        <v>0</v>
      </c>
      <c r="X19" s="359">
        <v>0</v>
      </c>
      <c r="Y19" s="359">
        <v>0</v>
      </c>
      <c r="Z19" s="359">
        <v>0</v>
      </c>
      <c r="AA19" s="359">
        <v>0</v>
      </c>
      <c r="AB19" s="359">
        <v>0</v>
      </c>
      <c r="AC19" s="359">
        <v>0</v>
      </c>
      <c r="AD19" s="360">
        <v>0</v>
      </c>
      <c r="AE19" s="226"/>
      <c r="AF19" s="226"/>
      <c r="AG19" s="357"/>
      <c r="AH19" s="486" t="s">
        <v>331</v>
      </c>
      <c r="AI19" s="517"/>
      <c r="AJ19" s="359">
        <v>0</v>
      </c>
      <c r="AK19" s="359">
        <v>0</v>
      </c>
      <c r="AL19" s="359">
        <v>0</v>
      </c>
      <c r="AM19" s="359">
        <v>0</v>
      </c>
      <c r="AN19" s="359">
        <v>0</v>
      </c>
      <c r="AO19" s="359">
        <v>0</v>
      </c>
      <c r="AP19" s="359">
        <v>0</v>
      </c>
      <c r="AQ19" s="359">
        <v>0</v>
      </c>
      <c r="AR19" s="359">
        <v>0</v>
      </c>
      <c r="AS19" s="359">
        <v>0</v>
      </c>
      <c r="AT19" s="359">
        <v>0</v>
      </c>
      <c r="AU19" s="359">
        <v>0</v>
      </c>
      <c r="AV19" s="359">
        <v>0</v>
      </c>
      <c r="AW19" s="359">
        <v>0</v>
      </c>
      <c r="AX19" s="359">
        <v>0</v>
      </c>
      <c r="AY19" s="359">
        <v>0</v>
      </c>
      <c r="AZ19" s="359">
        <v>1</v>
      </c>
      <c r="BA19" s="359">
        <v>2</v>
      </c>
      <c r="BB19" s="359">
        <v>0</v>
      </c>
      <c r="BC19" s="359">
        <v>0</v>
      </c>
      <c r="BD19" s="359">
        <v>0</v>
      </c>
      <c r="BE19" s="359">
        <v>1</v>
      </c>
      <c r="BF19" s="359">
        <v>0</v>
      </c>
      <c r="BG19" s="360">
        <v>0</v>
      </c>
      <c r="BH19" s="226"/>
    </row>
    <row r="20" spans="2:60" ht="14.25" customHeight="1" x14ac:dyDescent="0.2">
      <c r="B20" s="357"/>
      <c r="C20" s="486" t="s">
        <v>332</v>
      </c>
      <c r="D20" s="517"/>
      <c r="E20" s="353">
        <v>3</v>
      </c>
      <c r="F20" s="358">
        <v>0</v>
      </c>
      <c r="G20" s="358">
        <v>3</v>
      </c>
      <c r="H20" s="359">
        <v>0</v>
      </c>
      <c r="I20" s="359">
        <v>0</v>
      </c>
      <c r="J20" s="359">
        <v>0</v>
      </c>
      <c r="K20" s="359">
        <v>0</v>
      </c>
      <c r="L20" s="359">
        <v>0</v>
      </c>
      <c r="M20" s="359">
        <v>0</v>
      </c>
      <c r="N20" s="359">
        <v>0</v>
      </c>
      <c r="O20" s="359">
        <v>0</v>
      </c>
      <c r="P20" s="359">
        <v>0</v>
      </c>
      <c r="Q20" s="359">
        <v>0</v>
      </c>
      <c r="R20" s="359">
        <v>0</v>
      </c>
      <c r="S20" s="359">
        <v>0</v>
      </c>
      <c r="T20" s="359">
        <v>0</v>
      </c>
      <c r="U20" s="359">
        <v>0</v>
      </c>
      <c r="V20" s="359">
        <v>0</v>
      </c>
      <c r="W20" s="359">
        <v>0</v>
      </c>
      <c r="X20" s="359">
        <v>0</v>
      </c>
      <c r="Y20" s="359">
        <v>0</v>
      </c>
      <c r="Z20" s="359">
        <v>0</v>
      </c>
      <c r="AA20" s="359">
        <v>0</v>
      </c>
      <c r="AB20" s="359">
        <v>0</v>
      </c>
      <c r="AC20" s="359">
        <v>0</v>
      </c>
      <c r="AD20" s="360">
        <v>0</v>
      </c>
      <c r="AE20" s="226"/>
      <c r="AF20" s="226"/>
      <c r="AG20" s="357"/>
      <c r="AH20" s="486" t="s">
        <v>332</v>
      </c>
      <c r="AI20" s="517"/>
      <c r="AJ20" s="359">
        <v>0</v>
      </c>
      <c r="AK20" s="359">
        <v>0</v>
      </c>
      <c r="AL20" s="359">
        <v>0</v>
      </c>
      <c r="AM20" s="359">
        <v>0</v>
      </c>
      <c r="AN20" s="359">
        <v>0</v>
      </c>
      <c r="AO20" s="359">
        <v>0</v>
      </c>
      <c r="AP20" s="359">
        <v>0</v>
      </c>
      <c r="AQ20" s="359">
        <v>0</v>
      </c>
      <c r="AR20" s="359">
        <v>0</v>
      </c>
      <c r="AS20" s="359">
        <v>0</v>
      </c>
      <c r="AT20" s="359">
        <v>0</v>
      </c>
      <c r="AU20" s="359">
        <v>0</v>
      </c>
      <c r="AV20" s="359">
        <v>0</v>
      </c>
      <c r="AW20" s="359">
        <v>0</v>
      </c>
      <c r="AX20" s="359">
        <v>0</v>
      </c>
      <c r="AY20" s="359">
        <v>0</v>
      </c>
      <c r="AZ20" s="359">
        <v>0</v>
      </c>
      <c r="BA20" s="359">
        <v>0</v>
      </c>
      <c r="BB20" s="359">
        <v>0</v>
      </c>
      <c r="BC20" s="359">
        <v>0</v>
      </c>
      <c r="BD20" s="359">
        <v>0</v>
      </c>
      <c r="BE20" s="359">
        <v>3</v>
      </c>
      <c r="BF20" s="359">
        <v>0</v>
      </c>
      <c r="BG20" s="360">
        <v>0</v>
      </c>
      <c r="BH20" s="226"/>
    </row>
    <row r="21" spans="2:60" ht="14.25" customHeight="1" x14ac:dyDescent="0.2">
      <c r="B21" s="357"/>
      <c r="C21" s="486" t="s">
        <v>333</v>
      </c>
      <c r="D21" s="517"/>
      <c r="E21" s="353">
        <v>0</v>
      </c>
      <c r="F21" s="358">
        <v>0</v>
      </c>
      <c r="G21" s="358">
        <v>0</v>
      </c>
      <c r="H21" s="359">
        <v>0</v>
      </c>
      <c r="I21" s="359">
        <v>0</v>
      </c>
      <c r="J21" s="359">
        <v>0</v>
      </c>
      <c r="K21" s="359">
        <v>0</v>
      </c>
      <c r="L21" s="359">
        <v>0</v>
      </c>
      <c r="M21" s="359">
        <v>0</v>
      </c>
      <c r="N21" s="359">
        <v>0</v>
      </c>
      <c r="O21" s="359">
        <v>0</v>
      </c>
      <c r="P21" s="359">
        <v>0</v>
      </c>
      <c r="Q21" s="359">
        <v>0</v>
      </c>
      <c r="R21" s="359">
        <v>0</v>
      </c>
      <c r="S21" s="359">
        <v>0</v>
      </c>
      <c r="T21" s="359">
        <v>0</v>
      </c>
      <c r="U21" s="359">
        <v>0</v>
      </c>
      <c r="V21" s="359">
        <v>0</v>
      </c>
      <c r="W21" s="359">
        <v>0</v>
      </c>
      <c r="X21" s="359">
        <v>0</v>
      </c>
      <c r="Y21" s="359">
        <v>0</v>
      </c>
      <c r="Z21" s="359">
        <v>0</v>
      </c>
      <c r="AA21" s="359">
        <v>0</v>
      </c>
      <c r="AB21" s="359">
        <v>0</v>
      </c>
      <c r="AC21" s="359">
        <v>0</v>
      </c>
      <c r="AD21" s="360">
        <v>0</v>
      </c>
      <c r="AE21" s="226"/>
      <c r="AF21" s="226"/>
      <c r="AG21" s="357"/>
      <c r="AH21" s="486" t="s">
        <v>333</v>
      </c>
      <c r="AI21" s="517"/>
      <c r="AJ21" s="359">
        <v>0</v>
      </c>
      <c r="AK21" s="359">
        <v>0</v>
      </c>
      <c r="AL21" s="359">
        <v>0</v>
      </c>
      <c r="AM21" s="359">
        <v>0</v>
      </c>
      <c r="AN21" s="359">
        <v>0</v>
      </c>
      <c r="AO21" s="359">
        <v>0</v>
      </c>
      <c r="AP21" s="359">
        <v>0</v>
      </c>
      <c r="AQ21" s="359">
        <v>0</v>
      </c>
      <c r="AR21" s="359">
        <v>0</v>
      </c>
      <c r="AS21" s="359">
        <v>0</v>
      </c>
      <c r="AT21" s="359">
        <v>0</v>
      </c>
      <c r="AU21" s="359">
        <v>0</v>
      </c>
      <c r="AV21" s="359">
        <v>0</v>
      </c>
      <c r="AW21" s="359">
        <v>0</v>
      </c>
      <c r="AX21" s="359">
        <v>0</v>
      </c>
      <c r="AY21" s="359">
        <v>0</v>
      </c>
      <c r="AZ21" s="359">
        <v>0</v>
      </c>
      <c r="BA21" s="359">
        <v>0</v>
      </c>
      <c r="BB21" s="359">
        <v>0</v>
      </c>
      <c r="BC21" s="359">
        <v>0</v>
      </c>
      <c r="BD21" s="359">
        <v>0</v>
      </c>
      <c r="BE21" s="359">
        <v>0</v>
      </c>
      <c r="BF21" s="359">
        <v>0</v>
      </c>
      <c r="BG21" s="360">
        <v>0</v>
      </c>
      <c r="BH21" s="226"/>
    </row>
    <row r="22" spans="2:60" ht="14.25" customHeight="1" x14ac:dyDescent="0.2">
      <c r="B22" s="357" t="s">
        <v>363</v>
      </c>
      <c r="C22" s="486" t="s">
        <v>334</v>
      </c>
      <c r="D22" s="517"/>
      <c r="E22" s="353">
        <v>1</v>
      </c>
      <c r="F22" s="358">
        <v>1</v>
      </c>
      <c r="G22" s="358">
        <v>0</v>
      </c>
      <c r="H22" s="359">
        <v>0</v>
      </c>
      <c r="I22" s="359">
        <v>0</v>
      </c>
      <c r="J22" s="359">
        <v>0</v>
      </c>
      <c r="K22" s="359">
        <v>0</v>
      </c>
      <c r="L22" s="359">
        <v>0</v>
      </c>
      <c r="M22" s="359">
        <v>0</v>
      </c>
      <c r="N22" s="359">
        <v>0</v>
      </c>
      <c r="O22" s="359">
        <v>0</v>
      </c>
      <c r="P22" s="359">
        <v>0</v>
      </c>
      <c r="Q22" s="359">
        <v>0</v>
      </c>
      <c r="R22" s="359">
        <v>0</v>
      </c>
      <c r="S22" s="359">
        <v>0</v>
      </c>
      <c r="T22" s="359">
        <v>0</v>
      </c>
      <c r="U22" s="359">
        <v>0</v>
      </c>
      <c r="V22" s="359">
        <v>0</v>
      </c>
      <c r="W22" s="359">
        <v>0</v>
      </c>
      <c r="X22" s="359">
        <v>0</v>
      </c>
      <c r="Y22" s="359">
        <v>0</v>
      </c>
      <c r="Z22" s="359">
        <v>0</v>
      </c>
      <c r="AA22" s="359">
        <v>0</v>
      </c>
      <c r="AB22" s="359">
        <v>0</v>
      </c>
      <c r="AC22" s="359">
        <v>0</v>
      </c>
      <c r="AD22" s="360">
        <v>0</v>
      </c>
      <c r="AE22" s="226"/>
      <c r="AF22" s="226"/>
      <c r="AG22" s="357" t="s">
        <v>201</v>
      </c>
      <c r="AH22" s="486" t="s">
        <v>334</v>
      </c>
      <c r="AI22" s="517"/>
      <c r="AJ22" s="359">
        <v>0</v>
      </c>
      <c r="AK22" s="359">
        <v>0</v>
      </c>
      <c r="AL22" s="359">
        <v>0</v>
      </c>
      <c r="AM22" s="359">
        <v>0</v>
      </c>
      <c r="AN22" s="359">
        <v>0</v>
      </c>
      <c r="AO22" s="359">
        <v>0</v>
      </c>
      <c r="AP22" s="359">
        <v>0</v>
      </c>
      <c r="AQ22" s="359">
        <v>0</v>
      </c>
      <c r="AR22" s="359">
        <v>0</v>
      </c>
      <c r="AS22" s="359">
        <v>0</v>
      </c>
      <c r="AT22" s="359">
        <v>0</v>
      </c>
      <c r="AU22" s="359">
        <v>0</v>
      </c>
      <c r="AV22" s="359">
        <v>0</v>
      </c>
      <c r="AW22" s="359">
        <v>0</v>
      </c>
      <c r="AX22" s="359">
        <v>0</v>
      </c>
      <c r="AY22" s="359">
        <v>0</v>
      </c>
      <c r="AZ22" s="359">
        <v>0</v>
      </c>
      <c r="BA22" s="359">
        <v>0</v>
      </c>
      <c r="BB22" s="359">
        <v>0</v>
      </c>
      <c r="BC22" s="359">
        <v>0</v>
      </c>
      <c r="BD22" s="359">
        <v>0</v>
      </c>
      <c r="BE22" s="359">
        <v>0</v>
      </c>
      <c r="BF22" s="359">
        <v>0</v>
      </c>
      <c r="BG22" s="360">
        <v>0</v>
      </c>
      <c r="BH22" s="226"/>
    </row>
    <row r="23" spans="2:60" ht="14.25" customHeight="1" x14ac:dyDescent="0.2">
      <c r="B23" s="357"/>
      <c r="C23" s="486" t="s">
        <v>335</v>
      </c>
      <c r="D23" s="517"/>
      <c r="E23" s="353">
        <v>1</v>
      </c>
      <c r="F23" s="358">
        <v>0</v>
      </c>
      <c r="G23" s="358">
        <v>1</v>
      </c>
      <c r="H23" s="359">
        <v>0</v>
      </c>
      <c r="I23" s="359">
        <v>0</v>
      </c>
      <c r="J23" s="359">
        <v>0</v>
      </c>
      <c r="K23" s="359">
        <v>0</v>
      </c>
      <c r="L23" s="359">
        <v>0</v>
      </c>
      <c r="M23" s="359">
        <v>0</v>
      </c>
      <c r="N23" s="359">
        <v>0</v>
      </c>
      <c r="O23" s="359">
        <v>0</v>
      </c>
      <c r="P23" s="359">
        <v>0</v>
      </c>
      <c r="Q23" s="359">
        <v>0</v>
      </c>
      <c r="R23" s="359">
        <v>0</v>
      </c>
      <c r="S23" s="359">
        <v>0</v>
      </c>
      <c r="T23" s="359">
        <v>0</v>
      </c>
      <c r="U23" s="359">
        <v>0</v>
      </c>
      <c r="V23" s="359">
        <v>0</v>
      </c>
      <c r="W23" s="359">
        <v>0</v>
      </c>
      <c r="X23" s="359">
        <v>0</v>
      </c>
      <c r="Y23" s="359">
        <v>0</v>
      </c>
      <c r="Z23" s="359">
        <v>0</v>
      </c>
      <c r="AA23" s="359">
        <v>0</v>
      </c>
      <c r="AB23" s="359">
        <v>0</v>
      </c>
      <c r="AC23" s="359">
        <v>0</v>
      </c>
      <c r="AD23" s="360">
        <v>0</v>
      </c>
      <c r="AE23" s="226"/>
      <c r="AF23" s="226"/>
      <c r="AG23" s="357"/>
      <c r="AH23" s="486" t="s">
        <v>335</v>
      </c>
      <c r="AI23" s="517"/>
      <c r="AJ23" s="359">
        <v>0</v>
      </c>
      <c r="AK23" s="359">
        <v>0</v>
      </c>
      <c r="AL23" s="359">
        <v>0</v>
      </c>
      <c r="AM23" s="359">
        <v>0</v>
      </c>
      <c r="AN23" s="359">
        <v>0</v>
      </c>
      <c r="AO23" s="359">
        <v>0</v>
      </c>
      <c r="AP23" s="359">
        <v>0</v>
      </c>
      <c r="AQ23" s="359">
        <v>0</v>
      </c>
      <c r="AR23" s="359">
        <v>0</v>
      </c>
      <c r="AS23" s="359">
        <v>0</v>
      </c>
      <c r="AT23" s="359">
        <v>0</v>
      </c>
      <c r="AU23" s="359">
        <v>0</v>
      </c>
      <c r="AV23" s="359">
        <v>0</v>
      </c>
      <c r="AW23" s="359">
        <v>0</v>
      </c>
      <c r="AX23" s="359">
        <v>0</v>
      </c>
      <c r="AY23" s="359">
        <v>0</v>
      </c>
      <c r="AZ23" s="359">
        <v>0</v>
      </c>
      <c r="BA23" s="359">
        <v>0</v>
      </c>
      <c r="BB23" s="359">
        <v>0</v>
      </c>
      <c r="BC23" s="359">
        <v>0</v>
      </c>
      <c r="BD23" s="359">
        <v>1</v>
      </c>
      <c r="BE23" s="359">
        <v>0</v>
      </c>
      <c r="BF23" s="359">
        <v>0</v>
      </c>
      <c r="BG23" s="360">
        <v>0</v>
      </c>
      <c r="BH23" s="226"/>
    </row>
    <row r="24" spans="2:60" ht="14.25" customHeight="1" x14ac:dyDescent="0.2">
      <c r="B24" s="357"/>
      <c r="C24" s="486" t="s">
        <v>336</v>
      </c>
      <c r="D24" s="517"/>
      <c r="E24" s="353">
        <v>1</v>
      </c>
      <c r="F24" s="358">
        <v>1</v>
      </c>
      <c r="G24" s="358">
        <v>0</v>
      </c>
      <c r="H24" s="359">
        <v>0</v>
      </c>
      <c r="I24" s="359">
        <v>0</v>
      </c>
      <c r="J24" s="359">
        <v>0</v>
      </c>
      <c r="K24" s="359">
        <v>0</v>
      </c>
      <c r="L24" s="359">
        <v>0</v>
      </c>
      <c r="M24" s="359">
        <v>0</v>
      </c>
      <c r="N24" s="359">
        <v>0</v>
      </c>
      <c r="O24" s="359">
        <v>0</v>
      </c>
      <c r="P24" s="359">
        <v>0</v>
      </c>
      <c r="Q24" s="359">
        <v>0</v>
      </c>
      <c r="R24" s="359">
        <v>0</v>
      </c>
      <c r="S24" s="359">
        <v>0</v>
      </c>
      <c r="T24" s="359">
        <v>0</v>
      </c>
      <c r="U24" s="359">
        <v>0</v>
      </c>
      <c r="V24" s="359">
        <v>0</v>
      </c>
      <c r="W24" s="359">
        <v>0</v>
      </c>
      <c r="X24" s="359">
        <v>0</v>
      </c>
      <c r="Y24" s="359">
        <v>0</v>
      </c>
      <c r="Z24" s="359">
        <v>0</v>
      </c>
      <c r="AA24" s="359">
        <v>0</v>
      </c>
      <c r="AB24" s="359">
        <v>0</v>
      </c>
      <c r="AC24" s="359">
        <v>0</v>
      </c>
      <c r="AD24" s="360">
        <v>0</v>
      </c>
      <c r="AE24" s="226"/>
      <c r="AF24" s="226"/>
      <c r="AG24" s="357"/>
      <c r="AH24" s="486" t="s">
        <v>336</v>
      </c>
      <c r="AI24" s="517"/>
      <c r="AJ24" s="359">
        <v>0</v>
      </c>
      <c r="AK24" s="359">
        <v>0</v>
      </c>
      <c r="AL24" s="359">
        <v>0</v>
      </c>
      <c r="AM24" s="359">
        <v>0</v>
      </c>
      <c r="AN24" s="359">
        <v>0</v>
      </c>
      <c r="AO24" s="359">
        <v>0</v>
      </c>
      <c r="AP24" s="359">
        <v>0</v>
      </c>
      <c r="AQ24" s="359">
        <v>0</v>
      </c>
      <c r="AR24" s="359">
        <v>0</v>
      </c>
      <c r="AS24" s="359">
        <v>0</v>
      </c>
      <c r="AT24" s="359">
        <v>0</v>
      </c>
      <c r="AU24" s="359">
        <v>0</v>
      </c>
      <c r="AV24" s="359">
        <v>0</v>
      </c>
      <c r="AW24" s="359">
        <v>0</v>
      </c>
      <c r="AX24" s="359">
        <v>0</v>
      </c>
      <c r="AY24" s="359">
        <v>0</v>
      </c>
      <c r="AZ24" s="359">
        <v>0</v>
      </c>
      <c r="BA24" s="359">
        <v>0</v>
      </c>
      <c r="BB24" s="359">
        <v>0</v>
      </c>
      <c r="BC24" s="359">
        <v>0</v>
      </c>
      <c r="BD24" s="359">
        <v>0</v>
      </c>
      <c r="BE24" s="359">
        <v>0</v>
      </c>
      <c r="BF24" s="359">
        <v>0</v>
      </c>
      <c r="BG24" s="360">
        <v>0</v>
      </c>
      <c r="BH24" s="226"/>
    </row>
    <row r="25" spans="2:60" ht="14.25" customHeight="1" x14ac:dyDescent="0.2">
      <c r="B25" s="357"/>
      <c r="C25" s="486" t="s">
        <v>337</v>
      </c>
      <c r="D25" s="517"/>
      <c r="E25" s="353">
        <v>9</v>
      </c>
      <c r="F25" s="358">
        <v>9</v>
      </c>
      <c r="G25" s="358">
        <v>0</v>
      </c>
      <c r="H25" s="359">
        <v>0</v>
      </c>
      <c r="I25" s="359">
        <v>0</v>
      </c>
      <c r="J25" s="359">
        <v>0</v>
      </c>
      <c r="K25" s="359">
        <v>0</v>
      </c>
      <c r="L25" s="359">
        <v>0</v>
      </c>
      <c r="M25" s="359">
        <v>0</v>
      </c>
      <c r="N25" s="359">
        <v>0</v>
      </c>
      <c r="O25" s="359">
        <v>0</v>
      </c>
      <c r="P25" s="359">
        <v>0</v>
      </c>
      <c r="Q25" s="359">
        <v>0</v>
      </c>
      <c r="R25" s="359">
        <v>0</v>
      </c>
      <c r="S25" s="359">
        <v>0</v>
      </c>
      <c r="T25" s="359">
        <v>0</v>
      </c>
      <c r="U25" s="359">
        <v>0</v>
      </c>
      <c r="V25" s="359">
        <v>0</v>
      </c>
      <c r="W25" s="359">
        <v>0</v>
      </c>
      <c r="X25" s="359">
        <v>0</v>
      </c>
      <c r="Y25" s="359">
        <v>0</v>
      </c>
      <c r="Z25" s="359">
        <v>0</v>
      </c>
      <c r="AA25" s="359">
        <v>0</v>
      </c>
      <c r="AB25" s="359">
        <v>0</v>
      </c>
      <c r="AC25" s="359">
        <v>0</v>
      </c>
      <c r="AD25" s="360">
        <v>0</v>
      </c>
      <c r="AE25" s="226"/>
      <c r="AF25" s="226"/>
      <c r="AG25" s="357"/>
      <c r="AH25" s="486" t="s">
        <v>337</v>
      </c>
      <c r="AI25" s="517"/>
      <c r="AJ25" s="359">
        <v>0</v>
      </c>
      <c r="AK25" s="359">
        <v>0</v>
      </c>
      <c r="AL25" s="359">
        <v>0</v>
      </c>
      <c r="AM25" s="359">
        <v>0</v>
      </c>
      <c r="AN25" s="359">
        <v>0</v>
      </c>
      <c r="AO25" s="359">
        <v>0</v>
      </c>
      <c r="AP25" s="359">
        <v>0</v>
      </c>
      <c r="AQ25" s="359">
        <v>0</v>
      </c>
      <c r="AR25" s="359">
        <v>0</v>
      </c>
      <c r="AS25" s="359">
        <v>0</v>
      </c>
      <c r="AT25" s="359">
        <v>0</v>
      </c>
      <c r="AU25" s="359">
        <v>0</v>
      </c>
      <c r="AV25" s="359">
        <v>0</v>
      </c>
      <c r="AW25" s="359">
        <v>0</v>
      </c>
      <c r="AX25" s="359">
        <v>0</v>
      </c>
      <c r="AY25" s="359">
        <v>0</v>
      </c>
      <c r="AZ25" s="359">
        <v>0</v>
      </c>
      <c r="BA25" s="359">
        <v>0</v>
      </c>
      <c r="BB25" s="359">
        <v>0</v>
      </c>
      <c r="BC25" s="359">
        <v>0</v>
      </c>
      <c r="BD25" s="359">
        <v>0</v>
      </c>
      <c r="BE25" s="359">
        <v>0</v>
      </c>
      <c r="BF25" s="359">
        <v>0</v>
      </c>
      <c r="BG25" s="360">
        <v>0</v>
      </c>
      <c r="BH25" s="226"/>
    </row>
    <row r="26" spans="2:60" ht="14.25" customHeight="1" x14ac:dyDescent="0.2">
      <c r="B26" s="357"/>
      <c r="C26" s="486" t="s">
        <v>338</v>
      </c>
      <c r="D26" s="517"/>
      <c r="E26" s="353">
        <v>8</v>
      </c>
      <c r="F26" s="358">
        <v>6</v>
      </c>
      <c r="G26" s="358">
        <v>2</v>
      </c>
      <c r="H26" s="359">
        <v>0</v>
      </c>
      <c r="I26" s="359">
        <v>0</v>
      </c>
      <c r="J26" s="359">
        <v>0</v>
      </c>
      <c r="K26" s="359">
        <v>0</v>
      </c>
      <c r="L26" s="359">
        <v>0</v>
      </c>
      <c r="M26" s="359">
        <v>0</v>
      </c>
      <c r="N26" s="359">
        <v>0</v>
      </c>
      <c r="O26" s="359">
        <v>0</v>
      </c>
      <c r="P26" s="359">
        <v>0</v>
      </c>
      <c r="Q26" s="359">
        <v>0</v>
      </c>
      <c r="R26" s="359">
        <v>0</v>
      </c>
      <c r="S26" s="359">
        <v>0</v>
      </c>
      <c r="T26" s="359">
        <v>0</v>
      </c>
      <c r="U26" s="359">
        <v>1</v>
      </c>
      <c r="V26" s="359">
        <v>0</v>
      </c>
      <c r="W26" s="359">
        <v>0</v>
      </c>
      <c r="X26" s="359">
        <v>0</v>
      </c>
      <c r="Y26" s="359">
        <v>0</v>
      </c>
      <c r="Z26" s="359">
        <v>0</v>
      </c>
      <c r="AA26" s="359">
        <v>0</v>
      </c>
      <c r="AB26" s="359">
        <v>0</v>
      </c>
      <c r="AC26" s="359">
        <v>0</v>
      </c>
      <c r="AD26" s="360">
        <v>0</v>
      </c>
      <c r="AE26" s="226"/>
      <c r="AF26" s="226"/>
      <c r="AG26" s="357"/>
      <c r="AH26" s="486" t="s">
        <v>338</v>
      </c>
      <c r="AI26" s="517"/>
      <c r="AJ26" s="359">
        <v>0</v>
      </c>
      <c r="AK26" s="359">
        <v>0</v>
      </c>
      <c r="AL26" s="359">
        <v>0</v>
      </c>
      <c r="AM26" s="359">
        <v>0</v>
      </c>
      <c r="AN26" s="359">
        <v>0</v>
      </c>
      <c r="AO26" s="359">
        <v>0</v>
      </c>
      <c r="AP26" s="359">
        <v>0</v>
      </c>
      <c r="AQ26" s="359">
        <v>0</v>
      </c>
      <c r="AR26" s="359">
        <v>0</v>
      </c>
      <c r="AS26" s="359">
        <v>0</v>
      </c>
      <c r="AT26" s="359">
        <v>1</v>
      </c>
      <c r="AU26" s="359">
        <v>0</v>
      </c>
      <c r="AV26" s="359">
        <v>0</v>
      </c>
      <c r="AW26" s="359">
        <v>0</v>
      </c>
      <c r="AX26" s="359">
        <v>0</v>
      </c>
      <c r="AY26" s="359">
        <v>0</v>
      </c>
      <c r="AZ26" s="359">
        <v>0</v>
      </c>
      <c r="BA26" s="359">
        <v>0</v>
      </c>
      <c r="BB26" s="359">
        <v>0</v>
      </c>
      <c r="BC26" s="359">
        <v>0</v>
      </c>
      <c r="BD26" s="359">
        <v>0</v>
      </c>
      <c r="BE26" s="359">
        <v>0</v>
      </c>
      <c r="BF26" s="359">
        <v>0</v>
      </c>
      <c r="BG26" s="360">
        <v>0</v>
      </c>
      <c r="BH26" s="226"/>
    </row>
    <row r="27" spans="2:60" ht="14.25" customHeight="1" x14ac:dyDescent="0.2">
      <c r="B27" s="357"/>
      <c r="C27" s="486" t="s">
        <v>339</v>
      </c>
      <c r="D27" s="487"/>
      <c r="E27" s="353">
        <v>1</v>
      </c>
      <c r="F27" s="358">
        <v>1</v>
      </c>
      <c r="G27" s="358">
        <v>0</v>
      </c>
      <c r="H27" s="359">
        <v>0</v>
      </c>
      <c r="I27" s="359">
        <v>0</v>
      </c>
      <c r="J27" s="359">
        <v>0</v>
      </c>
      <c r="K27" s="359">
        <v>0</v>
      </c>
      <c r="L27" s="359">
        <v>0</v>
      </c>
      <c r="M27" s="359">
        <v>0</v>
      </c>
      <c r="N27" s="359">
        <v>0</v>
      </c>
      <c r="O27" s="359">
        <v>0</v>
      </c>
      <c r="P27" s="359">
        <v>0</v>
      </c>
      <c r="Q27" s="359">
        <v>0</v>
      </c>
      <c r="R27" s="359">
        <v>0</v>
      </c>
      <c r="S27" s="359">
        <v>0</v>
      </c>
      <c r="T27" s="359">
        <v>0</v>
      </c>
      <c r="U27" s="359">
        <v>0</v>
      </c>
      <c r="V27" s="359">
        <v>0</v>
      </c>
      <c r="W27" s="359">
        <v>0</v>
      </c>
      <c r="X27" s="359">
        <v>0</v>
      </c>
      <c r="Y27" s="359">
        <v>0</v>
      </c>
      <c r="Z27" s="359">
        <v>0</v>
      </c>
      <c r="AA27" s="359">
        <v>0</v>
      </c>
      <c r="AB27" s="359">
        <v>0</v>
      </c>
      <c r="AC27" s="359">
        <v>0</v>
      </c>
      <c r="AD27" s="360">
        <v>0</v>
      </c>
      <c r="AE27" s="226"/>
      <c r="AF27" s="226"/>
      <c r="AG27" s="357"/>
      <c r="AH27" s="486" t="s">
        <v>339</v>
      </c>
      <c r="AI27" s="517"/>
      <c r="AJ27" s="359">
        <v>0</v>
      </c>
      <c r="AK27" s="359">
        <v>0</v>
      </c>
      <c r="AL27" s="359">
        <v>0</v>
      </c>
      <c r="AM27" s="359">
        <v>0</v>
      </c>
      <c r="AN27" s="359">
        <v>0</v>
      </c>
      <c r="AO27" s="359">
        <v>0</v>
      </c>
      <c r="AP27" s="359">
        <v>0</v>
      </c>
      <c r="AQ27" s="359">
        <v>0</v>
      </c>
      <c r="AR27" s="359">
        <v>0</v>
      </c>
      <c r="AS27" s="359">
        <v>0</v>
      </c>
      <c r="AT27" s="359">
        <v>0</v>
      </c>
      <c r="AU27" s="359">
        <v>0</v>
      </c>
      <c r="AV27" s="359">
        <v>0</v>
      </c>
      <c r="AW27" s="359">
        <v>0</v>
      </c>
      <c r="AX27" s="359">
        <v>0</v>
      </c>
      <c r="AY27" s="359">
        <v>0</v>
      </c>
      <c r="AZ27" s="359">
        <v>0</v>
      </c>
      <c r="BA27" s="359">
        <v>0</v>
      </c>
      <c r="BB27" s="359">
        <v>0</v>
      </c>
      <c r="BC27" s="359">
        <v>0</v>
      </c>
      <c r="BD27" s="359">
        <v>0</v>
      </c>
      <c r="BE27" s="359">
        <v>0</v>
      </c>
      <c r="BF27" s="359">
        <v>0</v>
      </c>
      <c r="BG27" s="360">
        <v>0</v>
      </c>
      <c r="BH27" s="226"/>
    </row>
    <row r="28" spans="2:60" ht="14.25" customHeight="1" x14ac:dyDescent="0.2">
      <c r="B28" s="357"/>
      <c r="C28" s="486" t="s">
        <v>340</v>
      </c>
      <c r="D28" s="487"/>
      <c r="E28" s="353">
        <v>0</v>
      </c>
      <c r="F28" s="358">
        <v>0</v>
      </c>
      <c r="G28" s="358">
        <v>0</v>
      </c>
      <c r="H28" s="359">
        <v>0</v>
      </c>
      <c r="I28" s="359">
        <v>0</v>
      </c>
      <c r="J28" s="359">
        <v>0</v>
      </c>
      <c r="K28" s="359">
        <v>0</v>
      </c>
      <c r="L28" s="359">
        <v>0</v>
      </c>
      <c r="M28" s="359">
        <v>0</v>
      </c>
      <c r="N28" s="359">
        <v>0</v>
      </c>
      <c r="O28" s="359">
        <v>0</v>
      </c>
      <c r="P28" s="359">
        <v>0</v>
      </c>
      <c r="Q28" s="359">
        <v>0</v>
      </c>
      <c r="R28" s="359">
        <v>0</v>
      </c>
      <c r="S28" s="359">
        <v>0</v>
      </c>
      <c r="T28" s="359">
        <v>0</v>
      </c>
      <c r="U28" s="359">
        <v>0</v>
      </c>
      <c r="V28" s="359">
        <v>0</v>
      </c>
      <c r="W28" s="359">
        <v>0</v>
      </c>
      <c r="X28" s="359">
        <v>0</v>
      </c>
      <c r="Y28" s="359">
        <v>0</v>
      </c>
      <c r="Z28" s="359">
        <v>0</v>
      </c>
      <c r="AA28" s="359">
        <v>0</v>
      </c>
      <c r="AB28" s="359">
        <v>0</v>
      </c>
      <c r="AC28" s="359">
        <v>0</v>
      </c>
      <c r="AD28" s="360">
        <v>0</v>
      </c>
      <c r="AE28" s="226"/>
      <c r="AF28" s="226"/>
      <c r="AG28" s="357"/>
      <c r="AH28" s="486" t="s">
        <v>340</v>
      </c>
      <c r="AI28" s="517"/>
      <c r="AJ28" s="359">
        <v>0</v>
      </c>
      <c r="AK28" s="359">
        <v>0</v>
      </c>
      <c r="AL28" s="359">
        <v>0</v>
      </c>
      <c r="AM28" s="359">
        <v>0</v>
      </c>
      <c r="AN28" s="359">
        <v>0</v>
      </c>
      <c r="AO28" s="359">
        <v>0</v>
      </c>
      <c r="AP28" s="359">
        <v>0</v>
      </c>
      <c r="AQ28" s="359">
        <v>0</v>
      </c>
      <c r="AR28" s="359">
        <v>0</v>
      </c>
      <c r="AS28" s="359">
        <v>0</v>
      </c>
      <c r="AT28" s="359">
        <v>0</v>
      </c>
      <c r="AU28" s="359">
        <v>0</v>
      </c>
      <c r="AV28" s="359">
        <v>0</v>
      </c>
      <c r="AW28" s="359">
        <v>0</v>
      </c>
      <c r="AX28" s="359">
        <v>0</v>
      </c>
      <c r="AY28" s="359">
        <v>0</v>
      </c>
      <c r="AZ28" s="359">
        <v>0</v>
      </c>
      <c r="BA28" s="359">
        <v>0</v>
      </c>
      <c r="BB28" s="359">
        <v>0</v>
      </c>
      <c r="BC28" s="359">
        <v>0</v>
      </c>
      <c r="BD28" s="359">
        <v>0</v>
      </c>
      <c r="BE28" s="359">
        <v>0</v>
      </c>
      <c r="BF28" s="359">
        <v>0</v>
      </c>
      <c r="BG28" s="360">
        <v>0</v>
      </c>
      <c r="BH28" s="226"/>
    </row>
    <row r="29" spans="2:60" ht="14.25" customHeight="1" x14ac:dyDescent="0.2">
      <c r="B29" s="357"/>
      <c r="C29" s="492" t="s">
        <v>341</v>
      </c>
      <c r="D29" s="493"/>
      <c r="E29" s="353">
        <v>40</v>
      </c>
      <c r="F29" s="358">
        <v>34</v>
      </c>
      <c r="G29" s="358">
        <v>6</v>
      </c>
      <c r="H29" s="359">
        <v>0</v>
      </c>
      <c r="I29" s="359">
        <v>0</v>
      </c>
      <c r="J29" s="359">
        <v>0</v>
      </c>
      <c r="K29" s="359">
        <v>0</v>
      </c>
      <c r="L29" s="359">
        <v>0</v>
      </c>
      <c r="M29" s="359">
        <v>0</v>
      </c>
      <c r="N29" s="359">
        <v>0</v>
      </c>
      <c r="O29" s="359">
        <v>0</v>
      </c>
      <c r="P29" s="359">
        <v>0</v>
      </c>
      <c r="Q29" s="359">
        <v>0</v>
      </c>
      <c r="R29" s="359">
        <v>0</v>
      </c>
      <c r="S29" s="359">
        <v>0</v>
      </c>
      <c r="T29" s="359">
        <v>0</v>
      </c>
      <c r="U29" s="359">
        <v>0</v>
      </c>
      <c r="V29" s="359">
        <v>0</v>
      </c>
      <c r="W29" s="359">
        <v>0</v>
      </c>
      <c r="X29" s="359">
        <v>0</v>
      </c>
      <c r="Y29" s="359">
        <v>0</v>
      </c>
      <c r="Z29" s="359">
        <v>0</v>
      </c>
      <c r="AA29" s="359">
        <v>0</v>
      </c>
      <c r="AB29" s="359">
        <v>0</v>
      </c>
      <c r="AC29" s="359">
        <v>0</v>
      </c>
      <c r="AD29" s="360">
        <v>0</v>
      </c>
      <c r="AE29" s="226"/>
      <c r="AF29" s="226"/>
      <c r="AG29" s="357"/>
      <c r="AH29" s="492" t="s">
        <v>341</v>
      </c>
      <c r="AI29" s="519"/>
      <c r="AJ29" s="359">
        <v>0</v>
      </c>
      <c r="AK29" s="359">
        <v>0</v>
      </c>
      <c r="AL29" s="359">
        <v>0</v>
      </c>
      <c r="AM29" s="359">
        <v>0</v>
      </c>
      <c r="AN29" s="359">
        <v>0</v>
      </c>
      <c r="AO29" s="359">
        <v>0</v>
      </c>
      <c r="AP29" s="359">
        <v>0</v>
      </c>
      <c r="AQ29" s="359">
        <v>0</v>
      </c>
      <c r="AR29" s="359">
        <v>0</v>
      </c>
      <c r="AS29" s="359">
        <v>0</v>
      </c>
      <c r="AT29" s="359">
        <v>1</v>
      </c>
      <c r="AU29" s="359">
        <v>0</v>
      </c>
      <c r="AV29" s="359">
        <v>0</v>
      </c>
      <c r="AW29" s="359">
        <v>0</v>
      </c>
      <c r="AX29" s="359">
        <v>0</v>
      </c>
      <c r="AY29" s="359">
        <v>0</v>
      </c>
      <c r="AZ29" s="359">
        <v>0</v>
      </c>
      <c r="BA29" s="359">
        <v>0</v>
      </c>
      <c r="BB29" s="359">
        <v>0</v>
      </c>
      <c r="BC29" s="359">
        <v>5</v>
      </c>
      <c r="BD29" s="359">
        <v>0</v>
      </c>
      <c r="BE29" s="359">
        <v>0</v>
      </c>
      <c r="BF29" s="359">
        <v>0</v>
      </c>
      <c r="BG29" s="360">
        <v>0</v>
      </c>
      <c r="BH29" s="226"/>
    </row>
    <row r="30" spans="2:60" ht="14.25" customHeight="1" x14ac:dyDescent="0.2">
      <c r="B30" s="357"/>
      <c r="C30" s="486" t="s">
        <v>342</v>
      </c>
      <c r="D30" s="487"/>
      <c r="E30" s="353">
        <v>11</v>
      </c>
      <c r="F30" s="358">
        <v>9</v>
      </c>
      <c r="G30" s="358">
        <v>2</v>
      </c>
      <c r="H30" s="359">
        <v>0</v>
      </c>
      <c r="I30" s="359">
        <v>0</v>
      </c>
      <c r="J30" s="359">
        <v>0</v>
      </c>
      <c r="K30" s="359">
        <v>0</v>
      </c>
      <c r="L30" s="359">
        <v>0</v>
      </c>
      <c r="M30" s="359">
        <v>0</v>
      </c>
      <c r="N30" s="359">
        <v>0</v>
      </c>
      <c r="O30" s="359">
        <v>0</v>
      </c>
      <c r="P30" s="359">
        <v>0</v>
      </c>
      <c r="Q30" s="359">
        <v>0</v>
      </c>
      <c r="R30" s="359">
        <v>0</v>
      </c>
      <c r="S30" s="359">
        <v>0</v>
      </c>
      <c r="T30" s="359">
        <v>0</v>
      </c>
      <c r="U30" s="359">
        <v>0</v>
      </c>
      <c r="V30" s="359">
        <v>0</v>
      </c>
      <c r="W30" s="359">
        <v>0</v>
      </c>
      <c r="X30" s="359">
        <v>0</v>
      </c>
      <c r="Y30" s="359">
        <v>0</v>
      </c>
      <c r="Z30" s="359">
        <v>0</v>
      </c>
      <c r="AA30" s="359">
        <v>0</v>
      </c>
      <c r="AB30" s="359">
        <v>0</v>
      </c>
      <c r="AC30" s="359">
        <v>0</v>
      </c>
      <c r="AD30" s="360">
        <v>0</v>
      </c>
      <c r="AE30" s="226"/>
      <c r="AF30" s="226"/>
      <c r="AG30" s="357"/>
      <c r="AH30" s="486" t="s">
        <v>342</v>
      </c>
      <c r="AI30" s="517"/>
      <c r="AJ30" s="359">
        <v>0</v>
      </c>
      <c r="AK30" s="359">
        <v>0</v>
      </c>
      <c r="AL30" s="359">
        <v>0</v>
      </c>
      <c r="AM30" s="359">
        <v>1</v>
      </c>
      <c r="AN30" s="359">
        <v>0</v>
      </c>
      <c r="AO30" s="359">
        <v>0</v>
      </c>
      <c r="AP30" s="359">
        <v>0</v>
      </c>
      <c r="AQ30" s="359">
        <v>0</v>
      </c>
      <c r="AR30" s="359">
        <v>0</v>
      </c>
      <c r="AS30" s="359">
        <v>0</v>
      </c>
      <c r="AT30" s="359">
        <v>0</v>
      </c>
      <c r="AU30" s="359">
        <v>0</v>
      </c>
      <c r="AV30" s="359">
        <v>0</v>
      </c>
      <c r="AW30" s="359">
        <v>0</v>
      </c>
      <c r="AX30" s="359">
        <v>0</v>
      </c>
      <c r="AY30" s="359">
        <v>0</v>
      </c>
      <c r="AZ30" s="359">
        <v>0</v>
      </c>
      <c r="BA30" s="359">
        <v>0</v>
      </c>
      <c r="BB30" s="359">
        <v>0</v>
      </c>
      <c r="BC30" s="359">
        <v>1</v>
      </c>
      <c r="BD30" s="359">
        <v>0</v>
      </c>
      <c r="BE30" s="359">
        <v>0</v>
      </c>
      <c r="BF30" s="359">
        <v>0</v>
      </c>
      <c r="BG30" s="360">
        <v>0</v>
      </c>
      <c r="BH30" s="226"/>
    </row>
    <row r="31" spans="2:60" ht="14.25" customHeight="1" x14ac:dyDescent="0.2">
      <c r="B31" s="357"/>
      <c r="C31" s="486" t="s">
        <v>343</v>
      </c>
      <c r="D31" s="487"/>
      <c r="E31" s="353">
        <v>3</v>
      </c>
      <c r="F31" s="358">
        <v>1</v>
      </c>
      <c r="G31" s="358">
        <v>2</v>
      </c>
      <c r="H31" s="359">
        <v>0</v>
      </c>
      <c r="I31" s="359">
        <v>0</v>
      </c>
      <c r="J31" s="359">
        <v>0</v>
      </c>
      <c r="K31" s="359">
        <v>0</v>
      </c>
      <c r="L31" s="359">
        <v>0</v>
      </c>
      <c r="M31" s="359">
        <v>0</v>
      </c>
      <c r="N31" s="359">
        <v>0</v>
      </c>
      <c r="O31" s="359">
        <v>0</v>
      </c>
      <c r="P31" s="359">
        <v>0</v>
      </c>
      <c r="Q31" s="359">
        <v>0</v>
      </c>
      <c r="R31" s="359">
        <v>0</v>
      </c>
      <c r="S31" s="359">
        <v>0</v>
      </c>
      <c r="T31" s="359">
        <v>1</v>
      </c>
      <c r="U31" s="359">
        <v>0</v>
      </c>
      <c r="V31" s="359">
        <v>0</v>
      </c>
      <c r="W31" s="359">
        <v>0</v>
      </c>
      <c r="X31" s="359">
        <v>0</v>
      </c>
      <c r="Y31" s="359">
        <v>0</v>
      </c>
      <c r="Z31" s="359">
        <v>0</v>
      </c>
      <c r="AA31" s="359">
        <v>0</v>
      </c>
      <c r="AB31" s="359">
        <v>0</v>
      </c>
      <c r="AC31" s="359">
        <v>0</v>
      </c>
      <c r="AD31" s="360">
        <v>0</v>
      </c>
      <c r="AE31" s="226"/>
      <c r="AF31" s="226"/>
      <c r="AG31" s="357"/>
      <c r="AH31" s="486" t="s">
        <v>343</v>
      </c>
      <c r="AI31" s="517"/>
      <c r="AJ31" s="359">
        <v>0</v>
      </c>
      <c r="AK31" s="359">
        <v>0</v>
      </c>
      <c r="AL31" s="359">
        <v>0</v>
      </c>
      <c r="AM31" s="359">
        <v>0</v>
      </c>
      <c r="AN31" s="359">
        <v>1</v>
      </c>
      <c r="AO31" s="359">
        <v>0</v>
      </c>
      <c r="AP31" s="359">
        <v>0</v>
      </c>
      <c r="AQ31" s="359">
        <v>0</v>
      </c>
      <c r="AR31" s="359">
        <v>0</v>
      </c>
      <c r="AS31" s="359">
        <v>0</v>
      </c>
      <c r="AT31" s="359">
        <v>0</v>
      </c>
      <c r="AU31" s="359">
        <v>0</v>
      </c>
      <c r="AV31" s="359">
        <v>0</v>
      </c>
      <c r="AW31" s="359">
        <v>0</v>
      </c>
      <c r="AX31" s="359">
        <v>0</v>
      </c>
      <c r="AY31" s="359">
        <v>0</v>
      </c>
      <c r="AZ31" s="359">
        <v>0</v>
      </c>
      <c r="BA31" s="359">
        <v>0</v>
      </c>
      <c r="BB31" s="359">
        <v>0</v>
      </c>
      <c r="BC31" s="359">
        <v>0</v>
      </c>
      <c r="BD31" s="359">
        <v>0</v>
      </c>
      <c r="BE31" s="359">
        <v>0</v>
      </c>
      <c r="BF31" s="359">
        <v>0</v>
      </c>
      <c r="BG31" s="360">
        <v>0</v>
      </c>
      <c r="BH31" s="226"/>
    </row>
    <row r="32" spans="2:60" ht="14.25" customHeight="1" x14ac:dyDescent="0.2">
      <c r="B32" s="357"/>
      <c r="C32" s="486" t="s">
        <v>344</v>
      </c>
      <c r="D32" s="487"/>
      <c r="E32" s="358">
        <v>12</v>
      </c>
      <c r="F32" s="358">
        <v>1</v>
      </c>
      <c r="G32" s="358">
        <v>11</v>
      </c>
      <c r="H32" s="359">
        <v>0</v>
      </c>
      <c r="I32" s="359">
        <v>0</v>
      </c>
      <c r="J32" s="359">
        <v>0</v>
      </c>
      <c r="K32" s="359">
        <v>0</v>
      </c>
      <c r="L32" s="359">
        <v>0</v>
      </c>
      <c r="M32" s="359">
        <v>0</v>
      </c>
      <c r="N32" s="359">
        <v>0</v>
      </c>
      <c r="O32" s="359">
        <v>0</v>
      </c>
      <c r="P32" s="359">
        <v>0</v>
      </c>
      <c r="Q32" s="359">
        <v>0</v>
      </c>
      <c r="R32" s="359">
        <v>0</v>
      </c>
      <c r="S32" s="359">
        <v>0</v>
      </c>
      <c r="T32" s="359">
        <v>0</v>
      </c>
      <c r="U32" s="359">
        <v>0</v>
      </c>
      <c r="V32" s="359">
        <v>0</v>
      </c>
      <c r="W32" s="359">
        <v>0</v>
      </c>
      <c r="X32" s="359">
        <v>0</v>
      </c>
      <c r="Y32" s="359">
        <v>0</v>
      </c>
      <c r="Z32" s="359">
        <v>0</v>
      </c>
      <c r="AA32" s="359">
        <v>0</v>
      </c>
      <c r="AB32" s="359">
        <v>0</v>
      </c>
      <c r="AC32" s="359">
        <v>0</v>
      </c>
      <c r="AD32" s="360">
        <v>7</v>
      </c>
      <c r="AE32" s="226"/>
      <c r="AF32" s="226"/>
      <c r="AG32" s="357"/>
      <c r="AH32" s="486" t="s">
        <v>344</v>
      </c>
      <c r="AI32" s="517"/>
      <c r="AJ32" s="359">
        <v>0</v>
      </c>
      <c r="AK32" s="359">
        <v>0</v>
      </c>
      <c r="AL32" s="359">
        <v>0</v>
      </c>
      <c r="AM32" s="359">
        <v>1</v>
      </c>
      <c r="AN32" s="359">
        <v>0</v>
      </c>
      <c r="AO32" s="359">
        <v>0</v>
      </c>
      <c r="AP32" s="359">
        <v>0</v>
      </c>
      <c r="AQ32" s="359">
        <v>0</v>
      </c>
      <c r="AR32" s="359">
        <v>0</v>
      </c>
      <c r="AS32" s="359">
        <v>0</v>
      </c>
      <c r="AT32" s="359">
        <v>2</v>
      </c>
      <c r="AU32" s="359">
        <v>0</v>
      </c>
      <c r="AV32" s="359">
        <v>0</v>
      </c>
      <c r="AW32" s="359">
        <v>0</v>
      </c>
      <c r="AX32" s="359">
        <v>0</v>
      </c>
      <c r="AY32" s="359">
        <v>0</v>
      </c>
      <c r="AZ32" s="359">
        <v>1</v>
      </c>
      <c r="BA32" s="359">
        <v>0</v>
      </c>
      <c r="BB32" s="359">
        <v>0</v>
      </c>
      <c r="BC32" s="359">
        <v>0</v>
      </c>
      <c r="BD32" s="359">
        <v>0</v>
      </c>
      <c r="BE32" s="359">
        <v>0</v>
      </c>
      <c r="BF32" s="359">
        <v>0</v>
      </c>
      <c r="BG32" s="360">
        <v>0</v>
      </c>
      <c r="BH32" s="226"/>
    </row>
    <row r="33" spans="2:60" ht="14.25" customHeight="1" x14ac:dyDescent="0.2">
      <c r="B33" s="357" t="s">
        <v>211</v>
      </c>
      <c r="C33" s="531" t="s">
        <v>214</v>
      </c>
      <c r="D33" s="500"/>
      <c r="E33" s="353">
        <v>2</v>
      </c>
      <c r="F33" s="361">
        <v>1</v>
      </c>
      <c r="G33" s="361">
        <v>1</v>
      </c>
      <c r="H33" s="364">
        <v>0</v>
      </c>
      <c r="I33" s="364">
        <v>0</v>
      </c>
      <c r="J33" s="364">
        <v>0</v>
      </c>
      <c r="K33" s="364">
        <v>0</v>
      </c>
      <c r="L33" s="364">
        <v>0</v>
      </c>
      <c r="M33" s="364">
        <v>0</v>
      </c>
      <c r="N33" s="364">
        <v>0</v>
      </c>
      <c r="O33" s="364">
        <v>0</v>
      </c>
      <c r="P33" s="364">
        <v>0</v>
      </c>
      <c r="Q33" s="364">
        <v>0</v>
      </c>
      <c r="R33" s="364">
        <v>0</v>
      </c>
      <c r="S33" s="364">
        <v>0</v>
      </c>
      <c r="T33" s="364">
        <v>0</v>
      </c>
      <c r="U33" s="364">
        <v>0</v>
      </c>
      <c r="V33" s="364">
        <v>0</v>
      </c>
      <c r="W33" s="364">
        <v>0</v>
      </c>
      <c r="X33" s="364">
        <v>0</v>
      </c>
      <c r="Y33" s="364">
        <v>0</v>
      </c>
      <c r="Z33" s="364">
        <v>0</v>
      </c>
      <c r="AA33" s="364">
        <v>0</v>
      </c>
      <c r="AB33" s="364">
        <v>0</v>
      </c>
      <c r="AC33" s="364">
        <v>0</v>
      </c>
      <c r="AD33" s="365">
        <v>0</v>
      </c>
      <c r="AE33" s="226"/>
      <c r="AF33" s="226"/>
      <c r="AG33" s="357" t="s">
        <v>211</v>
      </c>
      <c r="AH33" s="496" t="s">
        <v>214</v>
      </c>
      <c r="AI33" s="518"/>
      <c r="AJ33" s="364">
        <v>0</v>
      </c>
      <c r="AK33" s="364">
        <v>0</v>
      </c>
      <c r="AL33" s="364">
        <v>0</v>
      </c>
      <c r="AM33" s="364">
        <v>1</v>
      </c>
      <c r="AN33" s="364">
        <v>0</v>
      </c>
      <c r="AO33" s="364">
        <v>0</v>
      </c>
      <c r="AP33" s="364">
        <v>0</v>
      </c>
      <c r="AQ33" s="364">
        <v>0</v>
      </c>
      <c r="AR33" s="364">
        <v>0</v>
      </c>
      <c r="AS33" s="364">
        <v>0</v>
      </c>
      <c r="AT33" s="364">
        <v>0</v>
      </c>
      <c r="AU33" s="364">
        <v>0</v>
      </c>
      <c r="AV33" s="364">
        <v>0</v>
      </c>
      <c r="AW33" s="364">
        <v>0</v>
      </c>
      <c r="AX33" s="364">
        <v>0</v>
      </c>
      <c r="AY33" s="364">
        <v>0</v>
      </c>
      <c r="AZ33" s="364">
        <v>0</v>
      </c>
      <c r="BA33" s="364">
        <v>0</v>
      </c>
      <c r="BB33" s="364">
        <v>0</v>
      </c>
      <c r="BC33" s="364">
        <v>0</v>
      </c>
      <c r="BD33" s="364">
        <v>0</v>
      </c>
      <c r="BE33" s="364">
        <v>0</v>
      </c>
      <c r="BF33" s="364">
        <v>0</v>
      </c>
      <c r="BG33" s="365">
        <v>0</v>
      </c>
      <c r="BH33" s="226"/>
    </row>
    <row r="34" spans="2:60" ht="14.25" customHeight="1" x14ac:dyDescent="0.2">
      <c r="B34" s="366"/>
      <c r="C34" s="498" t="s">
        <v>215</v>
      </c>
      <c r="D34" s="485"/>
      <c r="E34" s="367">
        <v>223</v>
      </c>
      <c r="F34" s="350">
        <v>151</v>
      </c>
      <c r="G34" s="350">
        <v>72</v>
      </c>
      <c r="H34" s="350">
        <v>0</v>
      </c>
      <c r="I34" s="350">
        <v>0</v>
      </c>
      <c r="J34" s="350">
        <v>0</v>
      </c>
      <c r="K34" s="350">
        <v>0</v>
      </c>
      <c r="L34" s="350">
        <v>0</v>
      </c>
      <c r="M34" s="350">
        <v>0</v>
      </c>
      <c r="N34" s="350">
        <v>0</v>
      </c>
      <c r="O34" s="350">
        <v>0</v>
      </c>
      <c r="P34" s="350">
        <v>0</v>
      </c>
      <c r="Q34" s="350">
        <v>0</v>
      </c>
      <c r="R34" s="350">
        <v>2</v>
      </c>
      <c r="S34" s="350">
        <v>2</v>
      </c>
      <c r="T34" s="350">
        <v>6</v>
      </c>
      <c r="U34" s="350">
        <v>6</v>
      </c>
      <c r="V34" s="350">
        <v>0</v>
      </c>
      <c r="W34" s="350">
        <v>0</v>
      </c>
      <c r="X34" s="350">
        <v>0</v>
      </c>
      <c r="Y34" s="350">
        <v>0</v>
      </c>
      <c r="Z34" s="350">
        <v>0</v>
      </c>
      <c r="AA34" s="350">
        <v>0</v>
      </c>
      <c r="AB34" s="350">
        <v>0</v>
      </c>
      <c r="AC34" s="350">
        <v>1</v>
      </c>
      <c r="AD34" s="351">
        <v>9</v>
      </c>
      <c r="AE34" s="226"/>
      <c r="AF34" s="226"/>
      <c r="AG34" s="366"/>
      <c r="AH34" s="498" t="s">
        <v>215</v>
      </c>
      <c r="AI34" s="485"/>
      <c r="AJ34" s="350">
        <v>0</v>
      </c>
      <c r="AK34" s="350">
        <v>0</v>
      </c>
      <c r="AL34" s="350">
        <v>0</v>
      </c>
      <c r="AM34" s="350">
        <v>6</v>
      </c>
      <c r="AN34" s="350">
        <v>1</v>
      </c>
      <c r="AO34" s="350">
        <v>1</v>
      </c>
      <c r="AP34" s="350">
        <v>0</v>
      </c>
      <c r="AQ34" s="350">
        <v>0</v>
      </c>
      <c r="AR34" s="350">
        <v>0</v>
      </c>
      <c r="AS34" s="350">
        <v>0</v>
      </c>
      <c r="AT34" s="350">
        <v>4</v>
      </c>
      <c r="AU34" s="350">
        <v>0</v>
      </c>
      <c r="AV34" s="350">
        <v>0</v>
      </c>
      <c r="AW34" s="350">
        <v>0</v>
      </c>
      <c r="AX34" s="350">
        <v>0</v>
      </c>
      <c r="AY34" s="350">
        <v>0</v>
      </c>
      <c r="AZ34" s="350">
        <v>11</v>
      </c>
      <c r="BA34" s="350">
        <v>3</v>
      </c>
      <c r="BB34" s="350">
        <v>0</v>
      </c>
      <c r="BC34" s="350">
        <v>9</v>
      </c>
      <c r="BD34" s="350">
        <v>2</v>
      </c>
      <c r="BE34" s="350">
        <v>9</v>
      </c>
      <c r="BF34" s="350">
        <v>0</v>
      </c>
      <c r="BG34" s="351">
        <v>0</v>
      </c>
      <c r="BH34" s="226"/>
    </row>
    <row r="35" spans="2:60" ht="14.25" customHeight="1" x14ac:dyDescent="0.2">
      <c r="B35" s="515" t="s">
        <v>345</v>
      </c>
      <c r="C35" s="485"/>
      <c r="D35" s="485"/>
      <c r="E35" s="349">
        <v>5</v>
      </c>
      <c r="F35" s="349">
        <v>3</v>
      </c>
      <c r="G35" s="361">
        <v>2</v>
      </c>
      <c r="H35" s="350">
        <v>0</v>
      </c>
      <c r="I35" s="350">
        <v>0</v>
      </c>
      <c r="J35" s="350">
        <v>0</v>
      </c>
      <c r="K35" s="350">
        <v>0</v>
      </c>
      <c r="L35" s="350">
        <v>0</v>
      </c>
      <c r="M35" s="350">
        <v>0</v>
      </c>
      <c r="N35" s="350">
        <v>0</v>
      </c>
      <c r="O35" s="350">
        <v>0</v>
      </c>
      <c r="P35" s="350">
        <v>0</v>
      </c>
      <c r="Q35" s="350">
        <v>0</v>
      </c>
      <c r="R35" s="350">
        <v>0</v>
      </c>
      <c r="S35" s="350">
        <v>0</v>
      </c>
      <c r="T35" s="350">
        <v>0</v>
      </c>
      <c r="U35" s="350">
        <v>0</v>
      </c>
      <c r="V35" s="350">
        <v>0</v>
      </c>
      <c r="W35" s="350">
        <v>0</v>
      </c>
      <c r="X35" s="350">
        <v>0</v>
      </c>
      <c r="Y35" s="350">
        <v>0</v>
      </c>
      <c r="Z35" s="350">
        <v>0</v>
      </c>
      <c r="AA35" s="350">
        <v>0</v>
      </c>
      <c r="AB35" s="350">
        <v>0</v>
      </c>
      <c r="AC35" s="350">
        <v>0</v>
      </c>
      <c r="AD35" s="351">
        <v>0</v>
      </c>
      <c r="AE35" s="226"/>
      <c r="AF35" s="226"/>
      <c r="AG35" s="515" t="s">
        <v>345</v>
      </c>
      <c r="AH35" s="485"/>
      <c r="AI35" s="485"/>
      <c r="AJ35" s="350">
        <v>0</v>
      </c>
      <c r="AK35" s="350">
        <v>0</v>
      </c>
      <c r="AL35" s="350">
        <v>0</v>
      </c>
      <c r="AM35" s="350">
        <v>0</v>
      </c>
      <c r="AN35" s="350">
        <v>0</v>
      </c>
      <c r="AO35" s="350">
        <v>0</v>
      </c>
      <c r="AP35" s="350">
        <v>0</v>
      </c>
      <c r="AQ35" s="350">
        <v>0</v>
      </c>
      <c r="AR35" s="350">
        <v>0</v>
      </c>
      <c r="AS35" s="350">
        <v>0</v>
      </c>
      <c r="AT35" s="350">
        <v>0</v>
      </c>
      <c r="AU35" s="350">
        <v>0</v>
      </c>
      <c r="AV35" s="350">
        <v>0</v>
      </c>
      <c r="AW35" s="350">
        <v>0</v>
      </c>
      <c r="AX35" s="350">
        <v>0</v>
      </c>
      <c r="AY35" s="350">
        <v>0</v>
      </c>
      <c r="AZ35" s="350">
        <v>2</v>
      </c>
      <c r="BA35" s="350">
        <v>0</v>
      </c>
      <c r="BB35" s="350">
        <v>0</v>
      </c>
      <c r="BC35" s="350">
        <v>0</v>
      </c>
      <c r="BD35" s="350">
        <v>0</v>
      </c>
      <c r="BE35" s="350">
        <v>0</v>
      </c>
      <c r="BF35" s="350">
        <v>0</v>
      </c>
      <c r="BG35" s="351">
        <v>0</v>
      </c>
      <c r="BH35" s="226"/>
    </row>
    <row r="36" spans="2:60" ht="14" customHeight="1" x14ac:dyDescent="0.2">
      <c r="B36" s="515" t="s">
        <v>346</v>
      </c>
      <c r="C36" s="485"/>
      <c r="D36" s="485"/>
      <c r="E36" s="349">
        <v>13</v>
      </c>
      <c r="F36" s="349">
        <v>9</v>
      </c>
      <c r="G36" s="361">
        <v>4</v>
      </c>
      <c r="H36" s="350">
        <v>0</v>
      </c>
      <c r="I36" s="350">
        <v>0</v>
      </c>
      <c r="J36" s="350">
        <v>0</v>
      </c>
      <c r="K36" s="350">
        <v>0</v>
      </c>
      <c r="L36" s="350">
        <v>0</v>
      </c>
      <c r="M36" s="350">
        <v>0</v>
      </c>
      <c r="N36" s="350">
        <v>0</v>
      </c>
      <c r="O36" s="350">
        <v>0</v>
      </c>
      <c r="P36" s="350">
        <v>0</v>
      </c>
      <c r="Q36" s="350">
        <v>0</v>
      </c>
      <c r="R36" s="350">
        <v>0</v>
      </c>
      <c r="S36" s="350">
        <v>0</v>
      </c>
      <c r="T36" s="350">
        <v>2</v>
      </c>
      <c r="U36" s="350">
        <v>0</v>
      </c>
      <c r="V36" s="350">
        <v>0</v>
      </c>
      <c r="W36" s="350">
        <v>0</v>
      </c>
      <c r="X36" s="350">
        <v>0</v>
      </c>
      <c r="Y36" s="350">
        <v>0</v>
      </c>
      <c r="Z36" s="350">
        <v>0</v>
      </c>
      <c r="AA36" s="350">
        <v>0</v>
      </c>
      <c r="AB36" s="350">
        <v>0</v>
      </c>
      <c r="AC36" s="350">
        <v>0</v>
      </c>
      <c r="AD36" s="351">
        <v>0</v>
      </c>
      <c r="AE36" s="226"/>
      <c r="AF36" s="226"/>
      <c r="AG36" s="515" t="s">
        <v>346</v>
      </c>
      <c r="AH36" s="485"/>
      <c r="AI36" s="485"/>
      <c r="AJ36" s="350">
        <v>0</v>
      </c>
      <c r="AK36" s="350">
        <v>0</v>
      </c>
      <c r="AL36" s="350">
        <v>0</v>
      </c>
      <c r="AM36" s="350">
        <v>1</v>
      </c>
      <c r="AN36" s="350">
        <v>0</v>
      </c>
      <c r="AO36" s="350">
        <v>0</v>
      </c>
      <c r="AP36" s="350">
        <v>0</v>
      </c>
      <c r="AQ36" s="350">
        <v>0</v>
      </c>
      <c r="AR36" s="350">
        <v>0</v>
      </c>
      <c r="AS36" s="350">
        <v>0</v>
      </c>
      <c r="AT36" s="350">
        <v>0</v>
      </c>
      <c r="AU36" s="350">
        <v>0</v>
      </c>
      <c r="AV36" s="350">
        <v>0</v>
      </c>
      <c r="AW36" s="350">
        <v>0</v>
      </c>
      <c r="AX36" s="350">
        <v>0</v>
      </c>
      <c r="AY36" s="350">
        <v>0</v>
      </c>
      <c r="AZ36" s="350">
        <v>1</v>
      </c>
      <c r="BA36" s="350">
        <v>0</v>
      </c>
      <c r="BB36" s="350">
        <v>0</v>
      </c>
      <c r="BC36" s="350">
        <v>0</v>
      </c>
      <c r="BD36" s="350">
        <v>0</v>
      </c>
      <c r="BE36" s="350">
        <v>0</v>
      </c>
      <c r="BF36" s="350">
        <v>0</v>
      </c>
      <c r="BG36" s="351">
        <v>0</v>
      </c>
      <c r="BH36" s="226"/>
    </row>
    <row r="37" spans="2:60" ht="14.25" customHeight="1" x14ac:dyDescent="0.2">
      <c r="B37" s="515" t="s">
        <v>218</v>
      </c>
      <c r="C37" s="485"/>
      <c r="D37" s="485"/>
      <c r="E37" s="349">
        <v>33</v>
      </c>
      <c r="F37" s="349">
        <v>21</v>
      </c>
      <c r="G37" s="361">
        <v>12</v>
      </c>
      <c r="H37" s="350">
        <v>0</v>
      </c>
      <c r="I37" s="350">
        <v>0</v>
      </c>
      <c r="J37" s="350">
        <v>0</v>
      </c>
      <c r="K37" s="350">
        <v>0</v>
      </c>
      <c r="L37" s="350">
        <v>0</v>
      </c>
      <c r="M37" s="350">
        <v>0</v>
      </c>
      <c r="N37" s="350">
        <v>0</v>
      </c>
      <c r="O37" s="350">
        <v>0</v>
      </c>
      <c r="P37" s="350">
        <v>0</v>
      </c>
      <c r="Q37" s="350">
        <v>0</v>
      </c>
      <c r="R37" s="350">
        <v>0</v>
      </c>
      <c r="S37" s="350">
        <v>0</v>
      </c>
      <c r="T37" s="350">
        <v>0</v>
      </c>
      <c r="U37" s="350">
        <v>0</v>
      </c>
      <c r="V37" s="350">
        <v>0</v>
      </c>
      <c r="W37" s="350">
        <v>0</v>
      </c>
      <c r="X37" s="350">
        <v>0</v>
      </c>
      <c r="Y37" s="350">
        <v>0</v>
      </c>
      <c r="Z37" s="350">
        <v>0</v>
      </c>
      <c r="AA37" s="350">
        <v>0</v>
      </c>
      <c r="AB37" s="350">
        <v>0</v>
      </c>
      <c r="AC37" s="350">
        <v>0</v>
      </c>
      <c r="AD37" s="351">
        <v>1</v>
      </c>
      <c r="AE37" s="226"/>
      <c r="AF37" s="226"/>
      <c r="AG37" s="515" t="s">
        <v>218</v>
      </c>
      <c r="AH37" s="485"/>
      <c r="AI37" s="485"/>
      <c r="AJ37" s="350">
        <v>0</v>
      </c>
      <c r="AK37" s="350">
        <v>0</v>
      </c>
      <c r="AL37" s="350">
        <v>0</v>
      </c>
      <c r="AM37" s="350">
        <v>1</v>
      </c>
      <c r="AN37" s="350">
        <v>1</v>
      </c>
      <c r="AO37" s="350">
        <v>0</v>
      </c>
      <c r="AP37" s="350">
        <v>0</v>
      </c>
      <c r="AQ37" s="350">
        <v>0</v>
      </c>
      <c r="AR37" s="350">
        <v>0</v>
      </c>
      <c r="AS37" s="350">
        <v>0</v>
      </c>
      <c r="AT37" s="350">
        <v>0</v>
      </c>
      <c r="AU37" s="350">
        <v>0</v>
      </c>
      <c r="AV37" s="350">
        <v>0</v>
      </c>
      <c r="AW37" s="350">
        <v>0</v>
      </c>
      <c r="AX37" s="350">
        <v>0</v>
      </c>
      <c r="AY37" s="350">
        <v>0</v>
      </c>
      <c r="AZ37" s="350">
        <v>9</v>
      </c>
      <c r="BA37" s="350">
        <v>0</v>
      </c>
      <c r="BB37" s="350">
        <v>0</v>
      </c>
      <c r="BC37" s="350">
        <v>0</v>
      </c>
      <c r="BD37" s="350">
        <v>0</v>
      </c>
      <c r="BE37" s="350">
        <v>0</v>
      </c>
      <c r="BF37" s="350">
        <v>0</v>
      </c>
      <c r="BG37" s="351">
        <v>0</v>
      </c>
      <c r="BH37" s="226"/>
    </row>
    <row r="38" spans="2:60" ht="14.25" customHeight="1" x14ac:dyDescent="0.2">
      <c r="B38" s="520" t="s">
        <v>347</v>
      </c>
      <c r="C38" s="521"/>
      <c r="D38" s="307" t="s">
        <v>220</v>
      </c>
      <c r="E38" s="369">
        <v>28</v>
      </c>
      <c r="F38" s="354">
        <v>25</v>
      </c>
      <c r="G38" s="354">
        <v>3</v>
      </c>
      <c r="H38" s="355">
        <v>0</v>
      </c>
      <c r="I38" s="355">
        <v>0</v>
      </c>
      <c r="J38" s="355">
        <v>0</v>
      </c>
      <c r="K38" s="355">
        <v>0</v>
      </c>
      <c r="L38" s="355">
        <v>0</v>
      </c>
      <c r="M38" s="355">
        <v>0</v>
      </c>
      <c r="N38" s="355">
        <v>0</v>
      </c>
      <c r="O38" s="355">
        <v>0</v>
      </c>
      <c r="P38" s="355">
        <v>0</v>
      </c>
      <c r="Q38" s="355">
        <v>0</v>
      </c>
      <c r="R38" s="355">
        <v>0</v>
      </c>
      <c r="S38" s="355">
        <v>0</v>
      </c>
      <c r="T38" s="355">
        <v>2</v>
      </c>
      <c r="U38" s="355">
        <v>0</v>
      </c>
      <c r="V38" s="355">
        <v>0</v>
      </c>
      <c r="W38" s="355">
        <v>0</v>
      </c>
      <c r="X38" s="355">
        <v>0</v>
      </c>
      <c r="Y38" s="355">
        <v>0</v>
      </c>
      <c r="Z38" s="355">
        <v>0</v>
      </c>
      <c r="AA38" s="355">
        <v>0</v>
      </c>
      <c r="AB38" s="355">
        <v>0</v>
      </c>
      <c r="AC38" s="355">
        <v>0</v>
      </c>
      <c r="AD38" s="356">
        <v>0</v>
      </c>
      <c r="AE38" s="226"/>
      <c r="AF38" s="226"/>
      <c r="AG38" s="520" t="s">
        <v>348</v>
      </c>
      <c r="AH38" s="521"/>
      <c r="AI38" s="368" t="s">
        <v>220</v>
      </c>
      <c r="AJ38" s="355">
        <v>0</v>
      </c>
      <c r="AK38" s="355">
        <v>0</v>
      </c>
      <c r="AL38" s="355">
        <v>0</v>
      </c>
      <c r="AM38" s="355">
        <v>0</v>
      </c>
      <c r="AN38" s="355">
        <v>0</v>
      </c>
      <c r="AO38" s="355">
        <v>0</v>
      </c>
      <c r="AP38" s="355">
        <v>0</v>
      </c>
      <c r="AQ38" s="355">
        <v>0</v>
      </c>
      <c r="AR38" s="355">
        <v>0</v>
      </c>
      <c r="AS38" s="355">
        <v>0</v>
      </c>
      <c r="AT38" s="355">
        <v>0</v>
      </c>
      <c r="AU38" s="355">
        <v>0</v>
      </c>
      <c r="AV38" s="355">
        <v>0</v>
      </c>
      <c r="AW38" s="355">
        <v>0</v>
      </c>
      <c r="AX38" s="355">
        <v>0</v>
      </c>
      <c r="AY38" s="355">
        <v>0</v>
      </c>
      <c r="AZ38" s="355">
        <v>1</v>
      </c>
      <c r="BA38" s="355">
        <v>0</v>
      </c>
      <c r="BB38" s="355">
        <v>0</v>
      </c>
      <c r="BC38" s="355">
        <v>0</v>
      </c>
      <c r="BD38" s="355">
        <v>0</v>
      </c>
      <c r="BE38" s="355">
        <v>0</v>
      </c>
      <c r="BF38" s="355">
        <v>0</v>
      </c>
      <c r="BG38" s="356">
        <v>0</v>
      </c>
      <c r="BH38" s="226"/>
    </row>
    <row r="39" spans="2:60" ht="14.25" customHeight="1" x14ac:dyDescent="0.2">
      <c r="B39" s="522" t="s">
        <v>349</v>
      </c>
      <c r="C39" s="504"/>
      <c r="D39" s="314" t="s">
        <v>222</v>
      </c>
      <c r="E39" s="361">
        <v>111</v>
      </c>
      <c r="F39" s="349">
        <v>90</v>
      </c>
      <c r="G39" s="349">
        <v>21</v>
      </c>
      <c r="H39" s="362">
        <v>0</v>
      </c>
      <c r="I39" s="362">
        <v>0</v>
      </c>
      <c r="J39" s="362">
        <v>0</v>
      </c>
      <c r="K39" s="362">
        <v>0</v>
      </c>
      <c r="L39" s="362">
        <v>0</v>
      </c>
      <c r="M39" s="362">
        <v>0</v>
      </c>
      <c r="N39" s="362">
        <v>0</v>
      </c>
      <c r="O39" s="362">
        <v>0</v>
      </c>
      <c r="P39" s="362">
        <v>0</v>
      </c>
      <c r="Q39" s="362">
        <v>0</v>
      </c>
      <c r="R39" s="362">
        <v>0</v>
      </c>
      <c r="S39" s="362">
        <v>1</v>
      </c>
      <c r="T39" s="362">
        <v>2</v>
      </c>
      <c r="U39" s="362">
        <v>0</v>
      </c>
      <c r="V39" s="362">
        <v>0</v>
      </c>
      <c r="W39" s="362">
        <v>0</v>
      </c>
      <c r="X39" s="362">
        <v>0</v>
      </c>
      <c r="Y39" s="362">
        <v>0</v>
      </c>
      <c r="Z39" s="362">
        <v>0</v>
      </c>
      <c r="AA39" s="362">
        <v>0</v>
      </c>
      <c r="AB39" s="362">
        <v>0</v>
      </c>
      <c r="AC39" s="362">
        <v>0</v>
      </c>
      <c r="AD39" s="363">
        <v>1</v>
      </c>
      <c r="AE39" s="226"/>
      <c r="AF39" s="226"/>
      <c r="AG39" s="522" t="s">
        <v>349</v>
      </c>
      <c r="AH39" s="504"/>
      <c r="AI39" s="370" t="s">
        <v>222</v>
      </c>
      <c r="AJ39" s="362">
        <v>0</v>
      </c>
      <c r="AK39" s="362">
        <v>0</v>
      </c>
      <c r="AL39" s="362">
        <v>1</v>
      </c>
      <c r="AM39" s="362">
        <v>2</v>
      </c>
      <c r="AN39" s="362">
        <v>0</v>
      </c>
      <c r="AO39" s="362">
        <v>0</v>
      </c>
      <c r="AP39" s="362">
        <v>0</v>
      </c>
      <c r="AQ39" s="362">
        <v>0</v>
      </c>
      <c r="AR39" s="362">
        <v>0</v>
      </c>
      <c r="AS39" s="362">
        <v>0</v>
      </c>
      <c r="AT39" s="362">
        <v>0</v>
      </c>
      <c r="AU39" s="362">
        <v>0</v>
      </c>
      <c r="AV39" s="362">
        <v>0</v>
      </c>
      <c r="AW39" s="362">
        <v>0</v>
      </c>
      <c r="AX39" s="362">
        <v>0</v>
      </c>
      <c r="AY39" s="362">
        <v>0</v>
      </c>
      <c r="AZ39" s="362">
        <v>9</v>
      </c>
      <c r="BA39" s="362">
        <v>1</v>
      </c>
      <c r="BB39" s="362">
        <v>0</v>
      </c>
      <c r="BC39" s="362">
        <v>0</v>
      </c>
      <c r="BD39" s="362">
        <v>0</v>
      </c>
      <c r="BE39" s="362">
        <v>2</v>
      </c>
      <c r="BF39" s="362">
        <v>2</v>
      </c>
      <c r="BG39" s="363">
        <v>0</v>
      </c>
      <c r="BH39" s="226"/>
    </row>
    <row r="40" spans="2:60" ht="14.25" customHeight="1" x14ac:dyDescent="0.2">
      <c r="B40" s="515" t="s">
        <v>223</v>
      </c>
      <c r="C40" s="485"/>
      <c r="D40" s="485"/>
      <c r="E40" s="367">
        <v>57</v>
      </c>
      <c r="F40" s="349">
        <v>55</v>
      </c>
      <c r="G40" s="361">
        <v>2</v>
      </c>
      <c r="H40" s="350">
        <v>0</v>
      </c>
      <c r="I40" s="350">
        <v>0</v>
      </c>
      <c r="J40" s="350">
        <v>0</v>
      </c>
      <c r="K40" s="350">
        <v>0</v>
      </c>
      <c r="L40" s="350">
        <v>0</v>
      </c>
      <c r="M40" s="350">
        <v>0</v>
      </c>
      <c r="N40" s="350">
        <v>0</v>
      </c>
      <c r="O40" s="350">
        <v>0</v>
      </c>
      <c r="P40" s="350">
        <v>0</v>
      </c>
      <c r="Q40" s="350">
        <v>0</v>
      </c>
      <c r="R40" s="350">
        <v>0</v>
      </c>
      <c r="S40" s="350">
        <v>0</v>
      </c>
      <c r="T40" s="350">
        <v>0</v>
      </c>
      <c r="U40" s="350">
        <v>0</v>
      </c>
      <c r="V40" s="350">
        <v>0</v>
      </c>
      <c r="W40" s="350">
        <v>0</v>
      </c>
      <c r="X40" s="350">
        <v>0</v>
      </c>
      <c r="Y40" s="350">
        <v>0</v>
      </c>
      <c r="Z40" s="350">
        <v>0</v>
      </c>
      <c r="AA40" s="350">
        <v>0</v>
      </c>
      <c r="AB40" s="350">
        <v>0</v>
      </c>
      <c r="AC40" s="350">
        <v>0</v>
      </c>
      <c r="AD40" s="351">
        <v>0</v>
      </c>
      <c r="AE40" s="226"/>
      <c r="AF40" s="226"/>
      <c r="AG40" s="515" t="s">
        <v>223</v>
      </c>
      <c r="AH40" s="485"/>
      <c r="AI40" s="485"/>
      <c r="AJ40" s="350">
        <v>0</v>
      </c>
      <c r="AK40" s="350">
        <v>0</v>
      </c>
      <c r="AL40" s="350">
        <v>0</v>
      </c>
      <c r="AM40" s="350">
        <v>0</v>
      </c>
      <c r="AN40" s="350">
        <v>0</v>
      </c>
      <c r="AO40" s="350">
        <v>0</v>
      </c>
      <c r="AP40" s="350">
        <v>0</v>
      </c>
      <c r="AQ40" s="350">
        <v>0</v>
      </c>
      <c r="AR40" s="350">
        <v>0</v>
      </c>
      <c r="AS40" s="350">
        <v>0</v>
      </c>
      <c r="AT40" s="350">
        <v>0</v>
      </c>
      <c r="AU40" s="350">
        <v>0</v>
      </c>
      <c r="AV40" s="350">
        <v>0</v>
      </c>
      <c r="AW40" s="350">
        <v>0</v>
      </c>
      <c r="AX40" s="350">
        <v>0</v>
      </c>
      <c r="AY40" s="350">
        <v>0</v>
      </c>
      <c r="AZ40" s="350">
        <v>0</v>
      </c>
      <c r="BA40" s="350">
        <v>0</v>
      </c>
      <c r="BB40" s="350">
        <v>0</v>
      </c>
      <c r="BC40" s="350">
        <v>1</v>
      </c>
      <c r="BD40" s="350">
        <v>0</v>
      </c>
      <c r="BE40" s="350">
        <v>1</v>
      </c>
      <c r="BF40" s="350">
        <v>0</v>
      </c>
      <c r="BG40" s="351">
        <v>0</v>
      </c>
      <c r="BH40" s="226"/>
    </row>
    <row r="41" spans="2:60" ht="14.25" customHeight="1" x14ac:dyDescent="0.2">
      <c r="B41" s="515" t="s">
        <v>350</v>
      </c>
      <c r="C41" s="485"/>
      <c r="D41" s="485"/>
      <c r="E41" s="349">
        <v>23</v>
      </c>
      <c r="F41" s="349">
        <v>22</v>
      </c>
      <c r="G41" s="361">
        <v>1</v>
      </c>
      <c r="H41" s="350">
        <v>0</v>
      </c>
      <c r="I41" s="350">
        <v>0</v>
      </c>
      <c r="J41" s="350">
        <v>0</v>
      </c>
      <c r="K41" s="350">
        <v>0</v>
      </c>
      <c r="L41" s="350">
        <v>0</v>
      </c>
      <c r="M41" s="350">
        <v>0</v>
      </c>
      <c r="N41" s="350">
        <v>0</v>
      </c>
      <c r="O41" s="350">
        <v>0</v>
      </c>
      <c r="P41" s="350">
        <v>0</v>
      </c>
      <c r="Q41" s="350">
        <v>0</v>
      </c>
      <c r="R41" s="350">
        <v>0</v>
      </c>
      <c r="S41" s="350">
        <v>0</v>
      </c>
      <c r="T41" s="350">
        <v>0</v>
      </c>
      <c r="U41" s="350">
        <v>0</v>
      </c>
      <c r="V41" s="350">
        <v>0</v>
      </c>
      <c r="W41" s="350">
        <v>0</v>
      </c>
      <c r="X41" s="350">
        <v>0</v>
      </c>
      <c r="Y41" s="350">
        <v>0</v>
      </c>
      <c r="Z41" s="350">
        <v>0</v>
      </c>
      <c r="AA41" s="350">
        <v>0</v>
      </c>
      <c r="AB41" s="350">
        <v>0</v>
      </c>
      <c r="AC41" s="350">
        <v>0</v>
      </c>
      <c r="AD41" s="351">
        <v>0</v>
      </c>
      <c r="AE41" s="226"/>
      <c r="AF41" s="226"/>
      <c r="AG41" s="515" t="s">
        <v>350</v>
      </c>
      <c r="AH41" s="485"/>
      <c r="AI41" s="485"/>
      <c r="AJ41" s="350">
        <v>0</v>
      </c>
      <c r="AK41" s="350">
        <v>0</v>
      </c>
      <c r="AL41" s="350">
        <v>0</v>
      </c>
      <c r="AM41" s="350">
        <v>0</v>
      </c>
      <c r="AN41" s="350">
        <v>0</v>
      </c>
      <c r="AO41" s="350">
        <v>0</v>
      </c>
      <c r="AP41" s="350">
        <v>0</v>
      </c>
      <c r="AQ41" s="350">
        <v>0</v>
      </c>
      <c r="AR41" s="350">
        <v>0</v>
      </c>
      <c r="AS41" s="350">
        <v>0</v>
      </c>
      <c r="AT41" s="350">
        <v>0</v>
      </c>
      <c r="AU41" s="350">
        <v>0</v>
      </c>
      <c r="AV41" s="350">
        <v>0</v>
      </c>
      <c r="AW41" s="350">
        <v>0</v>
      </c>
      <c r="AX41" s="350">
        <v>0</v>
      </c>
      <c r="AY41" s="350">
        <v>0</v>
      </c>
      <c r="AZ41" s="350">
        <v>1</v>
      </c>
      <c r="BA41" s="350">
        <v>0</v>
      </c>
      <c r="BB41" s="350">
        <v>0</v>
      </c>
      <c r="BC41" s="350">
        <v>0</v>
      </c>
      <c r="BD41" s="350">
        <v>0</v>
      </c>
      <c r="BE41" s="350">
        <v>0</v>
      </c>
      <c r="BF41" s="350">
        <v>0</v>
      </c>
      <c r="BG41" s="351">
        <v>0</v>
      </c>
      <c r="BH41" s="226"/>
    </row>
    <row r="42" spans="2:60" ht="14.25" customHeight="1" x14ac:dyDescent="0.2">
      <c r="B42" s="515" t="s">
        <v>225</v>
      </c>
      <c r="C42" s="485"/>
      <c r="D42" s="523"/>
      <c r="E42" s="349">
        <v>17</v>
      </c>
      <c r="F42" s="349">
        <v>15</v>
      </c>
      <c r="G42" s="361">
        <v>2</v>
      </c>
      <c r="H42" s="350">
        <v>0</v>
      </c>
      <c r="I42" s="350">
        <v>0</v>
      </c>
      <c r="J42" s="350">
        <v>0</v>
      </c>
      <c r="K42" s="350">
        <v>0</v>
      </c>
      <c r="L42" s="350">
        <v>0</v>
      </c>
      <c r="M42" s="350">
        <v>0</v>
      </c>
      <c r="N42" s="350">
        <v>0</v>
      </c>
      <c r="O42" s="350">
        <v>0</v>
      </c>
      <c r="P42" s="350">
        <v>0</v>
      </c>
      <c r="Q42" s="350">
        <v>0</v>
      </c>
      <c r="R42" s="350">
        <v>0</v>
      </c>
      <c r="S42" s="350">
        <v>1</v>
      </c>
      <c r="T42" s="350">
        <v>0</v>
      </c>
      <c r="U42" s="350">
        <v>0</v>
      </c>
      <c r="V42" s="350">
        <v>0</v>
      </c>
      <c r="W42" s="350">
        <v>0</v>
      </c>
      <c r="X42" s="350">
        <v>0</v>
      </c>
      <c r="Y42" s="350">
        <v>0</v>
      </c>
      <c r="Z42" s="350">
        <v>0</v>
      </c>
      <c r="AA42" s="350">
        <v>0</v>
      </c>
      <c r="AB42" s="350">
        <v>0</v>
      </c>
      <c r="AC42" s="350">
        <v>0</v>
      </c>
      <c r="AD42" s="351">
        <v>0</v>
      </c>
      <c r="AE42" s="226"/>
      <c r="AF42" s="226"/>
      <c r="AG42" s="515" t="s">
        <v>225</v>
      </c>
      <c r="AH42" s="485"/>
      <c r="AI42" s="485"/>
      <c r="AJ42" s="350">
        <v>0</v>
      </c>
      <c r="AK42" s="350">
        <v>0</v>
      </c>
      <c r="AL42" s="350">
        <v>0</v>
      </c>
      <c r="AM42" s="350">
        <v>0</v>
      </c>
      <c r="AN42" s="350">
        <v>0</v>
      </c>
      <c r="AO42" s="350">
        <v>0</v>
      </c>
      <c r="AP42" s="350">
        <v>0</v>
      </c>
      <c r="AQ42" s="350">
        <v>0</v>
      </c>
      <c r="AR42" s="350">
        <v>0</v>
      </c>
      <c r="AS42" s="350">
        <v>0</v>
      </c>
      <c r="AT42" s="350">
        <v>0</v>
      </c>
      <c r="AU42" s="350">
        <v>0</v>
      </c>
      <c r="AV42" s="350">
        <v>0</v>
      </c>
      <c r="AW42" s="350">
        <v>0</v>
      </c>
      <c r="AX42" s="350">
        <v>0</v>
      </c>
      <c r="AY42" s="350">
        <v>0</v>
      </c>
      <c r="AZ42" s="350">
        <v>1</v>
      </c>
      <c r="BA42" s="350">
        <v>0</v>
      </c>
      <c r="BB42" s="350">
        <v>0</v>
      </c>
      <c r="BC42" s="350">
        <v>0</v>
      </c>
      <c r="BD42" s="350">
        <v>0</v>
      </c>
      <c r="BE42" s="350">
        <v>0</v>
      </c>
      <c r="BF42" s="350">
        <v>0</v>
      </c>
      <c r="BG42" s="351">
        <v>0</v>
      </c>
      <c r="BH42" s="226"/>
    </row>
    <row r="43" spans="2:60" ht="14.25" customHeight="1" x14ac:dyDescent="0.2">
      <c r="B43" s="515" t="s">
        <v>226</v>
      </c>
      <c r="C43" s="485"/>
      <c r="D43" s="523"/>
      <c r="E43" s="349">
        <v>97</v>
      </c>
      <c r="F43" s="349">
        <v>63</v>
      </c>
      <c r="G43" s="361">
        <v>34</v>
      </c>
      <c r="H43" s="350">
        <v>0</v>
      </c>
      <c r="I43" s="350">
        <v>0</v>
      </c>
      <c r="J43" s="350">
        <v>0</v>
      </c>
      <c r="K43" s="350">
        <v>0</v>
      </c>
      <c r="L43" s="350">
        <v>0</v>
      </c>
      <c r="M43" s="350">
        <v>0</v>
      </c>
      <c r="N43" s="350">
        <v>0</v>
      </c>
      <c r="O43" s="350">
        <v>0</v>
      </c>
      <c r="P43" s="350">
        <v>0</v>
      </c>
      <c r="Q43" s="350">
        <v>0</v>
      </c>
      <c r="R43" s="350">
        <v>1</v>
      </c>
      <c r="S43" s="350">
        <v>0</v>
      </c>
      <c r="T43" s="350">
        <v>4</v>
      </c>
      <c r="U43" s="350">
        <v>1</v>
      </c>
      <c r="V43" s="350">
        <v>0</v>
      </c>
      <c r="W43" s="350">
        <v>0</v>
      </c>
      <c r="X43" s="350">
        <v>0</v>
      </c>
      <c r="Y43" s="350">
        <v>0</v>
      </c>
      <c r="Z43" s="350">
        <v>0</v>
      </c>
      <c r="AA43" s="350">
        <v>0</v>
      </c>
      <c r="AB43" s="350">
        <v>0</v>
      </c>
      <c r="AC43" s="350">
        <v>0</v>
      </c>
      <c r="AD43" s="351">
        <v>3</v>
      </c>
      <c r="AE43" s="226"/>
      <c r="AF43" s="226"/>
      <c r="AG43" s="515" t="s">
        <v>226</v>
      </c>
      <c r="AH43" s="485"/>
      <c r="AI43" s="485"/>
      <c r="AJ43" s="350">
        <v>0</v>
      </c>
      <c r="AK43" s="350">
        <v>0</v>
      </c>
      <c r="AL43" s="350">
        <v>0</v>
      </c>
      <c r="AM43" s="350">
        <v>6</v>
      </c>
      <c r="AN43" s="350">
        <v>1</v>
      </c>
      <c r="AO43" s="350">
        <v>0</v>
      </c>
      <c r="AP43" s="350">
        <v>0</v>
      </c>
      <c r="AQ43" s="350">
        <v>0</v>
      </c>
      <c r="AR43" s="350">
        <v>0</v>
      </c>
      <c r="AS43" s="350">
        <v>0</v>
      </c>
      <c r="AT43" s="350">
        <v>0</v>
      </c>
      <c r="AU43" s="350">
        <v>0</v>
      </c>
      <c r="AV43" s="350">
        <v>0</v>
      </c>
      <c r="AW43" s="350">
        <v>0</v>
      </c>
      <c r="AX43" s="350">
        <v>0</v>
      </c>
      <c r="AY43" s="350">
        <v>0</v>
      </c>
      <c r="AZ43" s="350">
        <v>8</v>
      </c>
      <c r="BA43" s="350">
        <v>2</v>
      </c>
      <c r="BB43" s="350">
        <v>1</v>
      </c>
      <c r="BC43" s="350">
        <v>0</v>
      </c>
      <c r="BD43" s="350">
        <v>2</v>
      </c>
      <c r="BE43" s="350">
        <v>5</v>
      </c>
      <c r="BF43" s="350">
        <v>0</v>
      </c>
      <c r="BG43" s="351">
        <v>0</v>
      </c>
      <c r="BH43" s="226"/>
    </row>
    <row r="44" spans="2:60" ht="14.25" customHeight="1" x14ac:dyDescent="0.2">
      <c r="B44" s="515" t="s">
        <v>351</v>
      </c>
      <c r="C44" s="485"/>
      <c r="D44" s="523"/>
      <c r="E44" s="349">
        <v>79</v>
      </c>
      <c r="F44" s="349">
        <v>41</v>
      </c>
      <c r="G44" s="361">
        <v>38</v>
      </c>
      <c r="H44" s="350">
        <v>0</v>
      </c>
      <c r="I44" s="350">
        <v>0</v>
      </c>
      <c r="J44" s="350">
        <v>0</v>
      </c>
      <c r="K44" s="350">
        <v>0</v>
      </c>
      <c r="L44" s="350">
        <v>0</v>
      </c>
      <c r="M44" s="350">
        <v>0</v>
      </c>
      <c r="N44" s="350">
        <v>0</v>
      </c>
      <c r="O44" s="350">
        <v>0</v>
      </c>
      <c r="P44" s="350">
        <v>0</v>
      </c>
      <c r="Q44" s="350">
        <v>0</v>
      </c>
      <c r="R44" s="350">
        <v>0</v>
      </c>
      <c r="S44" s="350">
        <v>0</v>
      </c>
      <c r="T44" s="350">
        <v>11</v>
      </c>
      <c r="U44" s="350">
        <v>3</v>
      </c>
      <c r="V44" s="350">
        <v>0</v>
      </c>
      <c r="W44" s="350">
        <v>0</v>
      </c>
      <c r="X44" s="350">
        <v>0</v>
      </c>
      <c r="Y44" s="350">
        <v>0</v>
      </c>
      <c r="Z44" s="350">
        <v>0</v>
      </c>
      <c r="AA44" s="350">
        <v>0</v>
      </c>
      <c r="AB44" s="350">
        <v>0</v>
      </c>
      <c r="AC44" s="350">
        <v>0</v>
      </c>
      <c r="AD44" s="351">
        <v>0</v>
      </c>
      <c r="AE44" s="226"/>
      <c r="AF44" s="226"/>
      <c r="AG44" s="515" t="s">
        <v>351</v>
      </c>
      <c r="AH44" s="485"/>
      <c r="AI44" s="485"/>
      <c r="AJ44" s="350">
        <v>0</v>
      </c>
      <c r="AK44" s="350">
        <v>0</v>
      </c>
      <c r="AL44" s="350">
        <v>1</v>
      </c>
      <c r="AM44" s="350">
        <v>1</v>
      </c>
      <c r="AN44" s="350">
        <v>1</v>
      </c>
      <c r="AO44" s="350">
        <v>0</v>
      </c>
      <c r="AP44" s="350">
        <v>0</v>
      </c>
      <c r="AQ44" s="350">
        <v>0</v>
      </c>
      <c r="AR44" s="350">
        <v>0</v>
      </c>
      <c r="AS44" s="350">
        <v>0</v>
      </c>
      <c r="AT44" s="350">
        <v>0</v>
      </c>
      <c r="AU44" s="350">
        <v>0</v>
      </c>
      <c r="AV44" s="350">
        <v>0</v>
      </c>
      <c r="AW44" s="350">
        <v>0</v>
      </c>
      <c r="AX44" s="350">
        <v>0</v>
      </c>
      <c r="AY44" s="350">
        <v>0</v>
      </c>
      <c r="AZ44" s="350">
        <v>17</v>
      </c>
      <c r="BA44" s="350">
        <v>0</v>
      </c>
      <c r="BB44" s="350">
        <v>1</v>
      </c>
      <c r="BC44" s="350">
        <v>3</v>
      </c>
      <c r="BD44" s="350">
        <v>0</v>
      </c>
      <c r="BE44" s="350">
        <v>0</v>
      </c>
      <c r="BF44" s="350">
        <v>0</v>
      </c>
      <c r="BG44" s="351">
        <v>0</v>
      </c>
      <c r="BH44" s="226"/>
    </row>
    <row r="45" spans="2:60" ht="14.25" customHeight="1" x14ac:dyDescent="0.2">
      <c r="B45" s="515" t="s">
        <v>352</v>
      </c>
      <c r="C45" s="485"/>
      <c r="D45" s="523"/>
      <c r="E45" s="349">
        <v>10</v>
      </c>
      <c r="F45" s="349">
        <v>4</v>
      </c>
      <c r="G45" s="361">
        <v>6</v>
      </c>
      <c r="H45" s="350">
        <v>0</v>
      </c>
      <c r="I45" s="350">
        <v>0</v>
      </c>
      <c r="J45" s="350">
        <v>0</v>
      </c>
      <c r="K45" s="350">
        <v>0</v>
      </c>
      <c r="L45" s="350">
        <v>0</v>
      </c>
      <c r="M45" s="350">
        <v>0</v>
      </c>
      <c r="N45" s="350">
        <v>0</v>
      </c>
      <c r="O45" s="350">
        <v>0</v>
      </c>
      <c r="P45" s="350">
        <v>0</v>
      </c>
      <c r="Q45" s="350">
        <v>0</v>
      </c>
      <c r="R45" s="350">
        <v>0</v>
      </c>
      <c r="S45" s="350">
        <v>1</v>
      </c>
      <c r="T45" s="350">
        <v>2</v>
      </c>
      <c r="U45" s="350">
        <v>0</v>
      </c>
      <c r="V45" s="350">
        <v>0</v>
      </c>
      <c r="W45" s="350">
        <v>0</v>
      </c>
      <c r="X45" s="350">
        <v>0</v>
      </c>
      <c r="Y45" s="350">
        <v>0</v>
      </c>
      <c r="Z45" s="350">
        <v>0</v>
      </c>
      <c r="AA45" s="350">
        <v>0</v>
      </c>
      <c r="AB45" s="350">
        <v>0</v>
      </c>
      <c r="AC45" s="350">
        <v>0</v>
      </c>
      <c r="AD45" s="351">
        <v>0</v>
      </c>
      <c r="AE45" s="226"/>
      <c r="AF45" s="226"/>
      <c r="AG45" s="515" t="s">
        <v>352</v>
      </c>
      <c r="AH45" s="485"/>
      <c r="AI45" s="485"/>
      <c r="AJ45" s="350">
        <v>0</v>
      </c>
      <c r="AK45" s="350">
        <v>0</v>
      </c>
      <c r="AL45" s="350">
        <v>1</v>
      </c>
      <c r="AM45" s="350">
        <v>0</v>
      </c>
      <c r="AN45" s="350">
        <v>0</v>
      </c>
      <c r="AO45" s="350">
        <v>0</v>
      </c>
      <c r="AP45" s="350">
        <v>0</v>
      </c>
      <c r="AQ45" s="350">
        <v>0</v>
      </c>
      <c r="AR45" s="350">
        <v>0</v>
      </c>
      <c r="AS45" s="350">
        <v>0</v>
      </c>
      <c r="AT45" s="350">
        <v>0</v>
      </c>
      <c r="AU45" s="350">
        <v>0</v>
      </c>
      <c r="AV45" s="350">
        <v>0</v>
      </c>
      <c r="AW45" s="350">
        <v>0</v>
      </c>
      <c r="AX45" s="350">
        <v>0</v>
      </c>
      <c r="AY45" s="350">
        <v>0</v>
      </c>
      <c r="AZ45" s="350">
        <v>1</v>
      </c>
      <c r="BA45" s="350">
        <v>0</v>
      </c>
      <c r="BB45" s="350">
        <v>0</v>
      </c>
      <c r="BC45" s="350">
        <v>0</v>
      </c>
      <c r="BD45" s="350">
        <v>0</v>
      </c>
      <c r="BE45" s="350">
        <v>1</v>
      </c>
      <c r="BF45" s="350">
        <v>0</v>
      </c>
      <c r="BG45" s="351">
        <v>0</v>
      </c>
      <c r="BH45" s="226"/>
    </row>
    <row r="46" spans="2:60" ht="14.25" customHeight="1" x14ac:dyDescent="0.2">
      <c r="B46" s="515" t="s">
        <v>353</v>
      </c>
      <c r="C46" s="485"/>
      <c r="D46" s="523"/>
      <c r="E46" s="349">
        <v>121</v>
      </c>
      <c r="F46" s="349">
        <v>99</v>
      </c>
      <c r="G46" s="361">
        <v>22</v>
      </c>
      <c r="H46" s="350">
        <v>0</v>
      </c>
      <c r="I46" s="350">
        <v>0</v>
      </c>
      <c r="J46" s="350">
        <v>0</v>
      </c>
      <c r="K46" s="350">
        <v>0</v>
      </c>
      <c r="L46" s="350">
        <v>0</v>
      </c>
      <c r="M46" s="350">
        <v>0</v>
      </c>
      <c r="N46" s="350">
        <v>0</v>
      </c>
      <c r="O46" s="350">
        <v>0</v>
      </c>
      <c r="P46" s="350">
        <v>0</v>
      </c>
      <c r="Q46" s="350">
        <v>0</v>
      </c>
      <c r="R46" s="350">
        <v>0</v>
      </c>
      <c r="S46" s="350">
        <v>0</v>
      </c>
      <c r="T46" s="350">
        <v>0</v>
      </c>
      <c r="U46" s="350">
        <v>1</v>
      </c>
      <c r="V46" s="350">
        <v>0</v>
      </c>
      <c r="W46" s="350">
        <v>0</v>
      </c>
      <c r="X46" s="350">
        <v>0</v>
      </c>
      <c r="Y46" s="350">
        <v>0</v>
      </c>
      <c r="Z46" s="350">
        <v>0</v>
      </c>
      <c r="AA46" s="350">
        <v>0</v>
      </c>
      <c r="AB46" s="350">
        <v>0</v>
      </c>
      <c r="AC46" s="350">
        <v>0</v>
      </c>
      <c r="AD46" s="351">
        <v>1</v>
      </c>
      <c r="AE46" s="226"/>
      <c r="AF46" s="226"/>
      <c r="AG46" s="515" t="s">
        <v>353</v>
      </c>
      <c r="AH46" s="485"/>
      <c r="AI46" s="485"/>
      <c r="AJ46" s="350">
        <v>0</v>
      </c>
      <c r="AK46" s="350">
        <v>0</v>
      </c>
      <c r="AL46" s="350">
        <v>1</v>
      </c>
      <c r="AM46" s="350">
        <v>5</v>
      </c>
      <c r="AN46" s="350">
        <v>1</v>
      </c>
      <c r="AO46" s="350">
        <v>0</v>
      </c>
      <c r="AP46" s="350">
        <v>0</v>
      </c>
      <c r="AQ46" s="350">
        <v>0</v>
      </c>
      <c r="AR46" s="350">
        <v>0</v>
      </c>
      <c r="AS46" s="350">
        <v>0</v>
      </c>
      <c r="AT46" s="350">
        <v>0</v>
      </c>
      <c r="AU46" s="350">
        <v>0</v>
      </c>
      <c r="AV46" s="350">
        <v>0</v>
      </c>
      <c r="AW46" s="350">
        <v>0</v>
      </c>
      <c r="AX46" s="350">
        <v>0</v>
      </c>
      <c r="AY46" s="350">
        <v>0</v>
      </c>
      <c r="AZ46" s="350">
        <v>11</v>
      </c>
      <c r="BA46" s="350">
        <v>0</v>
      </c>
      <c r="BB46" s="350">
        <v>1</v>
      </c>
      <c r="BC46" s="350">
        <v>0</v>
      </c>
      <c r="BD46" s="350">
        <v>0</v>
      </c>
      <c r="BE46" s="350">
        <v>1</v>
      </c>
      <c r="BF46" s="350">
        <v>0</v>
      </c>
      <c r="BG46" s="351">
        <v>0</v>
      </c>
      <c r="BH46" s="226"/>
    </row>
    <row r="47" spans="2:60" ht="14.25" customHeight="1" x14ac:dyDescent="0.2">
      <c r="B47" s="515" t="s">
        <v>354</v>
      </c>
      <c r="C47" s="485"/>
      <c r="D47" s="485"/>
      <c r="E47" s="349">
        <v>36</v>
      </c>
      <c r="F47" s="349">
        <v>35</v>
      </c>
      <c r="G47" s="361">
        <v>1</v>
      </c>
      <c r="H47" s="350">
        <v>0</v>
      </c>
      <c r="I47" s="350">
        <v>0</v>
      </c>
      <c r="J47" s="350">
        <v>0</v>
      </c>
      <c r="K47" s="350">
        <v>0</v>
      </c>
      <c r="L47" s="350">
        <v>0</v>
      </c>
      <c r="M47" s="350">
        <v>0</v>
      </c>
      <c r="N47" s="350">
        <v>0</v>
      </c>
      <c r="O47" s="350">
        <v>0</v>
      </c>
      <c r="P47" s="350">
        <v>0</v>
      </c>
      <c r="Q47" s="350">
        <v>0</v>
      </c>
      <c r="R47" s="350">
        <v>0</v>
      </c>
      <c r="S47" s="350">
        <v>0</v>
      </c>
      <c r="T47" s="350">
        <v>0</v>
      </c>
      <c r="U47" s="350">
        <v>0</v>
      </c>
      <c r="V47" s="350">
        <v>0</v>
      </c>
      <c r="W47" s="350">
        <v>0</v>
      </c>
      <c r="X47" s="350">
        <v>0</v>
      </c>
      <c r="Y47" s="350">
        <v>0</v>
      </c>
      <c r="Z47" s="350">
        <v>0</v>
      </c>
      <c r="AA47" s="350">
        <v>0</v>
      </c>
      <c r="AB47" s="350">
        <v>0</v>
      </c>
      <c r="AC47" s="350">
        <v>0</v>
      </c>
      <c r="AD47" s="351">
        <v>0</v>
      </c>
      <c r="AE47" s="226"/>
      <c r="AF47" s="226"/>
      <c r="AG47" s="515" t="s">
        <v>354</v>
      </c>
      <c r="AH47" s="485"/>
      <c r="AI47" s="485"/>
      <c r="AJ47" s="350">
        <v>0</v>
      </c>
      <c r="AK47" s="350">
        <v>0</v>
      </c>
      <c r="AL47" s="350">
        <v>0</v>
      </c>
      <c r="AM47" s="350">
        <v>0</v>
      </c>
      <c r="AN47" s="350">
        <v>0</v>
      </c>
      <c r="AO47" s="350">
        <v>0</v>
      </c>
      <c r="AP47" s="350">
        <v>0</v>
      </c>
      <c r="AQ47" s="350">
        <v>0</v>
      </c>
      <c r="AR47" s="350">
        <v>0</v>
      </c>
      <c r="AS47" s="350">
        <v>0</v>
      </c>
      <c r="AT47" s="350">
        <v>0</v>
      </c>
      <c r="AU47" s="350">
        <v>0</v>
      </c>
      <c r="AV47" s="350">
        <v>0</v>
      </c>
      <c r="AW47" s="350">
        <v>0</v>
      </c>
      <c r="AX47" s="350">
        <v>0</v>
      </c>
      <c r="AY47" s="350">
        <v>0</v>
      </c>
      <c r="AZ47" s="350">
        <v>0</v>
      </c>
      <c r="BA47" s="350">
        <v>0</v>
      </c>
      <c r="BB47" s="350">
        <v>0</v>
      </c>
      <c r="BC47" s="350">
        <v>1</v>
      </c>
      <c r="BD47" s="350">
        <v>0</v>
      </c>
      <c r="BE47" s="350">
        <v>0</v>
      </c>
      <c r="BF47" s="350">
        <v>0</v>
      </c>
      <c r="BG47" s="351">
        <v>0</v>
      </c>
      <c r="BH47" s="226"/>
    </row>
    <row r="48" spans="2:60" ht="14.25" customHeight="1" x14ac:dyDescent="0.2">
      <c r="B48" s="515" t="s">
        <v>355</v>
      </c>
      <c r="C48" s="485"/>
      <c r="D48" s="523"/>
      <c r="E48" s="349">
        <v>48</v>
      </c>
      <c r="F48" s="349">
        <v>30</v>
      </c>
      <c r="G48" s="361">
        <v>18</v>
      </c>
      <c r="H48" s="350">
        <v>0</v>
      </c>
      <c r="I48" s="350">
        <v>0</v>
      </c>
      <c r="J48" s="350">
        <v>0</v>
      </c>
      <c r="K48" s="350">
        <v>0</v>
      </c>
      <c r="L48" s="350">
        <v>0</v>
      </c>
      <c r="M48" s="350">
        <v>0</v>
      </c>
      <c r="N48" s="350">
        <v>0</v>
      </c>
      <c r="O48" s="350">
        <v>0</v>
      </c>
      <c r="P48" s="350">
        <v>0</v>
      </c>
      <c r="Q48" s="350">
        <v>0</v>
      </c>
      <c r="R48" s="350">
        <v>1</v>
      </c>
      <c r="S48" s="350">
        <v>0</v>
      </c>
      <c r="T48" s="350">
        <v>5</v>
      </c>
      <c r="U48" s="350">
        <v>1</v>
      </c>
      <c r="V48" s="350">
        <v>0</v>
      </c>
      <c r="W48" s="350">
        <v>0</v>
      </c>
      <c r="X48" s="350">
        <v>0</v>
      </c>
      <c r="Y48" s="350">
        <v>0</v>
      </c>
      <c r="Z48" s="350">
        <v>0</v>
      </c>
      <c r="AA48" s="350">
        <v>0</v>
      </c>
      <c r="AB48" s="350">
        <v>0</v>
      </c>
      <c r="AC48" s="350">
        <v>0</v>
      </c>
      <c r="AD48" s="351">
        <v>1</v>
      </c>
      <c r="AE48" s="226"/>
      <c r="AF48" s="226"/>
      <c r="AG48" s="515" t="s">
        <v>355</v>
      </c>
      <c r="AH48" s="485"/>
      <c r="AI48" s="485"/>
      <c r="AJ48" s="350">
        <v>0</v>
      </c>
      <c r="AK48" s="350">
        <v>0</v>
      </c>
      <c r="AL48" s="350">
        <v>0</v>
      </c>
      <c r="AM48" s="350">
        <v>2</v>
      </c>
      <c r="AN48" s="350">
        <v>3</v>
      </c>
      <c r="AO48" s="350">
        <v>0</v>
      </c>
      <c r="AP48" s="350">
        <v>0</v>
      </c>
      <c r="AQ48" s="350">
        <v>0</v>
      </c>
      <c r="AR48" s="350">
        <v>0</v>
      </c>
      <c r="AS48" s="350">
        <v>0</v>
      </c>
      <c r="AT48" s="350">
        <v>0</v>
      </c>
      <c r="AU48" s="350">
        <v>0</v>
      </c>
      <c r="AV48" s="350">
        <v>0</v>
      </c>
      <c r="AW48" s="350">
        <v>0</v>
      </c>
      <c r="AX48" s="350">
        <v>0</v>
      </c>
      <c r="AY48" s="350">
        <v>0</v>
      </c>
      <c r="AZ48" s="350">
        <v>5</v>
      </c>
      <c r="BA48" s="350">
        <v>0</v>
      </c>
      <c r="BB48" s="350">
        <v>0</v>
      </c>
      <c r="BC48" s="350">
        <v>0</v>
      </c>
      <c r="BD48" s="350">
        <v>0</v>
      </c>
      <c r="BE48" s="350">
        <v>0</v>
      </c>
      <c r="BF48" s="350">
        <v>0</v>
      </c>
      <c r="BG48" s="351">
        <v>0</v>
      </c>
      <c r="BH48" s="226"/>
    </row>
    <row r="49" spans="2:60" ht="14" x14ac:dyDescent="0.2">
      <c r="B49" s="515" t="s">
        <v>356</v>
      </c>
      <c r="C49" s="485"/>
      <c r="D49" s="523"/>
      <c r="E49" s="349">
        <v>89</v>
      </c>
      <c r="F49" s="349">
        <v>52</v>
      </c>
      <c r="G49" s="361">
        <v>37</v>
      </c>
      <c r="H49" s="350">
        <v>0</v>
      </c>
      <c r="I49" s="350">
        <v>0</v>
      </c>
      <c r="J49" s="350">
        <v>0</v>
      </c>
      <c r="K49" s="350">
        <v>0</v>
      </c>
      <c r="L49" s="350">
        <v>0</v>
      </c>
      <c r="M49" s="350">
        <v>0</v>
      </c>
      <c r="N49" s="350">
        <v>0</v>
      </c>
      <c r="O49" s="350">
        <v>0</v>
      </c>
      <c r="P49" s="350">
        <v>0</v>
      </c>
      <c r="Q49" s="350">
        <v>0</v>
      </c>
      <c r="R49" s="350">
        <v>1</v>
      </c>
      <c r="S49" s="350">
        <v>1</v>
      </c>
      <c r="T49" s="350">
        <v>5</v>
      </c>
      <c r="U49" s="350">
        <v>3</v>
      </c>
      <c r="V49" s="350">
        <v>0</v>
      </c>
      <c r="W49" s="350">
        <v>0</v>
      </c>
      <c r="X49" s="350">
        <v>0</v>
      </c>
      <c r="Y49" s="350">
        <v>0</v>
      </c>
      <c r="Z49" s="350">
        <v>0</v>
      </c>
      <c r="AA49" s="350">
        <v>0</v>
      </c>
      <c r="AB49" s="350">
        <v>0</v>
      </c>
      <c r="AC49" s="350">
        <v>0</v>
      </c>
      <c r="AD49" s="351">
        <v>0</v>
      </c>
      <c r="AE49" s="226"/>
      <c r="AF49" s="226"/>
      <c r="AG49" s="515" t="s">
        <v>356</v>
      </c>
      <c r="AH49" s="485"/>
      <c r="AI49" s="485"/>
      <c r="AJ49" s="350">
        <v>0</v>
      </c>
      <c r="AK49" s="350">
        <v>0</v>
      </c>
      <c r="AL49" s="350">
        <v>0</v>
      </c>
      <c r="AM49" s="350">
        <v>4</v>
      </c>
      <c r="AN49" s="350">
        <v>0</v>
      </c>
      <c r="AO49" s="350">
        <v>0</v>
      </c>
      <c r="AP49" s="350">
        <v>0</v>
      </c>
      <c r="AQ49" s="350">
        <v>0</v>
      </c>
      <c r="AR49" s="350">
        <v>0</v>
      </c>
      <c r="AS49" s="350">
        <v>0</v>
      </c>
      <c r="AT49" s="350">
        <v>3</v>
      </c>
      <c r="AU49" s="350">
        <v>3</v>
      </c>
      <c r="AV49" s="350">
        <v>0</v>
      </c>
      <c r="AW49" s="350">
        <v>0</v>
      </c>
      <c r="AX49" s="350">
        <v>0</v>
      </c>
      <c r="AY49" s="350">
        <v>0</v>
      </c>
      <c r="AZ49" s="350">
        <v>8</v>
      </c>
      <c r="BA49" s="350">
        <v>1</v>
      </c>
      <c r="BB49" s="350">
        <v>5</v>
      </c>
      <c r="BC49" s="350">
        <v>2</v>
      </c>
      <c r="BD49" s="350">
        <v>0</v>
      </c>
      <c r="BE49" s="350">
        <v>0</v>
      </c>
      <c r="BF49" s="350">
        <v>0</v>
      </c>
      <c r="BG49" s="351">
        <v>1</v>
      </c>
      <c r="BH49" s="226"/>
    </row>
    <row r="50" spans="2:60" ht="15" customHeight="1" thickBot="1" x14ac:dyDescent="0.25">
      <c r="B50" s="524" t="s">
        <v>172</v>
      </c>
      <c r="C50" s="525"/>
      <c r="D50" s="525"/>
      <c r="E50" s="371">
        <v>12</v>
      </c>
      <c r="F50" s="372">
        <v>2</v>
      </c>
      <c r="G50" s="361">
        <v>10</v>
      </c>
      <c r="H50" s="375">
        <v>0</v>
      </c>
      <c r="I50" s="375">
        <v>0</v>
      </c>
      <c r="J50" s="375">
        <v>0</v>
      </c>
      <c r="K50" s="375">
        <v>0</v>
      </c>
      <c r="L50" s="375">
        <v>0</v>
      </c>
      <c r="M50" s="375">
        <v>0</v>
      </c>
      <c r="N50" s="375">
        <v>0</v>
      </c>
      <c r="O50" s="375">
        <v>0</v>
      </c>
      <c r="P50" s="375">
        <v>0</v>
      </c>
      <c r="Q50" s="375">
        <v>0</v>
      </c>
      <c r="R50" s="375">
        <v>0</v>
      </c>
      <c r="S50" s="375">
        <v>1</v>
      </c>
      <c r="T50" s="375">
        <v>1</v>
      </c>
      <c r="U50" s="375">
        <v>0</v>
      </c>
      <c r="V50" s="375">
        <v>0</v>
      </c>
      <c r="W50" s="375">
        <v>0</v>
      </c>
      <c r="X50" s="375">
        <v>0</v>
      </c>
      <c r="Y50" s="375">
        <v>0</v>
      </c>
      <c r="Z50" s="375">
        <v>0</v>
      </c>
      <c r="AA50" s="375">
        <v>1</v>
      </c>
      <c r="AB50" s="375">
        <v>0</v>
      </c>
      <c r="AC50" s="375">
        <v>0</v>
      </c>
      <c r="AD50" s="376">
        <v>0</v>
      </c>
      <c r="AE50" s="226"/>
      <c r="AF50" s="226"/>
      <c r="AG50" s="524" t="s">
        <v>172</v>
      </c>
      <c r="AH50" s="525"/>
      <c r="AI50" s="525"/>
      <c r="AJ50" s="375">
        <v>1</v>
      </c>
      <c r="AK50" s="375">
        <v>0</v>
      </c>
      <c r="AL50" s="375">
        <v>0</v>
      </c>
      <c r="AM50" s="375">
        <v>1</v>
      </c>
      <c r="AN50" s="375">
        <v>0</v>
      </c>
      <c r="AO50" s="375">
        <v>1</v>
      </c>
      <c r="AP50" s="375">
        <v>0</v>
      </c>
      <c r="AQ50" s="375">
        <v>0</v>
      </c>
      <c r="AR50" s="375">
        <v>2</v>
      </c>
      <c r="AS50" s="375">
        <v>1</v>
      </c>
      <c r="AT50" s="375">
        <v>0</v>
      </c>
      <c r="AU50" s="375">
        <v>0</v>
      </c>
      <c r="AV50" s="375">
        <v>0</v>
      </c>
      <c r="AW50" s="375">
        <v>0</v>
      </c>
      <c r="AX50" s="375">
        <v>1</v>
      </c>
      <c r="AY50" s="375">
        <v>0</v>
      </c>
      <c r="AZ50" s="375">
        <v>0</v>
      </c>
      <c r="BA50" s="375">
        <v>0</v>
      </c>
      <c r="BB50" s="375">
        <v>0</v>
      </c>
      <c r="BC50" s="375">
        <v>0</v>
      </c>
      <c r="BD50" s="375">
        <v>0</v>
      </c>
      <c r="BE50" s="375">
        <v>0</v>
      </c>
      <c r="BF50" s="375">
        <v>0</v>
      </c>
      <c r="BG50" s="376">
        <v>0</v>
      </c>
      <c r="BH50" s="226"/>
    </row>
    <row r="51" spans="2:60" ht="14.5" thickBot="1" x14ac:dyDescent="0.25">
      <c r="B51" s="526" t="s">
        <v>233</v>
      </c>
      <c r="C51" s="527"/>
      <c r="D51" s="527"/>
      <c r="E51" s="377">
        <v>1052</v>
      </c>
      <c r="F51" s="378">
        <v>756</v>
      </c>
      <c r="G51" s="378">
        <v>296</v>
      </c>
      <c r="H51" s="378">
        <v>0</v>
      </c>
      <c r="I51" s="378">
        <v>0</v>
      </c>
      <c r="J51" s="378">
        <v>0</v>
      </c>
      <c r="K51" s="378">
        <v>0</v>
      </c>
      <c r="L51" s="378">
        <v>0</v>
      </c>
      <c r="M51" s="378">
        <v>0</v>
      </c>
      <c r="N51" s="378">
        <v>0</v>
      </c>
      <c r="O51" s="378">
        <v>0</v>
      </c>
      <c r="P51" s="378">
        <v>0</v>
      </c>
      <c r="Q51" s="378">
        <v>0</v>
      </c>
      <c r="R51" s="378">
        <v>5</v>
      </c>
      <c r="S51" s="378">
        <v>7</v>
      </c>
      <c r="T51" s="378">
        <v>41</v>
      </c>
      <c r="U51" s="378">
        <v>15</v>
      </c>
      <c r="V51" s="378">
        <v>0</v>
      </c>
      <c r="W51" s="378">
        <v>0</v>
      </c>
      <c r="X51" s="378">
        <v>0</v>
      </c>
      <c r="Y51" s="378">
        <v>0</v>
      </c>
      <c r="Z51" s="378">
        <v>0</v>
      </c>
      <c r="AA51" s="378">
        <v>1</v>
      </c>
      <c r="AB51" s="378">
        <v>0</v>
      </c>
      <c r="AC51" s="378">
        <v>1</v>
      </c>
      <c r="AD51" s="379">
        <v>17</v>
      </c>
      <c r="AE51" s="226"/>
      <c r="AF51" s="226"/>
      <c r="AG51" s="526" t="s">
        <v>233</v>
      </c>
      <c r="AH51" s="527"/>
      <c r="AI51" s="528"/>
      <c r="AJ51" s="378">
        <v>1</v>
      </c>
      <c r="AK51" s="378">
        <v>0</v>
      </c>
      <c r="AL51" s="378">
        <v>6</v>
      </c>
      <c r="AM51" s="378">
        <v>33</v>
      </c>
      <c r="AN51" s="378">
        <v>8</v>
      </c>
      <c r="AO51" s="378">
        <v>2</v>
      </c>
      <c r="AP51" s="378">
        <v>0</v>
      </c>
      <c r="AQ51" s="378">
        <v>0</v>
      </c>
      <c r="AR51" s="378">
        <v>2</v>
      </c>
      <c r="AS51" s="378">
        <v>1</v>
      </c>
      <c r="AT51" s="378">
        <v>7</v>
      </c>
      <c r="AU51" s="378">
        <v>3</v>
      </c>
      <c r="AV51" s="378">
        <v>0</v>
      </c>
      <c r="AW51" s="378">
        <v>0</v>
      </c>
      <c r="AX51" s="378">
        <v>2</v>
      </c>
      <c r="AY51" s="378">
        <v>0</v>
      </c>
      <c r="AZ51" s="378">
        <v>87</v>
      </c>
      <c r="BA51" s="378">
        <v>7</v>
      </c>
      <c r="BB51" s="378">
        <v>8</v>
      </c>
      <c r="BC51" s="378">
        <v>16</v>
      </c>
      <c r="BD51" s="378">
        <v>4</v>
      </c>
      <c r="BE51" s="378">
        <v>19</v>
      </c>
      <c r="BF51" s="378">
        <v>2</v>
      </c>
      <c r="BG51" s="379">
        <v>1</v>
      </c>
      <c r="BH51" s="226"/>
    </row>
    <row r="52" spans="2:60" ht="8.5" customHeight="1" x14ac:dyDescent="0.2"/>
  </sheetData>
  <mergeCells count="140">
    <mergeCell ref="B50:D50"/>
    <mergeCell ref="AG50:AI50"/>
    <mergeCell ref="B51:D51"/>
    <mergeCell ref="AG51:AI51"/>
    <mergeCell ref="B47:D47"/>
    <mergeCell ref="AG47:AI47"/>
    <mergeCell ref="B48:D48"/>
    <mergeCell ref="AG48:AI48"/>
    <mergeCell ref="B49:D49"/>
    <mergeCell ref="AG49:AI49"/>
    <mergeCell ref="B44:D44"/>
    <mergeCell ref="AG44:AI44"/>
    <mergeCell ref="B45:D45"/>
    <mergeCell ref="AG45:AI45"/>
    <mergeCell ref="B46:D46"/>
    <mergeCell ref="AG46:AI46"/>
    <mergeCell ref="B41:D41"/>
    <mergeCell ref="AG41:AI41"/>
    <mergeCell ref="B42:D42"/>
    <mergeCell ref="AG42:AI42"/>
    <mergeCell ref="B43:D43"/>
    <mergeCell ref="AG43:AI43"/>
    <mergeCell ref="B38:C38"/>
    <mergeCell ref="AG38:AH38"/>
    <mergeCell ref="B39:C39"/>
    <mergeCell ref="AG39:AH39"/>
    <mergeCell ref="B40:D40"/>
    <mergeCell ref="AG40:AI40"/>
    <mergeCell ref="B35:D35"/>
    <mergeCell ref="AG35:AI35"/>
    <mergeCell ref="B36:D36"/>
    <mergeCell ref="AG36:AI36"/>
    <mergeCell ref="B37:D37"/>
    <mergeCell ref="AG37:AI37"/>
    <mergeCell ref="C32:D32"/>
    <mergeCell ref="AH32:AI32"/>
    <mergeCell ref="C33:D33"/>
    <mergeCell ref="AH33:AI33"/>
    <mergeCell ref="C34:D34"/>
    <mergeCell ref="AH34:AI34"/>
    <mergeCell ref="C29:D29"/>
    <mergeCell ref="AH29:AI29"/>
    <mergeCell ref="C30:D30"/>
    <mergeCell ref="AH30:AI30"/>
    <mergeCell ref="C31:D31"/>
    <mergeCell ref="AH31:AI31"/>
    <mergeCell ref="C26:D26"/>
    <mergeCell ref="AH26:AI26"/>
    <mergeCell ref="C27:D27"/>
    <mergeCell ref="AH27:AI27"/>
    <mergeCell ref="C28:D28"/>
    <mergeCell ref="AH28:AI28"/>
    <mergeCell ref="C23:D23"/>
    <mergeCell ref="AH23:AI23"/>
    <mergeCell ref="C24:D24"/>
    <mergeCell ref="AH24:AI24"/>
    <mergeCell ref="C25:D25"/>
    <mergeCell ref="AH25:AI25"/>
    <mergeCell ref="C20:D20"/>
    <mergeCell ref="AH20:AI20"/>
    <mergeCell ref="C21:D21"/>
    <mergeCell ref="AH21:AI21"/>
    <mergeCell ref="C22:D22"/>
    <mergeCell ref="AH22:AI22"/>
    <mergeCell ref="C17:D17"/>
    <mergeCell ref="AH17:AI17"/>
    <mergeCell ref="C18:D18"/>
    <mergeCell ref="AH18:AI18"/>
    <mergeCell ref="C19:D19"/>
    <mergeCell ref="AH19:AI19"/>
    <mergeCell ref="C14:D14"/>
    <mergeCell ref="AH14:AI14"/>
    <mergeCell ref="C15:D15"/>
    <mergeCell ref="AH15:AI15"/>
    <mergeCell ref="C16:D16"/>
    <mergeCell ref="AH16:AI16"/>
    <mergeCell ref="C11:D11"/>
    <mergeCell ref="AH11:AI11"/>
    <mergeCell ref="C12:D12"/>
    <mergeCell ref="AH12:AI12"/>
    <mergeCell ref="C13:D13"/>
    <mergeCell ref="AH13:AI13"/>
    <mergeCell ref="B8:D8"/>
    <mergeCell ref="AG8:AI8"/>
    <mergeCell ref="B9:D9"/>
    <mergeCell ref="AG9:AI9"/>
    <mergeCell ref="C10:D10"/>
    <mergeCell ref="AH10:AI10"/>
    <mergeCell ref="BF3:BF5"/>
    <mergeCell ref="BG3:BG5"/>
    <mergeCell ref="B6:D6"/>
    <mergeCell ref="AG6:AI6"/>
    <mergeCell ref="B7:D7"/>
    <mergeCell ref="AG7:AI7"/>
    <mergeCell ref="AZ3:AZ5"/>
    <mergeCell ref="BA3:BA5"/>
    <mergeCell ref="BB3:BB5"/>
    <mergeCell ref="BC3:BC5"/>
    <mergeCell ref="BD3:BD5"/>
    <mergeCell ref="BE3:BE5"/>
    <mergeCell ref="AT3:AT5"/>
    <mergeCell ref="AU3:AU5"/>
    <mergeCell ref="AV3:AV5"/>
    <mergeCell ref="AW3:AW5"/>
    <mergeCell ref="AX3:AX5"/>
    <mergeCell ref="AY3:AY5"/>
    <mergeCell ref="AN3:AN5"/>
    <mergeCell ref="AO3:AO5"/>
    <mergeCell ref="AP3:AP5"/>
    <mergeCell ref="AQ3:AQ5"/>
    <mergeCell ref="AR3:AR5"/>
    <mergeCell ref="AS3:AS5"/>
    <mergeCell ref="AC3:AC5"/>
    <mergeCell ref="AD3:AD5"/>
    <mergeCell ref="AJ3:AJ5"/>
    <mergeCell ref="AK3:AK5"/>
    <mergeCell ref="AL3:AL5"/>
    <mergeCell ref="AM3:AM5"/>
    <mergeCell ref="W3:W5"/>
    <mergeCell ref="X3:X5"/>
    <mergeCell ref="Y3:Y5"/>
    <mergeCell ref="Z3:Z5"/>
    <mergeCell ref="AA3:AA5"/>
    <mergeCell ref="AB3:AB5"/>
    <mergeCell ref="Q3:Q5"/>
    <mergeCell ref="R3:R5"/>
    <mergeCell ref="S3:S5"/>
    <mergeCell ref="T3:T5"/>
    <mergeCell ref="U3:U5"/>
    <mergeCell ref="V3:V5"/>
    <mergeCell ref="E1:U1"/>
    <mergeCell ref="H3:H5"/>
    <mergeCell ref="I3:I5"/>
    <mergeCell ref="J3:J5"/>
    <mergeCell ref="K3:K5"/>
    <mergeCell ref="L3:L5"/>
    <mergeCell ref="M3:M5"/>
    <mergeCell ref="N3:N5"/>
    <mergeCell ref="O3:O5"/>
    <mergeCell ref="P3:P5"/>
  </mergeCells>
  <phoneticPr fontId="3"/>
  <pageMargins left="0.82677165354330717" right="0" top="0.56000000000000005" bottom="0.76" header="0.31496062992125984" footer="0.31496062992125984"/>
  <pageSetup paperSize="9" scale="71" firstPageNumber="152" fitToWidth="2" fitToHeight="3" pageOrder="overThenDown" orientation="landscape" useFirstPageNumber="1" r:id="rId1"/>
  <headerFooter alignWithMargins="0"/>
  <colBreaks count="1" manualBreakCount="1">
    <brk id="30" max="51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6FE05-BF56-4B62-8967-B53622C3483D}">
  <dimension ref="A1:K78"/>
  <sheetViews>
    <sheetView view="pageBreakPreview" zoomScale="90" zoomScaleNormal="75" zoomScaleSheetLayoutView="90" workbookViewId="0">
      <pane ySplit="6" topLeftCell="A7" activePane="bottomLeft" state="frozen"/>
      <selection pane="bottomLeft" activeCell="O20" sqref="O20"/>
    </sheetView>
  </sheetViews>
  <sheetFormatPr defaultColWidth="10.6328125" defaultRowHeight="13" x14ac:dyDescent="0.2"/>
  <cols>
    <col min="1" max="1" width="16.6328125" style="389" customWidth="1"/>
    <col min="2" max="10" width="11.6328125" style="389" customWidth="1"/>
    <col min="11" max="11" width="1.26953125" style="389" customWidth="1"/>
    <col min="12" max="256" width="10.6328125" style="389"/>
    <col min="257" max="257" width="16.6328125" style="389" customWidth="1"/>
    <col min="258" max="266" width="11.6328125" style="389" customWidth="1"/>
    <col min="267" max="512" width="10.6328125" style="389"/>
    <col min="513" max="513" width="16.6328125" style="389" customWidth="1"/>
    <col min="514" max="522" width="11.6328125" style="389" customWidth="1"/>
    <col min="523" max="768" width="10.6328125" style="389"/>
    <col min="769" max="769" width="16.6328125" style="389" customWidth="1"/>
    <col min="770" max="778" width="11.6328125" style="389" customWidth="1"/>
    <col min="779" max="1024" width="10.6328125" style="389"/>
    <col min="1025" max="1025" width="16.6328125" style="389" customWidth="1"/>
    <col min="1026" max="1034" width="11.6328125" style="389" customWidth="1"/>
    <col min="1035" max="1280" width="10.6328125" style="389"/>
    <col min="1281" max="1281" width="16.6328125" style="389" customWidth="1"/>
    <col min="1282" max="1290" width="11.6328125" style="389" customWidth="1"/>
    <col min="1291" max="1536" width="10.6328125" style="389"/>
    <col min="1537" max="1537" width="16.6328125" style="389" customWidth="1"/>
    <col min="1538" max="1546" width="11.6328125" style="389" customWidth="1"/>
    <col min="1547" max="1792" width="10.6328125" style="389"/>
    <col min="1793" max="1793" width="16.6328125" style="389" customWidth="1"/>
    <col min="1794" max="1802" width="11.6328125" style="389" customWidth="1"/>
    <col min="1803" max="2048" width="10.6328125" style="389"/>
    <col min="2049" max="2049" width="16.6328125" style="389" customWidth="1"/>
    <col min="2050" max="2058" width="11.6328125" style="389" customWidth="1"/>
    <col min="2059" max="2304" width="10.6328125" style="389"/>
    <col min="2305" max="2305" width="16.6328125" style="389" customWidth="1"/>
    <col min="2306" max="2314" width="11.6328125" style="389" customWidth="1"/>
    <col min="2315" max="2560" width="10.6328125" style="389"/>
    <col min="2561" max="2561" width="16.6328125" style="389" customWidth="1"/>
    <col min="2562" max="2570" width="11.6328125" style="389" customWidth="1"/>
    <col min="2571" max="2816" width="10.6328125" style="389"/>
    <col min="2817" max="2817" width="16.6328125" style="389" customWidth="1"/>
    <col min="2818" max="2826" width="11.6328125" style="389" customWidth="1"/>
    <col min="2827" max="3072" width="10.6328125" style="389"/>
    <col min="3073" max="3073" width="16.6328125" style="389" customWidth="1"/>
    <col min="3074" max="3082" width="11.6328125" style="389" customWidth="1"/>
    <col min="3083" max="3328" width="10.6328125" style="389"/>
    <col min="3329" max="3329" width="16.6328125" style="389" customWidth="1"/>
    <col min="3330" max="3338" width="11.6328125" style="389" customWidth="1"/>
    <col min="3339" max="3584" width="10.6328125" style="389"/>
    <col min="3585" max="3585" width="16.6328125" style="389" customWidth="1"/>
    <col min="3586" max="3594" width="11.6328125" style="389" customWidth="1"/>
    <col min="3595" max="3840" width="10.6328125" style="389"/>
    <col min="3841" max="3841" width="16.6328125" style="389" customWidth="1"/>
    <col min="3842" max="3850" width="11.6328125" style="389" customWidth="1"/>
    <col min="3851" max="4096" width="10.6328125" style="389"/>
    <col min="4097" max="4097" width="16.6328125" style="389" customWidth="1"/>
    <col min="4098" max="4106" width="11.6328125" style="389" customWidth="1"/>
    <col min="4107" max="4352" width="10.6328125" style="389"/>
    <col min="4353" max="4353" width="16.6328125" style="389" customWidth="1"/>
    <col min="4354" max="4362" width="11.6328125" style="389" customWidth="1"/>
    <col min="4363" max="4608" width="10.6328125" style="389"/>
    <col min="4609" max="4609" width="16.6328125" style="389" customWidth="1"/>
    <col min="4610" max="4618" width="11.6328125" style="389" customWidth="1"/>
    <col min="4619" max="4864" width="10.6328125" style="389"/>
    <col min="4865" max="4865" width="16.6328125" style="389" customWidth="1"/>
    <col min="4866" max="4874" width="11.6328125" style="389" customWidth="1"/>
    <col min="4875" max="5120" width="10.6328125" style="389"/>
    <col min="5121" max="5121" width="16.6328125" style="389" customWidth="1"/>
    <col min="5122" max="5130" width="11.6328125" style="389" customWidth="1"/>
    <col min="5131" max="5376" width="10.6328125" style="389"/>
    <col min="5377" max="5377" width="16.6328125" style="389" customWidth="1"/>
    <col min="5378" max="5386" width="11.6328125" style="389" customWidth="1"/>
    <col min="5387" max="5632" width="10.6328125" style="389"/>
    <col min="5633" max="5633" width="16.6328125" style="389" customWidth="1"/>
    <col min="5634" max="5642" width="11.6328125" style="389" customWidth="1"/>
    <col min="5643" max="5888" width="10.6328125" style="389"/>
    <col min="5889" max="5889" width="16.6328125" style="389" customWidth="1"/>
    <col min="5890" max="5898" width="11.6328125" style="389" customWidth="1"/>
    <col min="5899" max="6144" width="10.6328125" style="389"/>
    <col min="6145" max="6145" width="16.6328125" style="389" customWidth="1"/>
    <col min="6146" max="6154" width="11.6328125" style="389" customWidth="1"/>
    <col min="6155" max="6400" width="10.6328125" style="389"/>
    <col min="6401" max="6401" width="16.6328125" style="389" customWidth="1"/>
    <col min="6402" max="6410" width="11.6328125" style="389" customWidth="1"/>
    <col min="6411" max="6656" width="10.6328125" style="389"/>
    <col min="6657" max="6657" width="16.6328125" style="389" customWidth="1"/>
    <col min="6658" max="6666" width="11.6328125" style="389" customWidth="1"/>
    <col min="6667" max="6912" width="10.6328125" style="389"/>
    <col min="6913" max="6913" width="16.6328125" style="389" customWidth="1"/>
    <col min="6914" max="6922" width="11.6328125" style="389" customWidth="1"/>
    <col min="6923" max="7168" width="10.6328125" style="389"/>
    <col min="7169" max="7169" width="16.6328125" style="389" customWidth="1"/>
    <col min="7170" max="7178" width="11.6328125" style="389" customWidth="1"/>
    <col min="7179" max="7424" width="10.6328125" style="389"/>
    <col min="7425" max="7425" width="16.6328125" style="389" customWidth="1"/>
    <col min="7426" max="7434" width="11.6328125" style="389" customWidth="1"/>
    <col min="7435" max="7680" width="10.6328125" style="389"/>
    <col min="7681" max="7681" width="16.6328125" style="389" customWidth="1"/>
    <col min="7682" max="7690" width="11.6328125" style="389" customWidth="1"/>
    <col min="7691" max="7936" width="10.6328125" style="389"/>
    <col min="7937" max="7937" width="16.6328125" style="389" customWidth="1"/>
    <col min="7938" max="7946" width="11.6328125" style="389" customWidth="1"/>
    <col min="7947" max="8192" width="10.6328125" style="389"/>
    <col min="8193" max="8193" width="16.6328125" style="389" customWidth="1"/>
    <col min="8194" max="8202" width="11.6328125" style="389" customWidth="1"/>
    <col min="8203" max="8448" width="10.6328125" style="389"/>
    <col min="8449" max="8449" width="16.6328125" style="389" customWidth="1"/>
    <col min="8450" max="8458" width="11.6328125" style="389" customWidth="1"/>
    <col min="8459" max="8704" width="10.6328125" style="389"/>
    <col min="8705" max="8705" width="16.6328125" style="389" customWidth="1"/>
    <col min="8706" max="8714" width="11.6328125" style="389" customWidth="1"/>
    <col min="8715" max="8960" width="10.6328125" style="389"/>
    <col min="8961" max="8961" width="16.6328125" style="389" customWidth="1"/>
    <col min="8962" max="8970" width="11.6328125" style="389" customWidth="1"/>
    <col min="8971" max="9216" width="10.6328125" style="389"/>
    <col min="9217" max="9217" width="16.6328125" style="389" customWidth="1"/>
    <col min="9218" max="9226" width="11.6328125" style="389" customWidth="1"/>
    <col min="9227" max="9472" width="10.6328125" style="389"/>
    <col min="9473" max="9473" width="16.6328125" style="389" customWidth="1"/>
    <col min="9474" max="9482" width="11.6328125" style="389" customWidth="1"/>
    <col min="9483" max="9728" width="10.6328125" style="389"/>
    <col min="9729" max="9729" width="16.6328125" style="389" customWidth="1"/>
    <col min="9730" max="9738" width="11.6328125" style="389" customWidth="1"/>
    <col min="9739" max="9984" width="10.6328125" style="389"/>
    <col min="9985" max="9985" width="16.6328125" style="389" customWidth="1"/>
    <col min="9986" max="9994" width="11.6328125" style="389" customWidth="1"/>
    <col min="9995" max="10240" width="10.6328125" style="389"/>
    <col min="10241" max="10241" width="16.6328125" style="389" customWidth="1"/>
    <col min="10242" max="10250" width="11.6328125" style="389" customWidth="1"/>
    <col min="10251" max="10496" width="10.6328125" style="389"/>
    <col min="10497" max="10497" width="16.6328125" style="389" customWidth="1"/>
    <col min="10498" max="10506" width="11.6328125" style="389" customWidth="1"/>
    <col min="10507" max="10752" width="10.6328125" style="389"/>
    <col min="10753" max="10753" width="16.6328125" style="389" customWidth="1"/>
    <col min="10754" max="10762" width="11.6328125" style="389" customWidth="1"/>
    <col min="10763" max="11008" width="10.6328125" style="389"/>
    <col min="11009" max="11009" width="16.6328125" style="389" customWidth="1"/>
    <col min="11010" max="11018" width="11.6328125" style="389" customWidth="1"/>
    <col min="11019" max="11264" width="10.6328125" style="389"/>
    <col min="11265" max="11265" width="16.6328125" style="389" customWidth="1"/>
    <col min="11266" max="11274" width="11.6328125" style="389" customWidth="1"/>
    <col min="11275" max="11520" width="10.6328125" style="389"/>
    <col min="11521" max="11521" width="16.6328125" style="389" customWidth="1"/>
    <col min="11522" max="11530" width="11.6328125" style="389" customWidth="1"/>
    <col min="11531" max="11776" width="10.6328125" style="389"/>
    <col min="11777" max="11777" width="16.6328125" style="389" customWidth="1"/>
    <col min="11778" max="11786" width="11.6328125" style="389" customWidth="1"/>
    <col min="11787" max="12032" width="10.6328125" style="389"/>
    <col min="12033" max="12033" width="16.6328125" style="389" customWidth="1"/>
    <col min="12034" max="12042" width="11.6328125" style="389" customWidth="1"/>
    <col min="12043" max="12288" width="10.6328125" style="389"/>
    <col min="12289" max="12289" width="16.6328125" style="389" customWidth="1"/>
    <col min="12290" max="12298" width="11.6328125" style="389" customWidth="1"/>
    <col min="12299" max="12544" width="10.6328125" style="389"/>
    <col min="12545" max="12545" width="16.6328125" style="389" customWidth="1"/>
    <col min="12546" max="12554" width="11.6328125" style="389" customWidth="1"/>
    <col min="12555" max="12800" width="10.6328125" style="389"/>
    <col min="12801" max="12801" width="16.6328125" style="389" customWidth="1"/>
    <col min="12802" max="12810" width="11.6328125" style="389" customWidth="1"/>
    <col min="12811" max="13056" width="10.6328125" style="389"/>
    <col min="13057" max="13057" width="16.6328125" style="389" customWidth="1"/>
    <col min="13058" max="13066" width="11.6328125" style="389" customWidth="1"/>
    <col min="13067" max="13312" width="10.6328125" style="389"/>
    <col min="13313" max="13313" width="16.6328125" style="389" customWidth="1"/>
    <col min="13314" max="13322" width="11.6328125" style="389" customWidth="1"/>
    <col min="13323" max="13568" width="10.6328125" style="389"/>
    <col min="13569" max="13569" width="16.6328125" style="389" customWidth="1"/>
    <col min="13570" max="13578" width="11.6328125" style="389" customWidth="1"/>
    <col min="13579" max="13824" width="10.6328125" style="389"/>
    <col min="13825" max="13825" width="16.6328125" style="389" customWidth="1"/>
    <col min="13826" max="13834" width="11.6328125" style="389" customWidth="1"/>
    <col min="13835" max="14080" width="10.6328125" style="389"/>
    <col min="14081" max="14081" width="16.6328125" style="389" customWidth="1"/>
    <col min="14082" max="14090" width="11.6328125" style="389" customWidth="1"/>
    <col min="14091" max="14336" width="10.6328125" style="389"/>
    <col min="14337" max="14337" width="16.6328125" style="389" customWidth="1"/>
    <col min="14338" max="14346" width="11.6328125" style="389" customWidth="1"/>
    <col min="14347" max="14592" width="10.6328125" style="389"/>
    <col min="14593" max="14593" width="16.6328125" style="389" customWidth="1"/>
    <col min="14594" max="14602" width="11.6328125" style="389" customWidth="1"/>
    <col min="14603" max="14848" width="10.6328125" style="389"/>
    <col min="14849" max="14849" width="16.6328125" style="389" customWidth="1"/>
    <col min="14850" max="14858" width="11.6328125" style="389" customWidth="1"/>
    <col min="14859" max="15104" width="10.6328125" style="389"/>
    <col min="15105" max="15105" width="16.6328125" style="389" customWidth="1"/>
    <col min="15106" max="15114" width="11.6328125" style="389" customWidth="1"/>
    <col min="15115" max="15360" width="10.6328125" style="389"/>
    <col min="15361" max="15361" width="16.6328125" style="389" customWidth="1"/>
    <col min="15362" max="15370" width="11.6328125" style="389" customWidth="1"/>
    <col min="15371" max="15616" width="10.6328125" style="389"/>
    <col min="15617" max="15617" width="16.6328125" style="389" customWidth="1"/>
    <col min="15618" max="15626" width="11.6328125" style="389" customWidth="1"/>
    <col min="15627" max="15872" width="10.6328125" style="389"/>
    <col min="15873" max="15873" width="16.6328125" style="389" customWidth="1"/>
    <col min="15874" max="15882" width="11.6328125" style="389" customWidth="1"/>
    <col min="15883" max="16128" width="10.6328125" style="389"/>
    <col min="16129" max="16129" width="16.6328125" style="389" customWidth="1"/>
    <col min="16130" max="16138" width="11.6328125" style="389" customWidth="1"/>
    <col min="16139" max="16384" width="10.6328125" style="389"/>
  </cols>
  <sheetData>
    <row r="1" spans="1:11" x14ac:dyDescent="0.2">
      <c r="A1" s="563"/>
      <c r="B1" s="563"/>
      <c r="C1" s="563"/>
      <c r="D1" s="563"/>
      <c r="E1" s="563"/>
      <c r="F1" s="563"/>
      <c r="G1" s="563"/>
      <c r="H1" s="563"/>
      <c r="I1" s="563"/>
      <c r="J1" s="563"/>
      <c r="K1" s="563"/>
    </row>
    <row r="2" spans="1:11" ht="24" customHeight="1" x14ac:dyDescent="0.35">
      <c r="A2" s="563"/>
      <c r="B2" s="564" t="s">
        <v>422</v>
      </c>
      <c r="C2" s="564"/>
      <c r="D2" s="564"/>
      <c r="E2" s="564"/>
      <c r="F2" s="564"/>
      <c r="G2" s="564"/>
      <c r="H2" s="564"/>
      <c r="I2" s="564"/>
      <c r="J2" s="563"/>
      <c r="K2" s="563"/>
    </row>
    <row r="3" spans="1:11" ht="15" customHeight="1" x14ac:dyDescent="0.2">
      <c r="A3" s="563"/>
      <c r="B3" s="563"/>
      <c r="C3" s="563"/>
      <c r="D3" s="563"/>
      <c r="E3" s="563"/>
      <c r="F3" s="563"/>
      <c r="G3" s="563"/>
      <c r="H3" s="563"/>
      <c r="I3" s="563"/>
      <c r="J3" s="563"/>
      <c r="K3" s="563"/>
    </row>
    <row r="4" spans="1:11" ht="15" customHeight="1" x14ac:dyDescent="0.2">
      <c r="A4" s="565"/>
      <c r="B4" s="566"/>
      <c r="C4" s="566"/>
      <c r="D4" s="566"/>
      <c r="E4" s="566"/>
      <c r="F4" s="566"/>
      <c r="G4" s="567" t="s">
        <v>364</v>
      </c>
      <c r="H4" s="566"/>
      <c r="I4" s="566"/>
      <c r="J4" s="566"/>
      <c r="K4" s="563"/>
    </row>
    <row r="5" spans="1:11" ht="15" customHeight="1" x14ac:dyDescent="0.2">
      <c r="A5" s="568" t="s">
        <v>69</v>
      </c>
      <c r="B5" s="569" t="s">
        <v>365</v>
      </c>
      <c r="C5" s="569" t="s">
        <v>366</v>
      </c>
      <c r="D5" s="569" t="s">
        <v>367</v>
      </c>
      <c r="E5" s="569" t="s">
        <v>368</v>
      </c>
      <c r="F5" s="569" t="s">
        <v>369</v>
      </c>
      <c r="G5" s="569" t="s">
        <v>370</v>
      </c>
      <c r="H5" s="569" t="s">
        <v>50</v>
      </c>
      <c r="I5" s="569" t="s">
        <v>371</v>
      </c>
      <c r="J5" s="569" t="s">
        <v>372</v>
      </c>
      <c r="K5" s="563"/>
    </row>
    <row r="6" spans="1:11" ht="15" customHeight="1" x14ac:dyDescent="0.2">
      <c r="A6" s="570"/>
      <c r="B6" s="571"/>
      <c r="C6" s="571"/>
      <c r="D6" s="571"/>
      <c r="E6" s="571"/>
      <c r="F6" s="571"/>
      <c r="G6" s="572" t="s">
        <v>373</v>
      </c>
      <c r="H6" s="572" t="s">
        <v>373</v>
      </c>
      <c r="I6" s="572" t="s">
        <v>373</v>
      </c>
      <c r="J6" s="572" t="s">
        <v>373</v>
      </c>
      <c r="K6" s="563"/>
    </row>
    <row r="7" spans="1:11" ht="12" customHeight="1" x14ac:dyDescent="0.2">
      <c r="A7" s="573"/>
      <c r="B7" s="573"/>
      <c r="C7" s="573"/>
      <c r="D7" s="573"/>
      <c r="E7" s="573"/>
      <c r="F7" s="573"/>
      <c r="G7" s="573"/>
      <c r="H7" s="573"/>
      <c r="I7" s="573"/>
      <c r="J7" s="573"/>
      <c r="K7" s="563"/>
    </row>
    <row r="8" spans="1:11" ht="17.149999999999999" customHeight="1" x14ac:dyDescent="0.2">
      <c r="A8" s="573" t="s">
        <v>374</v>
      </c>
      <c r="B8" s="574">
        <v>18359</v>
      </c>
      <c r="C8" s="574">
        <v>2400</v>
      </c>
      <c r="D8" s="574">
        <v>12837</v>
      </c>
      <c r="E8" s="574">
        <v>8415</v>
      </c>
      <c r="F8" s="574">
        <v>4422</v>
      </c>
      <c r="G8" s="575">
        <v>13.1</v>
      </c>
      <c r="H8" s="575">
        <v>69.922109047333734</v>
      </c>
      <c r="I8" s="575">
        <v>65.552699228791781</v>
      </c>
      <c r="J8" s="575">
        <v>34.447300771208226</v>
      </c>
      <c r="K8" s="563"/>
    </row>
    <row r="9" spans="1:11" ht="17.149999999999999" customHeight="1" thickBot="1" x14ac:dyDescent="0.25">
      <c r="A9" s="576">
        <v>38</v>
      </c>
      <c r="B9" s="574">
        <v>18221</v>
      </c>
      <c r="C9" s="574">
        <v>2532</v>
      </c>
      <c r="D9" s="574">
        <v>12484</v>
      </c>
      <c r="E9" s="574">
        <v>7873</v>
      </c>
      <c r="F9" s="574">
        <v>4611</v>
      </c>
      <c r="G9" s="575">
        <v>13.9</v>
      </c>
      <c r="H9" s="575">
        <v>68.514351572361562</v>
      </c>
      <c r="I9" s="575">
        <v>63.064722845241903</v>
      </c>
      <c r="J9" s="575">
        <v>36.93527715475809</v>
      </c>
      <c r="K9" s="563"/>
    </row>
    <row r="10" spans="1:11" ht="17.149999999999999" customHeight="1" thickTop="1" thickBot="1" x14ac:dyDescent="0.25">
      <c r="A10" s="576">
        <v>39</v>
      </c>
      <c r="B10" s="574">
        <v>16410</v>
      </c>
      <c r="C10" s="574">
        <v>2815</v>
      </c>
      <c r="D10" s="574">
        <v>11630</v>
      </c>
      <c r="E10" s="574">
        <v>7344</v>
      </c>
      <c r="F10" s="574">
        <v>4286</v>
      </c>
      <c r="G10" s="577">
        <v>17.2</v>
      </c>
      <c r="H10" s="578">
        <v>70.871419865935408</v>
      </c>
      <c r="I10" s="579">
        <v>63.147033533963878</v>
      </c>
      <c r="J10" s="575">
        <v>36.852966466036115</v>
      </c>
      <c r="K10" s="563"/>
    </row>
    <row r="11" spans="1:11" ht="10.5" customHeight="1" thickTop="1" x14ac:dyDescent="0.2">
      <c r="A11" s="576"/>
      <c r="B11" s="574"/>
      <c r="C11" s="574"/>
      <c r="D11" s="574"/>
      <c r="E11" s="574"/>
      <c r="F11" s="574"/>
      <c r="G11" s="575"/>
      <c r="H11" s="575"/>
      <c r="I11" s="575"/>
      <c r="J11" s="575"/>
      <c r="K11" s="563"/>
    </row>
    <row r="12" spans="1:11" ht="17.149999999999999" customHeight="1" x14ac:dyDescent="0.2">
      <c r="A12" s="576">
        <v>40</v>
      </c>
      <c r="B12" s="574">
        <v>21271</v>
      </c>
      <c r="C12" s="574">
        <v>3691</v>
      </c>
      <c r="D12" s="574">
        <v>14878</v>
      </c>
      <c r="E12" s="574">
        <v>10209</v>
      </c>
      <c r="F12" s="574">
        <v>4669</v>
      </c>
      <c r="G12" s="575">
        <v>17.399999999999999</v>
      </c>
      <c r="H12" s="575">
        <v>69.944995533825391</v>
      </c>
      <c r="I12" s="575">
        <v>68.618093829815834</v>
      </c>
      <c r="J12" s="575">
        <v>31.381906170184166</v>
      </c>
      <c r="K12" s="563"/>
    </row>
    <row r="13" spans="1:11" ht="17.149999999999999" customHeight="1" thickBot="1" x14ac:dyDescent="0.25">
      <c r="A13" s="576">
        <v>41</v>
      </c>
      <c r="B13" s="574">
        <v>29307</v>
      </c>
      <c r="C13" s="574">
        <v>5079</v>
      </c>
      <c r="D13" s="574">
        <v>20126</v>
      </c>
      <c r="E13" s="574">
        <v>13527</v>
      </c>
      <c r="F13" s="574">
        <v>6599</v>
      </c>
      <c r="G13" s="575">
        <v>17.3</v>
      </c>
      <c r="H13" s="575">
        <v>68.673013273279423</v>
      </c>
      <c r="I13" s="575">
        <v>67.211567127099272</v>
      </c>
      <c r="J13" s="575">
        <v>32.788432872900728</v>
      </c>
      <c r="K13" s="563"/>
    </row>
    <row r="14" spans="1:11" ht="17.149999999999999" customHeight="1" thickTop="1" thickBot="1" x14ac:dyDescent="0.25">
      <c r="A14" s="576">
        <v>42</v>
      </c>
      <c r="B14" s="574">
        <v>32145</v>
      </c>
      <c r="C14" s="574">
        <v>5865</v>
      </c>
      <c r="D14" s="574">
        <v>21901</v>
      </c>
      <c r="E14" s="580">
        <v>14422</v>
      </c>
      <c r="F14" s="581">
        <v>7479</v>
      </c>
      <c r="G14" s="579">
        <v>18.2</v>
      </c>
      <c r="H14" s="575">
        <v>68.131902317623272</v>
      </c>
      <c r="I14" s="575">
        <v>65.850874389297289</v>
      </c>
      <c r="J14" s="575">
        <v>34.149125610702704</v>
      </c>
      <c r="K14" s="563"/>
    </row>
    <row r="15" spans="1:11" ht="17.149999999999999" customHeight="1" thickTop="1" x14ac:dyDescent="0.2">
      <c r="A15" s="576">
        <v>43</v>
      </c>
      <c r="B15" s="574">
        <v>32747</v>
      </c>
      <c r="C15" s="574">
        <v>6056</v>
      </c>
      <c r="D15" s="574">
        <v>22243</v>
      </c>
      <c r="E15" s="574">
        <v>15296</v>
      </c>
      <c r="F15" s="574">
        <v>6947</v>
      </c>
      <c r="G15" s="575">
        <v>18.5</v>
      </c>
      <c r="H15" s="575">
        <v>67.923779277491064</v>
      </c>
      <c r="I15" s="575">
        <v>68.767702198444454</v>
      </c>
      <c r="J15" s="575">
        <v>31.232297801555546</v>
      </c>
      <c r="K15" s="563"/>
    </row>
    <row r="16" spans="1:11" ht="17.149999999999999" customHeight="1" thickBot="1" x14ac:dyDescent="0.25">
      <c r="A16" s="576">
        <v>44</v>
      </c>
      <c r="B16" s="574">
        <v>31787</v>
      </c>
      <c r="C16" s="574">
        <v>5934</v>
      </c>
      <c r="D16" s="574">
        <v>21817</v>
      </c>
      <c r="E16" s="574">
        <v>15544</v>
      </c>
      <c r="F16" s="574">
        <v>6273</v>
      </c>
      <c r="G16" s="575">
        <v>18.7</v>
      </c>
      <c r="H16" s="575">
        <v>68.634976562745777</v>
      </c>
      <c r="I16" s="575">
        <v>71.247192556263457</v>
      </c>
      <c r="J16" s="575">
        <v>28.752807443736533</v>
      </c>
      <c r="K16" s="563"/>
    </row>
    <row r="17" spans="1:11" ht="17.149999999999999" customHeight="1" thickTop="1" thickBot="1" x14ac:dyDescent="0.25">
      <c r="A17" s="582">
        <v>45</v>
      </c>
      <c r="B17" s="581">
        <v>32754</v>
      </c>
      <c r="C17" s="583">
        <v>6131</v>
      </c>
      <c r="D17" s="581">
        <v>22949</v>
      </c>
      <c r="E17" s="581">
        <v>16969</v>
      </c>
      <c r="F17" s="584">
        <v>5980</v>
      </c>
      <c r="G17" s="575">
        <v>18.7</v>
      </c>
      <c r="H17" s="575">
        <v>70.064724919093848</v>
      </c>
      <c r="I17" s="575">
        <v>73.942219704562291</v>
      </c>
      <c r="J17" s="575">
        <v>26.057780295437709</v>
      </c>
      <c r="K17" s="563"/>
    </row>
    <row r="18" spans="1:11" ht="17.149999999999999" customHeight="1" thickTop="1" thickBot="1" x14ac:dyDescent="0.25">
      <c r="A18" s="576">
        <v>46</v>
      </c>
      <c r="B18" s="574">
        <v>31702</v>
      </c>
      <c r="C18" s="574">
        <v>6558</v>
      </c>
      <c r="D18" s="574">
        <v>21981</v>
      </c>
      <c r="E18" s="574">
        <v>16725</v>
      </c>
      <c r="F18" s="574">
        <v>5256</v>
      </c>
      <c r="G18" s="575">
        <v>20.7</v>
      </c>
      <c r="H18" s="577">
        <v>69.336319475111992</v>
      </c>
      <c r="I18" s="578">
        <v>76.088440016377774</v>
      </c>
      <c r="J18" s="579">
        <v>23.911559983622219</v>
      </c>
      <c r="K18" s="563"/>
    </row>
    <row r="19" spans="1:11" ht="17.149999999999999" customHeight="1" thickTop="1" x14ac:dyDescent="0.2">
      <c r="A19" s="576">
        <v>47</v>
      </c>
      <c r="B19" s="574">
        <v>31513</v>
      </c>
      <c r="C19" s="574">
        <v>6911</v>
      </c>
      <c r="D19" s="574">
        <v>21285</v>
      </c>
      <c r="E19" s="574">
        <v>15761</v>
      </c>
      <c r="F19" s="574">
        <v>5524</v>
      </c>
      <c r="G19" s="575">
        <v>21.9</v>
      </c>
      <c r="H19" s="575">
        <v>67.543553454130048</v>
      </c>
      <c r="I19" s="575">
        <v>74.04745125675359</v>
      </c>
      <c r="J19" s="575">
        <v>25.952548743246417</v>
      </c>
      <c r="K19" s="563"/>
    </row>
    <row r="20" spans="1:11" ht="17.149999999999999" customHeight="1" x14ac:dyDescent="0.2">
      <c r="A20" s="576">
        <v>48</v>
      </c>
      <c r="B20" s="574">
        <v>31643</v>
      </c>
      <c r="C20" s="574">
        <v>7393</v>
      </c>
      <c r="D20" s="574">
        <v>20819</v>
      </c>
      <c r="E20" s="574">
        <v>15279</v>
      </c>
      <c r="F20" s="574">
        <v>5540</v>
      </c>
      <c r="G20" s="575">
        <v>23.4</v>
      </c>
      <c r="H20" s="575">
        <v>65.793382422652726</v>
      </c>
      <c r="I20" s="575">
        <v>73.389692108170422</v>
      </c>
      <c r="J20" s="575">
        <v>26.610307891829578</v>
      </c>
      <c r="K20" s="563"/>
    </row>
    <row r="21" spans="1:11" ht="17.149999999999999" customHeight="1" x14ac:dyDescent="0.2">
      <c r="A21" s="576">
        <v>49</v>
      </c>
      <c r="B21" s="574">
        <v>31091</v>
      </c>
      <c r="C21" s="574">
        <v>8081</v>
      </c>
      <c r="D21" s="574">
        <v>19723</v>
      </c>
      <c r="E21" s="574">
        <v>14404</v>
      </c>
      <c r="F21" s="574">
        <v>5319</v>
      </c>
      <c r="G21" s="575">
        <v>26</v>
      </c>
      <c r="H21" s="575">
        <v>63.436364221157248</v>
      </c>
      <c r="I21" s="575">
        <v>73.031486082238999</v>
      </c>
      <c r="J21" s="575">
        <v>26.96851391776099</v>
      </c>
      <c r="K21" s="563"/>
    </row>
    <row r="22" spans="1:11" ht="10.5" customHeight="1" x14ac:dyDescent="0.2">
      <c r="A22" s="576"/>
      <c r="B22" s="574"/>
      <c r="C22" s="574"/>
      <c r="D22" s="574"/>
      <c r="E22" s="574"/>
      <c r="F22" s="574"/>
      <c r="G22" s="575"/>
      <c r="H22" s="575"/>
      <c r="I22" s="575"/>
      <c r="J22" s="575"/>
      <c r="K22" s="563"/>
    </row>
    <row r="23" spans="1:11" ht="17.149999999999999" customHeight="1" x14ac:dyDescent="0.2">
      <c r="A23" s="576">
        <v>50</v>
      </c>
      <c r="B23" s="574">
        <v>31176</v>
      </c>
      <c r="C23" s="574">
        <v>8269</v>
      </c>
      <c r="D23" s="574">
        <v>18864</v>
      </c>
      <c r="E23" s="574">
        <v>13941</v>
      </c>
      <c r="F23" s="574">
        <v>4923</v>
      </c>
      <c r="G23" s="575">
        <v>26.523607903515522</v>
      </c>
      <c r="H23" s="575">
        <v>60.508083140877602</v>
      </c>
      <c r="I23" s="575">
        <v>73.902671755725194</v>
      </c>
      <c r="J23" s="575">
        <v>26.097328244274809</v>
      </c>
      <c r="K23" s="563"/>
    </row>
    <row r="24" spans="1:11" ht="17.149999999999999" customHeight="1" x14ac:dyDescent="0.2">
      <c r="A24" s="576">
        <v>51</v>
      </c>
      <c r="B24" s="574">
        <v>30201</v>
      </c>
      <c r="C24" s="574">
        <v>7944</v>
      </c>
      <c r="D24" s="574">
        <v>17760</v>
      </c>
      <c r="E24" s="574">
        <v>12237</v>
      </c>
      <c r="F24" s="574">
        <v>5523</v>
      </c>
      <c r="G24" s="575">
        <v>26.303764776000794</v>
      </c>
      <c r="H24" s="575">
        <v>58.805999801331076</v>
      </c>
      <c r="I24" s="575">
        <v>68.902027027027017</v>
      </c>
      <c r="J24" s="575">
        <v>31.097972972972972</v>
      </c>
      <c r="K24" s="563"/>
    </row>
    <row r="25" spans="1:11" ht="17.149999999999999" customHeight="1" x14ac:dyDescent="0.2">
      <c r="A25" s="576">
        <v>52</v>
      </c>
      <c r="B25" s="574">
        <v>30436</v>
      </c>
      <c r="C25" s="574">
        <v>8096</v>
      </c>
      <c r="D25" s="574">
        <v>17769</v>
      </c>
      <c r="E25" s="574">
        <v>11530</v>
      </c>
      <c r="F25" s="574">
        <v>6239</v>
      </c>
      <c r="G25" s="575">
        <v>26.600078853988695</v>
      </c>
      <c r="H25" s="575">
        <v>58.381521881981868</v>
      </c>
      <c r="I25" s="575">
        <v>64.888288592492543</v>
      </c>
      <c r="J25" s="575">
        <v>35.111711407507457</v>
      </c>
      <c r="K25" s="563"/>
    </row>
    <row r="26" spans="1:11" ht="17.149999999999999" customHeight="1" x14ac:dyDescent="0.2">
      <c r="A26" s="576">
        <v>53</v>
      </c>
      <c r="B26" s="574">
        <v>29807</v>
      </c>
      <c r="C26" s="574">
        <v>7641</v>
      </c>
      <c r="D26" s="574">
        <v>17211</v>
      </c>
      <c r="E26" s="574">
        <v>10739</v>
      </c>
      <c r="F26" s="574">
        <v>6472</v>
      </c>
      <c r="G26" s="575">
        <v>25.634917972288392</v>
      </c>
      <c r="H26" s="575">
        <v>57.741470124467412</v>
      </c>
      <c r="I26" s="575">
        <v>62.396142002207888</v>
      </c>
      <c r="J26" s="575">
        <v>37.603857997792112</v>
      </c>
      <c r="K26" s="563"/>
    </row>
    <row r="27" spans="1:11" ht="17.149999999999999" customHeight="1" x14ac:dyDescent="0.2">
      <c r="A27" s="576">
        <v>54</v>
      </c>
      <c r="B27" s="574">
        <v>28528</v>
      </c>
      <c r="C27" s="574">
        <v>7465</v>
      </c>
      <c r="D27" s="574">
        <v>16135</v>
      </c>
      <c r="E27" s="574">
        <v>9421</v>
      </c>
      <c r="F27" s="574">
        <v>6714</v>
      </c>
      <c r="G27" s="575">
        <v>26.167274256870442</v>
      </c>
      <c r="H27" s="575">
        <v>56.558468872686483</v>
      </c>
      <c r="I27" s="575">
        <v>58.388596219398828</v>
      </c>
      <c r="J27" s="575">
        <v>41.611403780601172</v>
      </c>
      <c r="K27" s="563"/>
    </row>
    <row r="28" spans="1:11" ht="17.149999999999999" customHeight="1" x14ac:dyDescent="0.2">
      <c r="A28" s="576">
        <v>55</v>
      </c>
      <c r="B28" s="574">
        <v>27475</v>
      </c>
      <c r="C28" s="574">
        <v>7653</v>
      </c>
      <c r="D28" s="574">
        <v>15406</v>
      </c>
      <c r="E28" s="574">
        <v>8756</v>
      </c>
      <c r="F28" s="574">
        <v>6650</v>
      </c>
      <c r="G28" s="575">
        <v>27.854413102820747</v>
      </c>
      <c r="H28" s="575">
        <v>56.072793448589628</v>
      </c>
      <c r="I28" s="575">
        <v>56.834999350902251</v>
      </c>
      <c r="J28" s="575">
        <v>43.165000649097756</v>
      </c>
      <c r="K28" s="563"/>
    </row>
    <row r="29" spans="1:11" ht="17.149999999999999" customHeight="1" x14ac:dyDescent="0.2">
      <c r="A29" s="576">
        <v>56</v>
      </c>
      <c r="B29" s="574">
        <v>26403</v>
      </c>
      <c r="C29" s="574">
        <v>7652</v>
      </c>
      <c r="D29" s="574">
        <v>14816</v>
      </c>
      <c r="E29" s="574">
        <v>8359</v>
      </c>
      <c r="F29" s="574">
        <v>6457</v>
      </c>
      <c r="G29" s="575">
        <v>28.981555126311402</v>
      </c>
      <c r="H29" s="575">
        <v>56.114835435367198</v>
      </c>
      <c r="I29" s="575">
        <v>56.418736501079913</v>
      </c>
      <c r="J29" s="575">
        <v>43.581263498920087</v>
      </c>
      <c r="K29" s="563"/>
    </row>
    <row r="30" spans="1:11" ht="17.149999999999999" customHeight="1" x14ac:dyDescent="0.2">
      <c r="A30" s="576">
        <v>57</v>
      </c>
      <c r="B30" s="574">
        <v>26957</v>
      </c>
      <c r="C30" s="574">
        <v>7671</v>
      </c>
      <c r="D30" s="574">
        <v>15143</v>
      </c>
      <c r="E30" s="574">
        <v>8748</v>
      </c>
      <c r="F30" s="574">
        <v>6395</v>
      </c>
      <c r="G30" s="575">
        <v>28.456430611714957</v>
      </c>
      <c r="H30" s="575">
        <v>56.17464851430055</v>
      </c>
      <c r="I30" s="575">
        <v>57.769266327676149</v>
      </c>
      <c r="J30" s="575">
        <v>42.230733672323844</v>
      </c>
      <c r="K30" s="563"/>
    </row>
    <row r="31" spans="1:11" ht="17.149999999999999" customHeight="1" x14ac:dyDescent="0.2">
      <c r="A31" s="576">
        <v>58</v>
      </c>
      <c r="B31" s="574">
        <v>26788</v>
      </c>
      <c r="C31" s="574">
        <v>7481</v>
      </c>
      <c r="D31" s="574">
        <v>14695</v>
      </c>
      <c r="E31" s="574">
        <v>8435</v>
      </c>
      <c r="F31" s="574">
        <v>6260</v>
      </c>
      <c r="G31" s="575">
        <v>27.926683589667018</v>
      </c>
      <c r="H31" s="575">
        <v>54.856652232342839</v>
      </c>
      <c r="I31" s="575">
        <v>57.400476352500853</v>
      </c>
      <c r="J31" s="575">
        <v>42.599523647499147</v>
      </c>
      <c r="K31" s="563"/>
    </row>
    <row r="32" spans="1:11" ht="17.149999999999999" customHeight="1" x14ac:dyDescent="0.2">
      <c r="A32" s="576">
        <v>59</v>
      </c>
      <c r="B32" s="574">
        <v>24913</v>
      </c>
      <c r="C32" s="574">
        <v>7040</v>
      </c>
      <c r="D32" s="574">
        <v>13452</v>
      </c>
      <c r="E32" s="574">
        <v>7368</v>
      </c>
      <c r="F32" s="574">
        <v>6084</v>
      </c>
      <c r="G32" s="575">
        <v>28.258339019788863</v>
      </c>
      <c r="H32" s="575">
        <v>53.995905752017016</v>
      </c>
      <c r="I32" s="575">
        <v>54.772524531668154</v>
      </c>
      <c r="J32" s="575">
        <v>45.227475468331846</v>
      </c>
      <c r="K32" s="563"/>
    </row>
    <row r="33" spans="1:11" ht="10.5" customHeight="1" x14ac:dyDescent="0.2">
      <c r="A33" s="576"/>
      <c r="B33" s="574"/>
      <c r="C33" s="574"/>
      <c r="D33" s="574"/>
      <c r="E33" s="574"/>
      <c r="F33" s="574"/>
      <c r="G33" s="575"/>
      <c r="H33" s="575"/>
      <c r="I33" s="575"/>
      <c r="J33" s="575"/>
      <c r="K33" s="563"/>
    </row>
    <row r="34" spans="1:11" ht="17.149999999999999" customHeight="1" x14ac:dyDescent="0.2">
      <c r="A34" s="576">
        <v>60</v>
      </c>
      <c r="B34" s="574">
        <v>23119</v>
      </c>
      <c r="C34" s="574">
        <v>6836</v>
      </c>
      <c r="D34" s="574">
        <v>12440</v>
      </c>
      <c r="E34" s="574">
        <v>6698</v>
      </c>
      <c r="F34" s="574">
        <v>5742</v>
      </c>
      <c r="G34" s="575">
        <v>29.568752973744537</v>
      </c>
      <c r="H34" s="575">
        <v>53.808555733379471</v>
      </c>
      <c r="I34" s="575">
        <v>53.842443729903536</v>
      </c>
      <c r="J34" s="575">
        <v>46.157556270096464</v>
      </c>
      <c r="K34" s="563"/>
    </row>
    <row r="35" spans="1:11" ht="17.149999999999999" customHeight="1" x14ac:dyDescent="0.2">
      <c r="A35" s="576">
        <v>61</v>
      </c>
      <c r="B35" s="574">
        <v>25951</v>
      </c>
      <c r="C35" s="574">
        <v>8000</v>
      </c>
      <c r="D35" s="574">
        <v>13346</v>
      </c>
      <c r="E35" s="574">
        <v>7588</v>
      </c>
      <c r="F35" s="574">
        <v>5758</v>
      </c>
      <c r="G35" s="575">
        <v>30.827328426650226</v>
      </c>
      <c r="H35" s="575">
        <v>51.427690647759242</v>
      </c>
      <c r="I35" s="575">
        <v>56.855986812528101</v>
      </c>
      <c r="J35" s="575">
        <v>43.144013187471906</v>
      </c>
      <c r="K35" s="563"/>
    </row>
    <row r="36" spans="1:11" ht="17.149999999999999" customHeight="1" x14ac:dyDescent="0.2">
      <c r="A36" s="576">
        <v>62</v>
      </c>
      <c r="B36" s="574">
        <v>24723</v>
      </c>
      <c r="C36" s="574">
        <v>7860</v>
      </c>
      <c r="D36" s="574">
        <v>12064</v>
      </c>
      <c r="E36" s="574">
        <v>6776</v>
      </c>
      <c r="F36" s="574">
        <v>5288</v>
      </c>
      <c r="G36" s="575">
        <v>31.792258221089675</v>
      </c>
      <c r="H36" s="575">
        <v>48.796667071148327</v>
      </c>
      <c r="I36" s="575">
        <v>56.167108753315652</v>
      </c>
      <c r="J36" s="575">
        <v>43.832891246684355</v>
      </c>
      <c r="K36" s="563"/>
    </row>
    <row r="37" spans="1:11" ht="17.149999999999999" customHeight="1" x14ac:dyDescent="0.2">
      <c r="A37" s="576">
        <v>63</v>
      </c>
      <c r="B37" s="574">
        <v>24504</v>
      </c>
      <c r="C37" s="574">
        <v>7848</v>
      </c>
      <c r="D37" s="574">
        <v>11638</v>
      </c>
      <c r="E37" s="574">
        <v>6580</v>
      </c>
      <c r="F37" s="574">
        <v>5058</v>
      </c>
      <c r="G37" s="575">
        <v>32.027424094025463</v>
      </c>
      <c r="H37" s="575">
        <v>47.494286647078027</v>
      </c>
      <c r="I37" s="575">
        <v>56.538924213782437</v>
      </c>
      <c r="J37" s="575">
        <v>43.461075786217563</v>
      </c>
      <c r="K37" s="563"/>
    </row>
    <row r="38" spans="1:11" ht="17.149999999999999" customHeight="1" x14ac:dyDescent="0.2">
      <c r="A38" s="576" t="s">
        <v>375</v>
      </c>
      <c r="B38" s="574">
        <v>24069</v>
      </c>
      <c r="C38" s="574">
        <v>7684</v>
      </c>
      <c r="D38" s="574">
        <v>11208</v>
      </c>
      <c r="E38" s="574">
        <v>6476</v>
      </c>
      <c r="F38" s="574">
        <v>4732</v>
      </c>
      <c r="G38" s="575">
        <v>31.92488262910798</v>
      </c>
      <c r="H38" s="575">
        <v>46.566122398105449</v>
      </c>
      <c r="I38" s="575">
        <v>57.780157030692358</v>
      </c>
      <c r="J38" s="575">
        <v>42.219842969307635</v>
      </c>
      <c r="K38" s="563"/>
    </row>
    <row r="39" spans="1:11" ht="17.149999999999999" customHeight="1" x14ac:dyDescent="0.2">
      <c r="A39" s="576">
        <v>2</v>
      </c>
      <c r="B39" s="574">
        <v>25144</v>
      </c>
      <c r="C39" s="574">
        <v>8210</v>
      </c>
      <c r="D39" s="574">
        <v>11389</v>
      </c>
      <c r="E39" s="574">
        <v>6528</v>
      </c>
      <c r="F39" s="574">
        <v>4861</v>
      </c>
      <c r="G39" s="575">
        <v>32.651924912503979</v>
      </c>
      <c r="H39" s="575">
        <v>45.295100222717153</v>
      </c>
      <c r="I39" s="575">
        <v>57.318465185705506</v>
      </c>
      <c r="J39" s="575">
        <v>42.681534814294494</v>
      </c>
      <c r="K39" s="563"/>
    </row>
    <row r="40" spans="1:11" ht="17.149999999999999" customHeight="1" x14ac:dyDescent="0.2">
      <c r="A40" s="576">
        <v>3</v>
      </c>
      <c r="B40" s="574">
        <v>25592</v>
      </c>
      <c r="C40" s="574">
        <v>8549</v>
      </c>
      <c r="D40" s="574">
        <v>11673</v>
      </c>
      <c r="E40" s="574">
        <v>6491</v>
      </c>
      <c r="F40" s="574">
        <v>5182</v>
      </c>
      <c r="G40" s="575">
        <v>33.404970303219756</v>
      </c>
      <c r="H40" s="575">
        <v>45.611909971866211</v>
      </c>
      <c r="I40" s="575">
        <v>55.606956223764236</v>
      </c>
      <c r="J40" s="575">
        <v>44.393043776235757</v>
      </c>
      <c r="K40" s="563"/>
    </row>
    <row r="41" spans="1:11" ht="17.149999999999999" customHeight="1" thickBot="1" x14ac:dyDescent="0.25">
      <c r="A41" s="576">
        <v>4</v>
      </c>
      <c r="B41" s="574">
        <v>25888</v>
      </c>
      <c r="C41" s="574">
        <v>8523</v>
      </c>
      <c r="D41" s="574">
        <v>11619</v>
      </c>
      <c r="E41" s="574">
        <v>6481</v>
      </c>
      <c r="F41" s="574">
        <v>5138</v>
      </c>
      <c r="G41" s="575">
        <v>32.922589616810875</v>
      </c>
      <c r="H41" s="575">
        <v>44.881798516687269</v>
      </c>
      <c r="I41" s="575">
        <v>55.779326964454768</v>
      </c>
      <c r="J41" s="575">
        <v>44.220673035545225</v>
      </c>
      <c r="K41" s="563"/>
    </row>
    <row r="42" spans="1:11" ht="17.149999999999999" customHeight="1" thickTop="1" thickBot="1" x14ac:dyDescent="0.25">
      <c r="A42" s="576">
        <v>5</v>
      </c>
      <c r="B42" s="580">
        <v>25542</v>
      </c>
      <c r="C42" s="581">
        <v>8897</v>
      </c>
      <c r="D42" s="584">
        <v>10509</v>
      </c>
      <c r="E42" s="574">
        <v>5706</v>
      </c>
      <c r="F42" s="574">
        <v>4803</v>
      </c>
      <c r="G42" s="575">
        <v>34.832824367708085</v>
      </c>
      <c r="H42" s="575">
        <v>41.14399812074231</v>
      </c>
      <c r="I42" s="575">
        <v>54.296317442192411</v>
      </c>
      <c r="J42" s="575">
        <v>45.703682557807596</v>
      </c>
      <c r="K42" s="563"/>
    </row>
    <row r="43" spans="1:11" ht="17.149999999999999" customHeight="1" thickTop="1" x14ac:dyDescent="0.2">
      <c r="A43" s="576">
        <v>6</v>
      </c>
      <c r="B43" s="574">
        <v>24464</v>
      </c>
      <c r="C43" s="574">
        <v>8451</v>
      </c>
      <c r="D43" s="574">
        <v>9398</v>
      </c>
      <c r="E43" s="574">
        <v>4655</v>
      </c>
      <c r="F43" s="574">
        <v>4743</v>
      </c>
      <c r="G43" s="575">
        <v>34.544637017658602</v>
      </c>
      <c r="H43" s="575">
        <v>38.415631131458468</v>
      </c>
      <c r="I43" s="575">
        <v>49.531815279846775</v>
      </c>
      <c r="J43" s="575">
        <v>50.468184720153218</v>
      </c>
      <c r="K43" s="563"/>
    </row>
    <row r="44" spans="1:11" ht="10.5" customHeight="1" x14ac:dyDescent="0.2">
      <c r="A44" s="576"/>
      <c r="B44" s="574"/>
      <c r="C44" s="574"/>
      <c r="D44" s="574"/>
      <c r="E44" s="574"/>
      <c r="F44" s="574"/>
      <c r="G44" s="575"/>
      <c r="H44" s="575"/>
      <c r="I44" s="575"/>
      <c r="J44" s="575"/>
      <c r="K44" s="563"/>
    </row>
    <row r="45" spans="1:11" ht="17.149999999999999" customHeight="1" x14ac:dyDescent="0.2">
      <c r="A45" s="576">
        <v>7</v>
      </c>
      <c r="B45" s="574">
        <v>24078</v>
      </c>
      <c r="C45" s="574">
        <v>8478</v>
      </c>
      <c r="D45" s="574">
        <v>8796</v>
      </c>
      <c r="E45" s="574">
        <v>3759</v>
      </c>
      <c r="F45" s="574">
        <v>5037</v>
      </c>
      <c r="G45" s="575">
        <v>35.210565661599802</v>
      </c>
      <c r="H45" s="575">
        <v>36.531273361574883</v>
      </c>
      <c r="I45" s="575">
        <v>42.735334242837652</v>
      </c>
      <c r="J45" s="575">
        <v>57.264665757162348</v>
      </c>
      <c r="K45" s="563"/>
    </row>
    <row r="46" spans="1:11" ht="17.149999999999999" customHeight="1" x14ac:dyDescent="0.2">
      <c r="A46" s="576">
        <v>8</v>
      </c>
      <c r="B46" s="574">
        <v>24175</v>
      </c>
      <c r="C46" s="574">
        <v>8634</v>
      </c>
      <c r="D46" s="574">
        <v>8317</v>
      </c>
      <c r="E46" s="574">
        <v>3322</v>
      </c>
      <c r="F46" s="574">
        <v>4995</v>
      </c>
      <c r="G46" s="575">
        <v>35.714581178903828</v>
      </c>
      <c r="H46" s="575">
        <v>34.403309203722856</v>
      </c>
      <c r="I46" s="575">
        <v>39.942286882289288</v>
      </c>
      <c r="J46" s="575">
        <v>60.057713117710712</v>
      </c>
      <c r="K46" s="563"/>
    </row>
    <row r="47" spans="1:11" ht="17.149999999999999" customHeight="1" x14ac:dyDescent="0.2">
      <c r="A47" s="576">
        <v>9</v>
      </c>
      <c r="B47" s="574">
        <v>23630</v>
      </c>
      <c r="C47" s="574">
        <v>8567</v>
      </c>
      <c r="D47" s="574">
        <v>7957</v>
      </c>
      <c r="E47" s="574">
        <v>3288</v>
      </c>
      <c r="F47" s="574">
        <v>4669</v>
      </c>
      <c r="G47" s="575">
        <v>36.254760897164623</v>
      </c>
      <c r="H47" s="575">
        <v>33.673296656792211</v>
      </c>
      <c r="I47" s="575">
        <v>41.322106321477939</v>
      </c>
      <c r="J47" s="575">
        <v>58.677893678522054</v>
      </c>
      <c r="K47" s="563"/>
    </row>
    <row r="48" spans="1:11" ht="17.149999999999999" customHeight="1" x14ac:dyDescent="0.2">
      <c r="A48" s="576">
        <v>10</v>
      </c>
      <c r="B48" s="574">
        <v>23559</v>
      </c>
      <c r="C48" s="574">
        <v>8784</v>
      </c>
      <c r="D48" s="574">
        <v>7711</v>
      </c>
      <c r="E48" s="574">
        <v>3505</v>
      </c>
      <c r="F48" s="574">
        <v>4206</v>
      </c>
      <c r="G48" s="575">
        <v>37.285113969183755</v>
      </c>
      <c r="H48" s="575">
        <v>32.73059128146356</v>
      </c>
      <c r="I48" s="575">
        <v>45.454545454545453</v>
      </c>
      <c r="J48" s="575">
        <v>54.54545454545454</v>
      </c>
      <c r="K48" s="563"/>
    </row>
    <row r="49" spans="1:11" ht="17.149999999999999" customHeight="1" x14ac:dyDescent="0.2">
      <c r="A49" s="576">
        <v>11</v>
      </c>
      <c r="B49" s="574">
        <v>22741</v>
      </c>
      <c r="C49" s="574">
        <v>8614</v>
      </c>
      <c r="D49" s="574">
        <v>6829</v>
      </c>
      <c r="E49" s="574">
        <v>3145</v>
      </c>
      <c r="F49" s="580">
        <v>3684</v>
      </c>
      <c r="G49" s="575">
        <v>37.9</v>
      </c>
      <c r="H49" s="579">
        <v>30</v>
      </c>
      <c r="I49" s="575">
        <v>46.1</v>
      </c>
      <c r="J49" s="575">
        <v>53.9</v>
      </c>
      <c r="K49" s="563"/>
    </row>
    <row r="50" spans="1:11" ht="17.149999999999999" customHeight="1" x14ac:dyDescent="0.2">
      <c r="A50" s="576">
        <v>12</v>
      </c>
      <c r="B50" s="574">
        <v>22388</v>
      </c>
      <c r="C50" s="574">
        <v>8328</v>
      </c>
      <c r="D50" s="574">
        <v>6231</v>
      </c>
      <c r="E50" s="574">
        <v>2420</v>
      </c>
      <c r="F50" s="574">
        <v>3811</v>
      </c>
      <c r="G50" s="575">
        <v>37.200000000000003</v>
      </c>
      <c r="H50" s="575">
        <v>27.8</v>
      </c>
      <c r="I50" s="575">
        <v>38.799999999999997</v>
      </c>
      <c r="J50" s="575">
        <v>61.2</v>
      </c>
      <c r="K50" s="563"/>
    </row>
    <row r="51" spans="1:11" ht="17.149999999999999" customHeight="1" x14ac:dyDescent="0.2">
      <c r="A51" s="576">
        <v>13</v>
      </c>
      <c r="B51" s="574">
        <v>22565</v>
      </c>
      <c r="C51" s="574">
        <v>8427</v>
      </c>
      <c r="D51" s="574">
        <v>6348</v>
      </c>
      <c r="E51" s="574">
        <v>2362</v>
      </c>
      <c r="F51" s="574">
        <v>3986</v>
      </c>
      <c r="G51" s="575">
        <v>37.299999999999997</v>
      </c>
      <c r="H51" s="575">
        <v>28.1</v>
      </c>
      <c r="I51" s="575">
        <v>37.200000000000003</v>
      </c>
      <c r="J51" s="575">
        <v>62.8</v>
      </c>
      <c r="K51" s="563"/>
    </row>
    <row r="52" spans="1:11" ht="17.149999999999999" customHeight="1" x14ac:dyDescent="0.2">
      <c r="A52" s="576">
        <v>14</v>
      </c>
      <c r="B52" s="585">
        <v>21870</v>
      </c>
      <c r="C52" s="585">
        <v>8184</v>
      </c>
      <c r="D52" s="585">
        <v>5558</v>
      </c>
      <c r="E52" s="585">
        <v>2208</v>
      </c>
      <c r="F52" s="585">
        <v>3350</v>
      </c>
      <c r="G52" s="575">
        <v>37.4</v>
      </c>
      <c r="H52" s="575">
        <v>25.4</v>
      </c>
      <c r="I52" s="575">
        <v>39.700000000000003</v>
      </c>
      <c r="J52" s="575">
        <v>60.3</v>
      </c>
      <c r="K52" s="563"/>
    </row>
    <row r="53" spans="1:11" ht="17.149999999999999" customHeight="1" x14ac:dyDescent="0.2">
      <c r="A53" s="586">
        <v>15</v>
      </c>
      <c r="B53" s="587">
        <v>21558</v>
      </c>
      <c r="C53" s="587">
        <v>7916</v>
      </c>
      <c r="D53" s="587">
        <v>5548</v>
      </c>
      <c r="E53" s="587">
        <v>2061</v>
      </c>
      <c r="F53" s="587">
        <v>3487</v>
      </c>
      <c r="G53" s="588">
        <v>36.700000000000003</v>
      </c>
      <c r="H53" s="588">
        <v>25.7</v>
      </c>
      <c r="I53" s="588">
        <v>37.1</v>
      </c>
      <c r="J53" s="589">
        <v>62.9</v>
      </c>
      <c r="K53" s="563"/>
    </row>
    <row r="54" spans="1:11" ht="16.5" x14ac:dyDescent="0.2">
      <c r="A54" s="586">
        <v>16</v>
      </c>
      <c r="B54" s="587">
        <v>20871</v>
      </c>
      <c r="C54" s="587">
        <v>7631</v>
      </c>
      <c r="D54" s="587">
        <v>5431</v>
      </c>
      <c r="E54" s="587">
        <v>2063</v>
      </c>
      <c r="F54" s="587">
        <v>3368</v>
      </c>
      <c r="G54" s="588">
        <v>36.6</v>
      </c>
      <c r="H54" s="588">
        <v>26</v>
      </c>
      <c r="I54" s="588">
        <v>38</v>
      </c>
      <c r="J54" s="589">
        <v>62</v>
      </c>
      <c r="K54" s="563"/>
    </row>
    <row r="55" spans="1:11" ht="10.5" customHeight="1" x14ac:dyDescent="0.2">
      <c r="A55" s="576"/>
      <c r="B55" s="574"/>
      <c r="C55" s="574"/>
      <c r="D55" s="574"/>
      <c r="E55" s="574"/>
      <c r="F55" s="574"/>
      <c r="G55" s="575"/>
      <c r="H55" s="575"/>
      <c r="I55" s="575"/>
      <c r="J55" s="575"/>
      <c r="K55" s="563"/>
    </row>
    <row r="56" spans="1:11" ht="17.149999999999999" customHeight="1" x14ac:dyDescent="0.2">
      <c r="A56" s="576">
        <v>17</v>
      </c>
      <c r="B56" s="574">
        <v>19363</v>
      </c>
      <c r="C56" s="574">
        <v>7154</v>
      </c>
      <c r="D56" s="574">
        <v>5219</v>
      </c>
      <c r="E56" s="574">
        <v>2190</v>
      </c>
      <c r="F56" s="574">
        <v>3029</v>
      </c>
      <c r="G56" s="575">
        <v>36.9</v>
      </c>
      <c r="H56" s="575">
        <v>27</v>
      </c>
      <c r="I56" s="575">
        <v>42</v>
      </c>
      <c r="J56" s="575">
        <v>58</v>
      </c>
      <c r="K56" s="563"/>
    </row>
    <row r="57" spans="1:11" ht="17.149999999999999" customHeight="1" x14ac:dyDescent="0.2">
      <c r="A57" s="576">
        <v>18</v>
      </c>
      <c r="B57" s="574">
        <v>20274</v>
      </c>
      <c r="C57" s="574">
        <v>7830</v>
      </c>
      <c r="D57" s="574">
        <v>5545</v>
      </c>
      <c r="E57" s="574">
        <v>2472</v>
      </c>
      <c r="F57" s="574">
        <v>3073</v>
      </c>
      <c r="G57" s="575">
        <v>38.6</v>
      </c>
      <c r="H57" s="575">
        <v>27.4</v>
      </c>
      <c r="I57" s="575">
        <v>44.6</v>
      </c>
      <c r="J57" s="575">
        <v>55.4</v>
      </c>
      <c r="K57" s="563"/>
    </row>
    <row r="58" spans="1:11" ht="17.149999999999999" customHeight="1" x14ac:dyDescent="0.2">
      <c r="A58" s="590">
        <v>19</v>
      </c>
      <c r="B58" s="583">
        <v>19000</v>
      </c>
      <c r="C58" s="591">
        <v>7441</v>
      </c>
      <c r="D58" s="591">
        <v>5423</v>
      </c>
      <c r="E58" s="591">
        <v>2571</v>
      </c>
      <c r="F58" s="587">
        <v>2852</v>
      </c>
      <c r="G58" s="589">
        <v>39.200000000000003</v>
      </c>
      <c r="H58" s="592">
        <v>28.5</v>
      </c>
      <c r="I58" s="589">
        <v>47.4</v>
      </c>
      <c r="J58" s="589">
        <v>52.6</v>
      </c>
      <c r="K58" s="563"/>
    </row>
    <row r="59" spans="1:11" ht="17.149999999999999" customHeight="1" x14ac:dyDescent="0.2">
      <c r="A59" s="590">
        <v>20</v>
      </c>
      <c r="B59" s="583">
        <v>18073</v>
      </c>
      <c r="C59" s="587">
        <v>7312</v>
      </c>
      <c r="D59" s="587">
        <v>5214</v>
      </c>
      <c r="E59" s="587">
        <v>2657</v>
      </c>
      <c r="F59" s="587">
        <v>2557</v>
      </c>
      <c r="G59" s="589">
        <v>40.5</v>
      </c>
      <c r="H59" s="593">
        <v>28.8</v>
      </c>
      <c r="I59" s="588">
        <v>51</v>
      </c>
      <c r="J59" s="589">
        <v>49</v>
      </c>
      <c r="K59" s="563"/>
    </row>
    <row r="60" spans="1:11" ht="18.75" customHeight="1" x14ac:dyDescent="0.2">
      <c r="A60" s="586">
        <v>21</v>
      </c>
      <c r="B60" s="591">
        <v>17586</v>
      </c>
      <c r="C60" s="587">
        <v>7347</v>
      </c>
      <c r="D60" s="587">
        <v>4957</v>
      </c>
      <c r="E60" s="587">
        <v>2688</v>
      </c>
      <c r="F60" s="587">
        <v>2269</v>
      </c>
      <c r="G60" s="589">
        <v>41.8</v>
      </c>
      <c r="H60" s="593">
        <v>28.2</v>
      </c>
      <c r="I60" s="589">
        <v>54.2</v>
      </c>
      <c r="J60" s="592">
        <v>45.8</v>
      </c>
      <c r="K60" s="563"/>
    </row>
    <row r="61" spans="1:11" ht="18.75" customHeight="1" x14ac:dyDescent="0.2">
      <c r="A61" s="586">
        <v>22</v>
      </c>
      <c r="B61" s="594">
        <v>17182</v>
      </c>
      <c r="C61" s="594">
        <v>7157</v>
      </c>
      <c r="D61" s="587">
        <v>4319</v>
      </c>
      <c r="E61" s="587">
        <v>2058</v>
      </c>
      <c r="F61" s="591">
        <v>2261</v>
      </c>
      <c r="G61" s="595">
        <v>41.7</v>
      </c>
      <c r="H61" s="595">
        <v>25.1</v>
      </c>
      <c r="I61" s="588">
        <v>47.6</v>
      </c>
      <c r="J61" s="589">
        <v>52.4</v>
      </c>
      <c r="K61" s="563"/>
    </row>
    <row r="62" spans="1:11" ht="17.149999999999999" customHeight="1" x14ac:dyDescent="0.2">
      <c r="A62" s="590">
        <v>23</v>
      </c>
      <c r="B62" s="594">
        <v>17007</v>
      </c>
      <c r="C62" s="594">
        <v>7145</v>
      </c>
      <c r="D62" s="587">
        <v>4464</v>
      </c>
      <c r="E62" s="587">
        <v>2045</v>
      </c>
      <c r="F62" s="587">
        <v>2419</v>
      </c>
      <c r="G62" s="589">
        <v>42</v>
      </c>
      <c r="H62" s="592">
        <v>26.2</v>
      </c>
      <c r="I62" s="589">
        <v>45.8</v>
      </c>
      <c r="J62" s="589">
        <v>54.2</v>
      </c>
      <c r="K62" s="563"/>
    </row>
    <row r="63" spans="1:11" s="390" customFormat="1" ht="17.149999999999999" customHeight="1" x14ac:dyDescent="0.2">
      <c r="A63" s="590">
        <v>24</v>
      </c>
      <c r="B63" s="591">
        <v>16321</v>
      </c>
      <c r="C63" s="587">
        <v>6595</v>
      </c>
      <c r="D63" s="587">
        <v>4356</v>
      </c>
      <c r="E63" s="587">
        <v>1863</v>
      </c>
      <c r="F63" s="591">
        <v>2493</v>
      </c>
      <c r="G63" s="593">
        <v>40.4</v>
      </c>
      <c r="H63" s="589">
        <v>26.7</v>
      </c>
      <c r="I63" s="589">
        <v>42.8</v>
      </c>
      <c r="J63" s="589">
        <v>57.2</v>
      </c>
      <c r="K63" s="596"/>
    </row>
    <row r="64" spans="1:11" ht="16.5" x14ac:dyDescent="0.2">
      <c r="A64" s="590">
        <v>25</v>
      </c>
      <c r="B64" s="591">
        <v>16447</v>
      </c>
      <c r="C64" s="587">
        <v>6815</v>
      </c>
      <c r="D64" s="587">
        <v>4363</v>
      </c>
      <c r="E64" s="587">
        <v>1849</v>
      </c>
      <c r="F64" s="591">
        <v>2514</v>
      </c>
      <c r="G64" s="593">
        <v>41.4</v>
      </c>
      <c r="H64" s="589">
        <v>26.5</v>
      </c>
      <c r="I64" s="589">
        <v>42.4</v>
      </c>
      <c r="J64" s="589">
        <v>57.6</v>
      </c>
      <c r="K64" s="563"/>
    </row>
    <row r="65" spans="1:11" ht="16.5" x14ac:dyDescent="0.2">
      <c r="A65" s="590">
        <v>26</v>
      </c>
      <c r="B65" s="591">
        <v>15374</v>
      </c>
      <c r="C65" s="587">
        <v>6302</v>
      </c>
      <c r="D65" s="587">
        <v>4261</v>
      </c>
      <c r="E65" s="587">
        <v>1842</v>
      </c>
      <c r="F65" s="591">
        <v>2419</v>
      </c>
      <c r="G65" s="593">
        <v>41</v>
      </c>
      <c r="H65" s="589">
        <v>27.7</v>
      </c>
      <c r="I65" s="589">
        <v>43.2</v>
      </c>
      <c r="J65" s="589">
        <v>56.8</v>
      </c>
      <c r="K65" s="563"/>
    </row>
    <row r="66" spans="1:11" ht="10.5" customHeight="1" x14ac:dyDescent="0.2">
      <c r="A66" s="590"/>
      <c r="B66" s="591"/>
      <c r="C66" s="587"/>
      <c r="D66" s="587"/>
      <c r="E66" s="587"/>
      <c r="F66" s="587"/>
      <c r="G66" s="589"/>
      <c r="H66" s="592"/>
      <c r="I66" s="589"/>
      <c r="J66" s="589"/>
      <c r="K66" s="563"/>
    </row>
    <row r="67" spans="1:11" ht="17.25" customHeight="1" x14ac:dyDescent="0.2">
      <c r="A67" s="590">
        <v>27</v>
      </c>
      <c r="B67" s="591">
        <v>15214</v>
      </c>
      <c r="C67" s="587">
        <v>6417</v>
      </c>
      <c r="D67" s="587">
        <v>4167</v>
      </c>
      <c r="E67" s="587">
        <v>1819</v>
      </c>
      <c r="F67" s="587">
        <v>2348</v>
      </c>
      <c r="G67" s="589">
        <v>42.2</v>
      </c>
      <c r="H67" s="592">
        <v>27.4</v>
      </c>
      <c r="I67" s="589">
        <v>43.7</v>
      </c>
      <c r="J67" s="589">
        <v>56.3</v>
      </c>
      <c r="K67" s="563"/>
    </row>
    <row r="68" spans="1:11" ht="17.25" customHeight="1" x14ac:dyDescent="0.2">
      <c r="A68" s="590">
        <v>28</v>
      </c>
      <c r="B68" s="591">
        <v>14928</v>
      </c>
      <c r="C68" s="587">
        <v>6370</v>
      </c>
      <c r="D68" s="587">
        <v>4023</v>
      </c>
      <c r="E68" s="587">
        <v>1807</v>
      </c>
      <c r="F68" s="587">
        <v>2216</v>
      </c>
      <c r="G68" s="589">
        <v>42.7</v>
      </c>
      <c r="H68" s="592">
        <v>26.9</v>
      </c>
      <c r="I68" s="589">
        <v>44.9</v>
      </c>
      <c r="J68" s="589">
        <v>55.1</v>
      </c>
      <c r="K68" s="563"/>
    </row>
    <row r="69" spans="1:11" ht="16.5" customHeight="1" x14ac:dyDescent="0.2">
      <c r="A69" s="590">
        <v>29</v>
      </c>
      <c r="B69" s="591">
        <v>14765</v>
      </c>
      <c r="C69" s="587">
        <v>6375</v>
      </c>
      <c r="D69" s="587">
        <v>3944</v>
      </c>
      <c r="E69" s="587">
        <v>1757</v>
      </c>
      <c r="F69" s="587">
        <v>2187</v>
      </c>
      <c r="G69" s="589">
        <v>43.2</v>
      </c>
      <c r="H69" s="592">
        <v>26.7</v>
      </c>
      <c r="I69" s="589">
        <v>44.5</v>
      </c>
      <c r="J69" s="589">
        <v>55.5</v>
      </c>
      <c r="K69" s="563"/>
    </row>
    <row r="70" spans="1:11" ht="16.5" customHeight="1" x14ac:dyDescent="0.2">
      <c r="A70" s="590">
        <v>30</v>
      </c>
      <c r="B70" s="591">
        <v>14489</v>
      </c>
      <c r="C70" s="591">
        <v>6405</v>
      </c>
      <c r="D70" s="591">
        <v>3875</v>
      </c>
      <c r="E70" s="591">
        <v>1675</v>
      </c>
      <c r="F70" s="587">
        <v>2200</v>
      </c>
      <c r="G70" s="589">
        <v>44.2</v>
      </c>
      <c r="H70" s="592">
        <v>26.7</v>
      </c>
      <c r="I70" s="589">
        <v>43.2</v>
      </c>
      <c r="J70" s="589">
        <v>56.8</v>
      </c>
      <c r="K70" s="563"/>
    </row>
    <row r="71" spans="1:11" ht="16.5" customHeight="1" x14ac:dyDescent="0.2">
      <c r="A71" s="590">
        <v>31</v>
      </c>
      <c r="B71" s="591">
        <v>14607</v>
      </c>
      <c r="C71" s="591">
        <v>6322</v>
      </c>
      <c r="D71" s="591">
        <v>4034</v>
      </c>
      <c r="E71" s="591">
        <v>1821</v>
      </c>
      <c r="F71" s="587">
        <v>2213</v>
      </c>
      <c r="G71" s="589">
        <v>43.3</v>
      </c>
      <c r="H71" s="592">
        <v>27.6</v>
      </c>
      <c r="I71" s="589">
        <v>45.1</v>
      </c>
      <c r="J71" s="589">
        <v>54.9</v>
      </c>
      <c r="K71" s="563"/>
    </row>
    <row r="72" spans="1:11" s="391" customFormat="1" ht="16.5" x14ac:dyDescent="0.25">
      <c r="A72" s="597" t="s">
        <v>423</v>
      </c>
      <c r="B72" s="598">
        <v>14427</v>
      </c>
      <c r="C72" s="598">
        <v>6269</v>
      </c>
      <c r="D72" s="598">
        <v>3971</v>
      </c>
      <c r="E72" s="598">
        <v>1746</v>
      </c>
      <c r="F72" s="598">
        <v>2225</v>
      </c>
      <c r="G72" s="599">
        <v>43.5</v>
      </c>
      <c r="H72" s="599">
        <v>27.5</v>
      </c>
      <c r="I72" s="599">
        <v>44</v>
      </c>
      <c r="J72" s="599">
        <v>56</v>
      </c>
      <c r="K72" s="600"/>
    </row>
    <row r="73" spans="1:11" s="391" customFormat="1" ht="17" thickBot="1" x14ac:dyDescent="0.3">
      <c r="A73" s="597">
        <v>3</v>
      </c>
      <c r="B73" s="598">
        <v>13956</v>
      </c>
      <c r="C73" s="598">
        <v>6298</v>
      </c>
      <c r="D73" s="598">
        <v>3427</v>
      </c>
      <c r="E73" s="598">
        <v>1376</v>
      </c>
      <c r="F73" s="598">
        <f>D73-E73</f>
        <v>2051</v>
      </c>
      <c r="G73" s="599">
        <f>ROUND(C73/B73*100,1)</f>
        <v>45.1</v>
      </c>
      <c r="H73" s="599">
        <f>ROUND(D73/B73*100,1)</f>
        <v>24.6</v>
      </c>
      <c r="I73" s="599">
        <f>ROUND(E73/D73*100,1)</f>
        <v>40.200000000000003</v>
      </c>
      <c r="J73" s="599">
        <f>ROUND(F73/D73*100,1)</f>
        <v>59.8</v>
      </c>
      <c r="K73" s="600"/>
    </row>
    <row r="74" spans="1:11" s="391" customFormat="1" ht="17.5" thickTop="1" thickBot="1" x14ac:dyDescent="0.3">
      <c r="A74" s="597">
        <f>[1]R5中学校卒後!A75</f>
        <v>4</v>
      </c>
      <c r="B74" s="598">
        <v>13764</v>
      </c>
      <c r="C74" s="598">
        <v>6405</v>
      </c>
      <c r="D74" s="598">
        <v>3194</v>
      </c>
      <c r="E74" s="598">
        <v>1135</v>
      </c>
      <c r="F74" s="601">
        <f>D74-E74</f>
        <v>2059</v>
      </c>
      <c r="G74" s="599">
        <f>ROUND(C74/B74*100,1)</f>
        <v>46.5</v>
      </c>
      <c r="H74" s="602">
        <f>ROUND(D74/B74*100,1)</f>
        <v>23.2</v>
      </c>
      <c r="I74" s="603">
        <f>ROUND(E74/D74*100,1)</f>
        <v>35.5</v>
      </c>
      <c r="J74" s="604">
        <f>ROUND(F74/D74*100,1)</f>
        <v>64.5</v>
      </c>
      <c r="K74" s="600"/>
    </row>
    <row r="75" spans="1:11" s="391" customFormat="1" ht="17" thickTop="1" x14ac:dyDescent="0.25">
      <c r="A75" s="597">
        <v>5</v>
      </c>
      <c r="B75" s="598">
        <v>13328</v>
      </c>
      <c r="C75" s="598">
        <v>6187</v>
      </c>
      <c r="D75" s="598">
        <v>3165</v>
      </c>
      <c r="E75" s="598">
        <v>1166</v>
      </c>
      <c r="F75" s="601">
        <f>D75-E75</f>
        <v>1999</v>
      </c>
      <c r="G75" s="599">
        <f>ROUND(C75/B75*100,1)</f>
        <v>46.4</v>
      </c>
      <c r="H75" s="602">
        <f>ROUND(D75/B75*100,1)</f>
        <v>23.7</v>
      </c>
      <c r="I75" s="605">
        <f>ROUND(E75/D75*100,1)</f>
        <v>36.799999999999997</v>
      </c>
      <c r="J75" s="606">
        <f>ROUND(F75/D75*100,1)</f>
        <v>63.2</v>
      </c>
      <c r="K75" s="607"/>
    </row>
    <row r="76" spans="1:11" ht="17" thickBot="1" x14ac:dyDescent="0.3">
      <c r="A76" s="597">
        <v>6</v>
      </c>
      <c r="B76" s="598">
        <v>12998</v>
      </c>
      <c r="C76" s="598">
        <v>6262</v>
      </c>
      <c r="D76" s="598">
        <v>3111</v>
      </c>
      <c r="E76" s="598">
        <v>1177</v>
      </c>
      <c r="F76" s="601">
        <f>D76-E76</f>
        <v>1934</v>
      </c>
      <c r="G76" s="599">
        <f>ROUND(C76/B76*100,1)</f>
        <v>48.2</v>
      </c>
      <c r="H76" s="602">
        <f>ROUND(D76/B76*100,1)</f>
        <v>23.9</v>
      </c>
      <c r="I76" s="605">
        <f>ROUND(E76/D76*100,1)</f>
        <v>37.799999999999997</v>
      </c>
      <c r="J76" s="599">
        <f>ROUND(F76/D76*100,1)</f>
        <v>62.2</v>
      </c>
      <c r="K76" s="607"/>
    </row>
    <row r="77" spans="1:11" ht="17.5" thickTop="1" thickBot="1" x14ac:dyDescent="0.3">
      <c r="A77" s="608">
        <v>7</v>
      </c>
      <c r="B77" s="609">
        <v>13030</v>
      </c>
      <c r="C77" s="609">
        <v>6340</v>
      </c>
      <c r="D77" s="609">
        <v>3029</v>
      </c>
      <c r="E77" s="609">
        <v>1258</v>
      </c>
      <c r="F77" s="610">
        <f>D77-E77</f>
        <v>1771</v>
      </c>
      <c r="G77" s="611">
        <f>ROUND(C77/B77*100,1)</f>
        <v>48.7</v>
      </c>
      <c r="H77" s="612">
        <f>ROUND(D77/B77*100,1)</f>
        <v>23.2</v>
      </c>
      <c r="I77" s="613">
        <f>ROUND(E77/D77*100,1)</f>
        <v>41.5</v>
      </c>
      <c r="J77" s="614">
        <f>ROUND(F77/D77*100,1)</f>
        <v>58.5</v>
      </c>
      <c r="K77" s="607"/>
    </row>
    <row r="78" spans="1:11" ht="6.75" customHeight="1" thickTop="1" x14ac:dyDescent="0.2">
      <c r="A78" s="563"/>
      <c r="B78" s="563"/>
      <c r="C78" s="563"/>
      <c r="D78" s="563"/>
      <c r="E78" s="563"/>
      <c r="F78" s="563"/>
      <c r="G78" s="563"/>
      <c r="H78" s="563"/>
      <c r="I78" s="563"/>
      <c r="J78" s="615"/>
      <c r="K78" s="563"/>
    </row>
  </sheetData>
  <mergeCells count="1">
    <mergeCell ref="B2:I2"/>
  </mergeCells>
  <phoneticPr fontId="3"/>
  <printOptions horizontalCentered="1" verticalCentered="1"/>
  <pageMargins left="0.78740157480314965" right="0.39370078740157483" top="0.39370078740157483" bottom="0.23622047244094491" header="0.51181102362204722" footer="0.15748031496062992"/>
  <pageSetup paperSize="9" scale="66" firstPageNumber="171" fitToWidth="2" orientation="portrait" useFirstPageNumber="1" verticalDpi="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3B3A8-F6A6-4AE2-9D74-27F8A559AA9F}">
  <dimension ref="A4:AL86"/>
  <sheetViews>
    <sheetView view="pageBreakPreview" zoomScale="90" zoomScaleNormal="75" zoomScaleSheetLayoutView="90" workbookViewId="0"/>
  </sheetViews>
  <sheetFormatPr defaultColWidth="10.6328125" defaultRowHeight="13" x14ac:dyDescent="0.2"/>
  <cols>
    <col min="1" max="1" width="3.6328125" style="2" customWidth="1"/>
    <col min="2" max="2" width="11.6328125" style="2" customWidth="1"/>
    <col min="3" max="3" width="15" style="2" customWidth="1"/>
    <col min="4" max="4" width="7.6328125" style="2" customWidth="1"/>
    <col min="5" max="5" width="10" style="2" customWidth="1"/>
    <col min="6" max="6" width="9.6328125" style="2" customWidth="1"/>
    <col min="7" max="8" width="8.6328125" style="2" customWidth="1"/>
    <col min="9" max="9" width="9.6328125" style="2" customWidth="1"/>
    <col min="10" max="11" width="8.6328125" style="2" customWidth="1"/>
    <col min="12" max="12" width="9.6328125" style="2" customWidth="1"/>
    <col min="13" max="14" width="8.6328125" style="2" customWidth="1"/>
    <col min="15" max="15" width="9.6328125" style="2" customWidth="1"/>
    <col min="16" max="18" width="8.6328125" style="2" customWidth="1"/>
    <col min="19" max="20" width="8.08984375" style="2" customWidth="1"/>
    <col min="21" max="32" width="7.08984375" style="2" customWidth="1"/>
    <col min="33" max="33" width="8.6328125" style="2" customWidth="1"/>
    <col min="34" max="35" width="8.08984375" style="2" customWidth="1"/>
    <col min="36" max="38" width="7.08984375" style="2" customWidth="1"/>
    <col min="39" max="222" width="10.6328125" style="2"/>
    <col min="223" max="223" width="3.6328125" style="2" customWidth="1"/>
    <col min="224" max="224" width="11.6328125" style="2" customWidth="1"/>
    <col min="225" max="225" width="10.6328125" style="2" customWidth="1"/>
    <col min="226" max="226" width="7.6328125" style="2" customWidth="1"/>
    <col min="227" max="227" width="10" style="2" customWidth="1"/>
    <col min="228" max="228" width="10.453125" style="2" customWidth="1"/>
    <col min="229" max="230" width="9.26953125" style="2" customWidth="1"/>
    <col min="231" max="231" width="9.453125" style="2" customWidth="1"/>
    <col min="232" max="233" width="8.08984375" style="2" customWidth="1"/>
    <col min="234" max="236" width="6.7265625" style="2" customWidth="1"/>
    <col min="237" max="237" width="8.453125" style="2" customWidth="1"/>
    <col min="238" max="238" width="7.90625" style="2" customWidth="1"/>
    <col min="239" max="239" width="7.453125" style="2" customWidth="1"/>
    <col min="240" max="242" width="9.08984375" style="2" customWidth="1"/>
    <col min="243" max="251" width="7.08984375" style="2" customWidth="1"/>
    <col min="252" max="252" width="8.453125" style="2" bestFit="1" customWidth="1"/>
    <col min="253" max="254" width="7.08984375" style="2" customWidth="1"/>
    <col min="255" max="255" width="9" style="2" bestFit="1" customWidth="1"/>
    <col min="256" max="260" width="7.08984375" style="2" customWidth="1"/>
    <col min="261" max="261" width="10.6328125" style="2"/>
    <col min="262" max="264" width="8.453125" style="2" bestFit="1" customWidth="1"/>
    <col min="265" max="274" width="4.453125" style="2" customWidth="1"/>
    <col min="275" max="478" width="10.6328125" style="2"/>
    <col min="479" max="479" width="3.6328125" style="2" customWidth="1"/>
    <col min="480" max="480" width="11.6328125" style="2" customWidth="1"/>
    <col min="481" max="481" width="10.6328125" style="2" customWidth="1"/>
    <col min="482" max="482" width="7.6328125" style="2" customWidth="1"/>
    <col min="483" max="483" width="10" style="2" customWidth="1"/>
    <col min="484" max="484" width="10.453125" style="2" customWidth="1"/>
    <col min="485" max="486" width="9.26953125" style="2" customWidth="1"/>
    <col min="487" max="487" width="9.453125" style="2" customWidth="1"/>
    <col min="488" max="489" width="8.08984375" style="2" customWidth="1"/>
    <col min="490" max="492" width="6.7265625" style="2" customWidth="1"/>
    <col min="493" max="493" width="8.453125" style="2" customWidth="1"/>
    <col min="494" max="494" width="7.90625" style="2" customWidth="1"/>
    <col min="495" max="495" width="7.453125" style="2" customWidth="1"/>
    <col min="496" max="498" width="9.08984375" style="2" customWidth="1"/>
    <col min="499" max="507" width="7.08984375" style="2" customWidth="1"/>
    <col min="508" max="508" width="8.453125" style="2" bestFit="1" customWidth="1"/>
    <col min="509" max="510" width="7.08984375" style="2" customWidth="1"/>
    <col min="511" max="511" width="9" style="2" bestFit="1" customWidth="1"/>
    <col min="512" max="516" width="7.08984375" style="2" customWidth="1"/>
    <col min="517" max="517" width="10.6328125" style="2"/>
    <col min="518" max="520" width="8.453125" style="2" bestFit="1" customWidth="1"/>
    <col min="521" max="530" width="4.453125" style="2" customWidth="1"/>
    <col min="531" max="734" width="10.6328125" style="2"/>
    <col min="735" max="735" width="3.6328125" style="2" customWidth="1"/>
    <col min="736" max="736" width="11.6328125" style="2" customWidth="1"/>
    <col min="737" max="737" width="10.6328125" style="2" customWidth="1"/>
    <col min="738" max="738" width="7.6328125" style="2" customWidth="1"/>
    <col min="739" max="739" width="10" style="2" customWidth="1"/>
    <col min="740" max="740" width="10.453125" style="2" customWidth="1"/>
    <col min="741" max="742" width="9.26953125" style="2" customWidth="1"/>
    <col min="743" max="743" width="9.453125" style="2" customWidth="1"/>
    <col min="744" max="745" width="8.08984375" style="2" customWidth="1"/>
    <col min="746" max="748" width="6.7265625" style="2" customWidth="1"/>
    <col min="749" max="749" width="8.453125" style="2" customWidth="1"/>
    <col min="750" max="750" width="7.90625" style="2" customWidth="1"/>
    <col min="751" max="751" width="7.453125" style="2" customWidth="1"/>
    <col min="752" max="754" width="9.08984375" style="2" customWidth="1"/>
    <col min="755" max="763" width="7.08984375" style="2" customWidth="1"/>
    <col min="764" max="764" width="8.453125" style="2" bestFit="1" customWidth="1"/>
    <col min="765" max="766" width="7.08984375" style="2" customWidth="1"/>
    <col min="767" max="767" width="9" style="2" bestFit="1" customWidth="1"/>
    <col min="768" max="772" width="7.08984375" style="2" customWidth="1"/>
    <col min="773" max="773" width="10.6328125" style="2"/>
    <col min="774" max="776" width="8.453125" style="2" bestFit="1" customWidth="1"/>
    <col min="777" max="786" width="4.453125" style="2" customWidth="1"/>
    <col min="787" max="990" width="10.6328125" style="2"/>
    <col min="991" max="991" width="3.6328125" style="2" customWidth="1"/>
    <col min="992" max="992" width="11.6328125" style="2" customWidth="1"/>
    <col min="993" max="993" width="10.6328125" style="2" customWidth="1"/>
    <col min="994" max="994" width="7.6328125" style="2" customWidth="1"/>
    <col min="995" max="995" width="10" style="2" customWidth="1"/>
    <col min="996" max="996" width="10.453125" style="2" customWidth="1"/>
    <col min="997" max="998" width="9.26953125" style="2" customWidth="1"/>
    <col min="999" max="999" width="9.453125" style="2" customWidth="1"/>
    <col min="1000" max="1001" width="8.08984375" style="2" customWidth="1"/>
    <col min="1002" max="1004" width="6.7265625" style="2" customWidth="1"/>
    <col min="1005" max="1005" width="8.453125" style="2" customWidth="1"/>
    <col min="1006" max="1006" width="7.90625" style="2" customWidth="1"/>
    <col min="1007" max="1007" width="7.453125" style="2" customWidth="1"/>
    <col min="1008" max="1010" width="9.08984375" style="2" customWidth="1"/>
    <col min="1011" max="1019" width="7.08984375" style="2" customWidth="1"/>
    <col min="1020" max="1020" width="8.453125" style="2" bestFit="1" customWidth="1"/>
    <col min="1021" max="1022" width="7.08984375" style="2" customWidth="1"/>
    <col min="1023" max="1023" width="9" style="2" bestFit="1" customWidth="1"/>
    <col min="1024" max="1028" width="7.08984375" style="2" customWidth="1"/>
    <col min="1029" max="1029" width="10.6328125" style="2"/>
    <col min="1030" max="1032" width="8.453125" style="2" bestFit="1" customWidth="1"/>
    <col min="1033" max="1042" width="4.453125" style="2" customWidth="1"/>
    <col min="1043" max="1246" width="10.6328125" style="2"/>
    <col min="1247" max="1247" width="3.6328125" style="2" customWidth="1"/>
    <col min="1248" max="1248" width="11.6328125" style="2" customWidth="1"/>
    <col min="1249" max="1249" width="10.6328125" style="2" customWidth="1"/>
    <col min="1250" max="1250" width="7.6328125" style="2" customWidth="1"/>
    <col min="1251" max="1251" width="10" style="2" customWidth="1"/>
    <col min="1252" max="1252" width="10.453125" style="2" customWidth="1"/>
    <col min="1253" max="1254" width="9.26953125" style="2" customWidth="1"/>
    <col min="1255" max="1255" width="9.453125" style="2" customWidth="1"/>
    <col min="1256" max="1257" width="8.08984375" style="2" customWidth="1"/>
    <col min="1258" max="1260" width="6.7265625" style="2" customWidth="1"/>
    <col min="1261" max="1261" width="8.453125" style="2" customWidth="1"/>
    <col min="1262" max="1262" width="7.90625" style="2" customWidth="1"/>
    <col min="1263" max="1263" width="7.453125" style="2" customWidth="1"/>
    <col min="1264" max="1266" width="9.08984375" style="2" customWidth="1"/>
    <col min="1267" max="1275" width="7.08984375" style="2" customWidth="1"/>
    <col min="1276" max="1276" width="8.453125" style="2" bestFit="1" customWidth="1"/>
    <col min="1277" max="1278" width="7.08984375" style="2" customWidth="1"/>
    <col min="1279" max="1279" width="9" style="2" bestFit="1" customWidth="1"/>
    <col min="1280" max="1284" width="7.08984375" style="2" customWidth="1"/>
    <col min="1285" max="1285" width="10.6328125" style="2"/>
    <col min="1286" max="1288" width="8.453125" style="2" bestFit="1" customWidth="1"/>
    <col min="1289" max="1298" width="4.453125" style="2" customWidth="1"/>
    <col min="1299" max="1502" width="10.6328125" style="2"/>
    <col min="1503" max="1503" width="3.6328125" style="2" customWidth="1"/>
    <col min="1504" max="1504" width="11.6328125" style="2" customWidth="1"/>
    <col min="1505" max="1505" width="10.6328125" style="2" customWidth="1"/>
    <col min="1506" max="1506" width="7.6328125" style="2" customWidth="1"/>
    <col min="1507" max="1507" width="10" style="2" customWidth="1"/>
    <col min="1508" max="1508" width="10.453125" style="2" customWidth="1"/>
    <col min="1509" max="1510" width="9.26953125" style="2" customWidth="1"/>
    <col min="1511" max="1511" width="9.453125" style="2" customWidth="1"/>
    <col min="1512" max="1513" width="8.08984375" style="2" customWidth="1"/>
    <col min="1514" max="1516" width="6.7265625" style="2" customWidth="1"/>
    <col min="1517" max="1517" width="8.453125" style="2" customWidth="1"/>
    <col min="1518" max="1518" width="7.90625" style="2" customWidth="1"/>
    <col min="1519" max="1519" width="7.453125" style="2" customWidth="1"/>
    <col min="1520" max="1522" width="9.08984375" style="2" customWidth="1"/>
    <col min="1523" max="1531" width="7.08984375" style="2" customWidth="1"/>
    <col min="1532" max="1532" width="8.453125" style="2" bestFit="1" customWidth="1"/>
    <col min="1533" max="1534" width="7.08984375" style="2" customWidth="1"/>
    <col min="1535" max="1535" width="9" style="2" bestFit="1" customWidth="1"/>
    <col min="1536" max="1540" width="7.08984375" style="2" customWidth="1"/>
    <col min="1541" max="1541" width="10.6328125" style="2"/>
    <col min="1542" max="1544" width="8.453125" style="2" bestFit="1" customWidth="1"/>
    <col min="1545" max="1554" width="4.453125" style="2" customWidth="1"/>
    <col min="1555" max="1758" width="10.6328125" style="2"/>
    <col min="1759" max="1759" width="3.6328125" style="2" customWidth="1"/>
    <col min="1760" max="1760" width="11.6328125" style="2" customWidth="1"/>
    <col min="1761" max="1761" width="10.6328125" style="2" customWidth="1"/>
    <col min="1762" max="1762" width="7.6328125" style="2" customWidth="1"/>
    <col min="1763" max="1763" width="10" style="2" customWidth="1"/>
    <col min="1764" max="1764" width="10.453125" style="2" customWidth="1"/>
    <col min="1765" max="1766" width="9.26953125" style="2" customWidth="1"/>
    <col min="1767" max="1767" width="9.453125" style="2" customWidth="1"/>
    <col min="1768" max="1769" width="8.08984375" style="2" customWidth="1"/>
    <col min="1770" max="1772" width="6.7265625" style="2" customWidth="1"/>
    <col min="1773" max="1773" width="8.453125" style="2" customWidth="1"/>
    <col min="1774" max="1774" width="7.90625" style="2" customWidth="1"/>
    <col min="1775" max="1775" width="7.453125" style="2" customWidth="1"/>
    <col min="1776" max="1778" width="9.08984375" style="2" customWidth="1"/>
    <col min="1779" max="1787" width="7.08984375" style="2" customWidth="1"/>
    <col min="1788" max="1788" width="8.453125" style="2" bestFit="1" customWidth="1"/>
    <col min="1789" max="1790" width="7.08984375" style="2" customWidth="1"/>
    <col min="1791" max="1791" width="9" style="2" bestFit="1" customWidth="1"/>
    <col min="1792" max="1796" width="7.08984375" style="2" customWidth="1"/>
    <col min="1797" max="1797" width="10.6328125" style="2"/>
    <col min="1798" max="1800" width="8.453125" style="2" bestFit="1" customWidth="1"/>
    <col min="1801" max="1810" width="4.453125" style="2" customWidth="1"/>
    <col min="1811" max="2014" width="10.6328125" style="2"/>
    <col min="2015" max="2015" width="3.6328125" style="2" customWidth="1"/>
    <col min="2016" max="2016" width="11.6328125" style="2" customWidth="1"/>
    <col min="2017" max="2017" width="10.6328125" style="2" customWidth="1"/>
    <col min="2018" max="2018" width="7.6328125" style="2" customWidth="1"/>
    <col min="2019" max="2019" width="10" style="2" customWidth="1"/>
    <col min="2020" max="2020" width="10.453125" style="2" customWidth="1"/>
    <col min="2021" max="2022" width="9.26953125" style="2" customWidth="1"/>
    <col min="2023" max="2023" width="9.453125" style="2" customWidth="1"/>
    <col min="2024" max="2025" width="8.08984375" style="2" customWidth="1"/>
    <col min="2026" max="2028" width="6.7265625" style="2" customWidth="1"/>
    <col min="2029" max="2029" width="8.453125" style="2" customWidth="1"/>
    <col min="2030" max="2030" width="7.90625" style="2" customWidth="1"/>
    <col min="2031" max="2031" width="7.453125" style="2" customWidth="1"/>
    <col min="2032" max="2034" width="9.08984375" style="2" customWidth="1"/>
    <col min="2035" max="2043" width="7.08984375" style="2" customWidth="1"/>
    <col min="2044" max="2044" width="8.453125" style="2" bestFit="1" customWidth="1"/>
    <col min="2045" max="2046" width="7.08984375" style="2" customWidth="1"/>
    <col min="2047" max="2047" width="9" style="2" bestFit="1" customWidth="1"/>
    <col min="2048" max="2052" width="7.08984375" style="2" customWidth="1"/>
    <col min="2053" max="2053" width="10.6328125" style="2"/>
    <col min="2054" max="2056" width="8.453125" style="2" bestFit="1" customWidth="1"/>
    <col min="2057" max="2066" width="4.453125" style="2" customWidth="1"/>
    <col min="2067" max="2270" width="10.6328125" style="2"/>
    <col min="2271" max="2271" width="3.6328125" style="2" customWidth="1"/>
    <col min="2272" max="2272" width="11.6328125" style="2" customWidth="1"/>
    <col min="2273" max="2273" width="10.6328125" style="2" customWidth="1"/>
    <col min="2274" max="2274" width="7.6328125" style="2" customWidth="1"/>
    <col min="2275" max="2275" width="10" style="2" customWidth="1"/>
    <col min="2276" max="2276" width="10.453125" style="2" customWidth="1"/>
    <col min="2277" max="2278" width="9.26953125" style="2" customWidth="1"/>
    <col min="2279" max="2279" width="9.453125" style="2" customWidth="1"/>
    <col min="2280" max="2281" width="8.08984375" style="2" customWidth="1"/>
    <col min="2282" max="2284" width="6.7265625" style="2" customWidth="1"/>
    <col min="2285" max="2285" width="8.453125" style="2" customWidth="1"/>
    <col min="2286" max="2286" width="7.90625" style="2" customWidth="1"/>
    <col min="2287" max="2287" width="7.453125" style="2" customWidth="1"/>
    <col min="2288" max="2290" width="9.08984375" style="2" customWidth="1"/>
    <col min="2291" max="2299" width="7.08984375" style="2" customWidth="1"/>
    <col min="2300" max="2300" width="8.453125" style="2" bestFit="1" customWidth="1"/>
    <col min="2301" max="2302" width="7.08984375" style="2" customWidth="1"/>
    <col min="2303" max="2303" width="9" style="2" bestFit="1" customWidth="1"/>
    <col min="2304" max="2308" width="7.08984375" style="2" customWidth="1"/>
    <col min="2309" max="2309" width="10.6328125" style="2"/>
    <col min="2310" max="2312" width="8.453125" style="2" bestFit="1" customWidth="1"/>
    <col min="2313" max="2322" width="4.453125" style="2" customWidth="1"/>
    <col min="2323" max="2526" width="10.6328125" style="2"/>
    <col min="2527" max="2527" width="3.6328125" style="2" customWidth="1"/>
    <col min="2528" max="2528" width="11.6328125" style="2" customWidth="1"/>
    <col min="2529" max="2529" width="10.6328125" style="2" customWidth="1"/>
    <col min="2530" max="2530" width="7.6328125" style="2" customWidth="1"/>
    <col min="2531" max="2531" width="10" style="2" customWidth="1"/>
    <col min="2532" max="2532" width="10.453125" style="2" customWidth="1"/>
    <col min="2533" max="2534" width="9.26953125" style="2" customWidth="1"/>
    <col min="2535" max="2535" width="9.453125" style="2" customWidth="1"/>
    <col min="2536" max="2537" width="8.08984375" style="2" customWidth="1"/>
    <col min="2538" max="2540" width="6.7265625" style="2" customWidth="1"/>
    <col min="2541" max="2541" width="8.453125" style="2" customWidth="1"/>
    <col min="2542" max="2542" width="7.90625" style="2" customWidth="1"/>
    <col min="2543" max="2543" width="7.453125" style="2" customWidth="1"/>
    <col min="2544" max="2546" width="9.08984375" style="2" customWidth="1"/>
    <col min="2547" max="2555" width="7.08984375" style="2" customWidth="1"/>
    <col min="2556" max="2556" width="8.453125" style="2" bestFit="1" customWidth="1"/>
    <col min="2557" max="2558" width="7.08984375" style="2" customWidth="1"/>
    <col min="2559" max="2559" width="9" style="2" bestFit="1" customWidth="1"/>
    <col min="2560" max="2564" width="7.08984375" style="2" customWidth="1"/>
    <col min="2565" max="2565" width="10.6328125" style="2"/>
    <col min="2566" max="2568" width="8.453125" style="2" bestFit="1" customWidth="1"/>
    <col min="2569" max="2578" width="4.453125" style="2" customWidth="1"/>
    <col min="2579" max="2782" width="10.6328125" style="2"/>
    <col min="2783" max="2783" width="3.6328125" style="2" customWidth="1"/>
    <col min="2784" max="2784" width="11.6328125" style="2" customWidth="1"/>
    <col min="2785" max="2785" width="10.6328125" style="2" customWidth="1"/>
    <col min="2786" max="2786" width="7.6328125" style="2" customWidth="1"/>
    <col min="2787" max="2787" width="10" style="2" customWidth="1"/>
    <col min="2788" max="2788" width="10.453125" style="2" customWidth="1"/>
    <col min="2789" max="2790" width="9.26953125" style="2" customWidth="1"/>
    <col min="2791" max="2791" width="9.453125" style="2" customWidth="1"/>
    <col min="2792" max="2793" width="8.08984375" style="2" customWidth="1"/>
    <col min="2794" max="2796" width="6.7265625" style="2" customWidth="1"/>
    <col min="2797" max="2797" width="8.453125" style="2" customWidth="1"/>
    <col min="2798" max="2798" width="7.90625" style="2" customWidth="1"/>
    <col min="2799" max="2799" width="7.453125" style="2" customWidth="1"/>
    <col min="2800" max="2802" width="9.08984375" style="2" customWidth="1"/>
    <col min="2803" max="2811" width="7.08984375" style="2" customWidth="1"/>
    <col min="2812" max="2812" width="8.453125" style="2" bestFit="1" customWidth="1"/>
    <col min="2813" max="2814" width="7.08984375" style="2" customWidth="1"/>
    <col min="2815" max="2815" width="9" style="2" bestFit="1" customWidth="1"/>
    <col min="2816" max="2820" width="7.08984375" style="2" customWidth="1"/>
    <col min="2821" max="2821" width="10.6328125" style="2"/>
    <col min="2822" max="2824" width="8.453125" style="2" bestFit="1" customWidth="1"/>
    <col min="2825" max="2834" width="4.453125" style="2" customWidth="1"/>
    <col min="2835" max="3038" width="10.6328125" style="2"/>
    <col min="3039" max="3039" width="3.6328125" style="2" customWidth="1"/>
    <col min="3040" max="3040" width="11.6328125" style="2" customWidth="1"/>
    <col min="3041" max="3041" width="10.6328125" style="2" customWidth="1"/>
    <col min="3042" max="3042" width="7.6328125" style="2" customWidth="1"/>
    <col min="3043" max="3043" width="10" style="2" customWidth="1"/>
    <col min="3044" max="3044" width="10.453125" style="2" customWidth="1"/>
    <col min="3045" max="3046" width="9.26953125" style="2" customWidth="1"/>
    <col min="3047" max="3047" width="9.453125" style="2" customWidth="1"/>
    <col min="3048" max="3049" width="8.08984375" style="2" customWidth="1"/>
    <col min="3050" max="3052" width="6.7265625" style="2" customWidth="1"/>
    <col min="3053" max="3053" width="8.453125" style="2" customWidth="1"/>
    <col min="3054" max="3054" width="7.90625" style="2" customWidth="1"/>
    <col min="3055" max="3055" width="7.453125" style="2" customWidth="1"/>
    <col min="3056" max="3058" width="9.08984375" style="2" customWidth="1"/>
    <col min="3059" max="3067" width="7.08984375" style="2" customWidth="1"/>
    <col min="3068" max="3068" width="8.453125" style="2" bestFit="1" customWidth="1"/>
    <col min="3069" max="3070" width="7.08984375" style="2" customWidth="1"/>
    <col min="3071" max="3071" width="9" style="2" bestFit="1" customWidth="1"/>
    <col min="3072" max="3076" width="7.08984375" style="2" customWidth="1"/>
    <col min="3077" max="3077" width="10.6328125" style="2"/>
    <col min="3078" max="3080" width="8.453125" style="2" bestFit="1" customWidth="1"/>
    <col min="3081" max="3090" width="4.453125" style="2" customWidth="1"/>
    <col min="3091" max="3294" width="10.6328125" style="2"/>
    <col min="3295" max="3295" width="3.6328125" style="2" customWidth="1"/>
    <col min="3296" max="3296" width="11.6328125" style="2" customWidth="1"/>
    <col min="3297" max="3297" width="10.6328125" style="2" customWidth="1"/>
    <col min="3298" max="3298" width="7.6328125" style="2" customWidth="1"/>
    <col min="3299" max="3299" width="10" style="2" customWidth="1"/>
    <col min="3300" max="3300" width="10.453125" style="2" customWidth="1"/>
    <col min="3301" max="3302" width="9.26953125" style="2" customWidth="1"/>
    <col min="3303" max="3303" width="9.453125" style="2" customWidth="1"/>
    <col min="3304" max="3305" width="8.08984375" style="2" customWidth="1"/>
    <col min="3306" max="3308" width="6.7265625" style="2" customWidth="1"/>
    <col min="3309" max="3309" width="8.453125" style="2" customWidth="1"/>
    <col min="3310" max="3310" width="7.90625" style="2" customWidth="1"/>
    <col min="3311" max="3311" width="7.453125" style="2" customWidth="1"/>
    <col min="3312" max="3314" width="9.08984375" style="2" customWidth="1"/>
    <col min="3315" max="3323" width="7.08984375" style="2" customWidth="1"/>
    <col min="3324" max="3324" width="8.453125" style="2" bestFit="1" customWidth="1"/>
    <col min="3325" max="3326" width="7.08984375" style="2" customWidth="1"/>
    <col min="3327" max="3327" width="9" style="2" bestFit="1" customWidth="1"/>
    <col min="3328" max="3332" width="7.08984375" style="2" customWidth="1"/>
    <col min="3333" max="3333" width="10.6328125" style="2"/>
    <col min="3334" max="3336" width="8.453125" style="2" bestFit="1" customWidth="1"/>
    <col min="3337" max="3346" width="4.453125" style="2" customWidth="1"/>
    <col min="3347" max="3550" width="10.6328125" style="2"/>
    <col min="3551" max="3551" width="3.6328125" style="2" customWidth="1"/>
    <col min="3552" max="3552" width="11.6328125" style="2" customWidth="1"/>
    <col min="3553" max="3553" width="10.6328125" style="2" customWidth="1"/>
    <col min="3554" max="3554" width="7.6328125" style="2" customWidth="1"/>
    <col min="3555" max="3555" width="10" style="2" customWidth="1"/>
    <col min="3556" max="3556" width="10.453125" style="2" customWidth="1"/>
    <col min="3557" max="3558" width="9.26953125" style="2" customWidth="1"/>
    <col min="3559" max="3559" width="9.453125" style="2" customWidth="1"/>
    <col min="3560" max="3561" width="8.08984375" style="2" customWidth="1"/>
    <col min="3562" max="3564" width="6.7265625" style="2" customWidth="1"/>
    <col min="3565" max="3565" width="8.453125" style="2" customWidth="1"/>
    <col min="3566" max="3566" width="7.90625" style="2" customWidth="1"/>
    <col min="3567" max="3567" width="7.453125" style="2" customWidth="1"/>
    <col min="3568" max="3570" width="9.08984375" style="2" customWidth="1"/>
    <col min="3571" max="3579" width="7.08984375" style="2" customWidth="1"/>
    <col min="3580" max="3580" width="8.453125" style="2" bestFit="1" customWidth="1"/>
    <col min="3581" max="3582" width="7.08984375" style="2" customWidth="1"/>
    <col min="3583" max="3583" width="9" style="2" bestFit="1" customWidth="1"/>
    <col min="3584" max="3588" width="7.08984375" style="2" customWidth="1"/>
    <col min="3589" max="3589" width="10.6328125" style="2"/>
    <col min="3590" max="3592" width="8.453125" style="2" bestFit="1" customWidth="1"/>
    <col min="3593" max="3602" width="4.453125" style="2" customWidth="1"/>
    <col min="3603" max="3806" width="10.6328125" style="2"/>
    <col min="3807" max="3807" width="3.6328125" style="2" customWidth="1"/>
    <col min="3808" max="3808" width="11.6328125" style="2" customWidth="1"/>
    <col min="3809" max="3809" width="10.6328125" style="2" customWidth="1"/>
    <col min="3810" max="3810" width="7.6328125" style="2" customWidth="1"/>
    <col min="3811" max="3811" width="10" style="2" customWidth="1"/>
    <col min="3812" max="3812" width="10.453125" style="2" customWidth="1"/>
    <col min="3813" max="3814" width="9.26953125" style="2" customWidth="1"/>
    <col min="3815" max="3815" width="9.453125" style="2" customWidth="1"/>
    <col min="3816" max="3817" width="8.08984375" style="2" customWidth="1"/>
    <col min="3818" max="3820" width="6.7265625" style="2" customWidth="1"/>
    <col min="3821" max="3821" width="8.453125" style="2" customWidth="1"/>
    <col min="3822" max="3822" width="7.90625" style="2" customWidth="1"/>
    <col min="3823" max="3823" width="7.453125" style="2" customWidth="1"/>
    <col min="3824" max="3826" width="9.08984375" style="2" customWidth="1"/>
    <col min="3827" max="3835" width="7.08984375" style="2" customWidth="1"/>
    <col min="3836" max="3836" width="8.453125" style="2" bestFit="1" customWidth="1"/>
    <col min="3837" max="3838" width="7.08984375" style="2" customWidth="1"/>
    <col min="3839" max="3839" width="9" style="2" bestFit="1" customWidth="1"/>
    <col min="3840" max="3844" width="7.08984375" style="2" customWidth="1"/>
    <col min="3845" max="3845" width="10.6328125" style="2"/>
    <col min="3846" max="3848" width="8.453125" style="2" bestFit="1" customWidth="1"/>
    <col min="3849" max="3858" width="4.453125" style="2" customWidth="1"/>
    <col min="3859" max="4062" width="10.6328125" style="2"/>
    <col min="4063" max="4063" width="3.6328125" style="2" customWidth="1"/>
    <col min="4064" max="4064" width="11.6328125" style="2" customWidth="1"/>
    <col min="4065" max="4065" width="10.6328125" style="2" customWidth="1"/>
    <col min="4066" max="4066" width="7.6328125" style="2" customWidth="1"/>
    <col min="4067" max="4067" width="10" style="2" customWidth="1"/>
    <col min="4068" max="4068" width="10.453125" style="2" customWidth="1"/>
    <col min="4069" max="4070" width="9.26953125" style="2" customWidth="1"/>
    <col min="4071" max="4071" width="9.453125" style="2" customWidth="1"/>
    <col min="4072" max="4073" width="8.08984375" style="2" customWidth="1"/>
    <col min="4074" max="4076" width="6.7265625" style="2" customWidth="1"/>
    <col min="4077" max="4077" width="8.453125" style="2" customWidth="1"/>
    <col min="4078" max="4078" width="7.90625" style="2" customWidth="1"/>
    <col min="4079" max="4079" width="7.453125" style="2" customWidth="1"/>
    <col min="4080" max="4082" width="9.08984375" style="2" customWidth="1"/>
    <col min="4083" max="4091" width="7.08984375" style="2" customWidth="1"/>
    <col min="4092" max="4092" width="8.453125" style="2" bestFit="1" customWidth="1"/>
    <col min="4093" max="4094" width="7.08984375" style="2" customWidth="1"/>
    <col min="4095" max="4095" width="9" style="2" bestFit="1" customWidth="1"/>
    <col min="4096" max="4100" width="7.08984375" style="2" customWidth="1"/>
    <col min="4101" max="4101" width="10.6328125" style="2"/>
    <col min="4102" max="4104" width="8.453125" style="2" bestFit="1" customWidth="1"/>
    <col min="4105" max="4114" width="4.453125" style="2" customWidth="1"/>
    <col min="4115" max="4318" width="10.6328125" style="2"/>
    <col min="4319" max="4319" width="3.6328125" style="2" customWidth="1"/>
    <col min="4320" max="4320" width="11.6328125" style="2" customWidth="1"/>
    <col min="4321" max="4321" width="10.6328125" style="2" customWidth="1"/>
    <col min="4322" max="4322" width="7.6328125" style="2" customWidth="1"/>
    <col min="4323" max="4323" width="10" style="2" customWidth="1"/>
    <col min="4324" max="4324" width="10.453125" style="2" customWidth="1"/>
    <col min="4325" max="4326" width="9.26953125" style="2" customWidth="1"/>
    <col min="4327" max="4327" width="9.453125" style="2" customWidth="1"/>
    <col min="4328" max="4329" width="8.08984375" style="2" customWidth="1"/>
    <col min="4330" max="4332" width="6.7265625" style="2" customWidth="1"/>
    <col min="4333" max="4333" width="8.453125" style="2" customWidth="1"/>
    <col min="4334" max="4334" width="7.90625" style="2" customWidth="1"/>
    <col min="4335" max="4335" width="7.453125" style="2" customWidth="1"/>
    <col min="4336" max="4338" width="9.08984375" style="2" customWidth="1"/>
    <col min="4339" max="4347" width="7.08984375" style="2" customWidth="1"/>
    <col min="4348" max="4348" width="8.453125" style="2" bestFit="1" customWidth="1"/>
    <col min="4349" max="4350" width="7.08984375" style="2" customWidth="1"/>
    <col min="4351" max="4351" width="9" style="2" bestFit="1" customWidth="1"/>
    <col min="4352" max="4356" width="7.08984375" style="2" customWidth="1"/>
    <col min="4357" max="4357" width="10.6328125" style="2"/>
    <col min="4358" max="4360" width="8.453125" style="2" bestFit="1" customWidth="1"/>
    <col min="4361" max="4370" width="4.453125" style="2" customWidth="1"/>
    <col min="4371" max="4574" width="10.6328125" style="2"/>
    <col min="4575" max="4575" width="3.6328125" style="2" customWidth="1"/>
    <col min="4576" max="4576" width="11.6328125" style="2" customWidth="1"/>
    <col min="4577" max="4577" width="10.6328125" style="2" customWidth="1"/>
    <col min="4578" max="4578" width="7.6328125" style="2" customWidth="1"/>
    <col min="4579" max="4579" width="10" style="2" customWidth="1"/>
    <col min="4580" max="4580" width="10.453125" style="2" customWidth="1"/>
    <col min="4581" max="4582" width="9.26953125" style="2" customWidth="1"/>
    <col min="4583" max="4583" width="9.453125" style="2" customWidth="1"/>
    <col min="4584" max="4585" width="8.08984375" style="2" customWidth="1"/>
    <col min="4586" max="4588" width="6.7265625" style="2" customWidth="1"/>
    <col min="4589" max="4589" width="8.453125" style="2" customWidth="1"/>
    <col min="4590" max="4590" width="7.90625" style="2" customWidth="1"/>
    <col min="4591" max="4591" width="7.453125" style="2" customWidth="1"/>
    <col min="4592" max="4594" width="9.08984375" style="2" customWidth="1"/>
    <col min="4595" max="4603" width="7.08984375" style="2" customWidth="1"/>
    <col min="4604" max="4604" width="8.453125" style="2" bestFit="1" customWidth="1"/>
    <col min="4605" max="4606" width="7.08984375" style="2" customWidth="1"/>
    <col min="4607" max="4607" width="9" style="2" bestFit="1" customWidth="1"/>
    <col min="4608" max="4612" width="7.08984375" style="2" customWidth="1"/>
    <col min="4613" max="4613" width="10.6328125" style="2"/>
    <col min="4614" max="4616" width="8.453125" style="2" bestFit="1" customWidth="1"/>
    <col min="4617" max="4626" width="4.453125" style="2" customWidth="1"/>
    <col min="4627" max="4830" width="10.6328125" style="2"/>
    <col min="4831" max="4831" width="3.6328125" style="2" customWidth="1"/>
    <col min="4832" max="4832" width="11.6328125" style="2" customWidth="1"/>
    <col min="4833" max="4833" width="10.6328125" style="2" customWidth="1"/>
    <col min="4834" max="4834" width="7.6328125" style="2" customWidth="1"/>
    <col min="4835" max="4835" width="10" style="2" customWidth="1"/>
    <col min="4836" max="4836" width="10.453125" style="2" customWidth="1"/>
    <col min="4837" max="4838" width="9.26953125" style="2" customWidth="1"/>
    <col min="4839" max="4839" width="9.453125" style="2" customWidth="1"/>
    <col min="4840" max="4841" width="8.08984375" style="2" customWidth="1"/>
    <col min="4842" max="4844" width="6.7265625" style="2" customWidth="1"/>
    <col min="4845" max="4845" width="8.453125" style="2" customWidth="1"/>
    <col min="4846" max="4846" width="7.90625" style="2" customWidth="1"/>
    <col min="4847" max="4847" width="7.453125" style="2" customWidth="1"/>
    <col min="4848" max="4850" width="9.08984375" style="2" customWidth="1"/>
    <col min="4851" max="4859" width="7.08984375" style="2" customWidth="1"/>
    <col min="4860" max="4860" width="8.453125" style="2" bestFit="1" customWidth="1"/>
    <col min="4861" max="4862" width="7.08984375" style="2" customWidth="1"/>
    <col min="4863" max="4863" width="9" style="2" bestFit="1" customWidth="1"/>
    <col min="4864" max="4868" width="7.08984375" style="2" customWidth="1"/>
    <col min="4869" max="4869" width="10.6328125" style="2"/>
    <col min="4870" max="4872" width="8.453125" style="2" bestFit="1" customWidth="1"/>
    <col min="4873" max="4882" width="4.453125" style="2" customWidth="1"/>
    <col min="4883" max="5086" width="10.6328125" style="2"/>
    <col min="5087" max="5087" width="3.6328125" style="2" customWidth="1"/>
    <col min="5088" max="5088" width="11.6328125" style="2" customWidth="1"/>
    <col min="5089" max="5089" width="10.6328125" style="2" customWidth="1"/>
    <col min="5090" max="5090" width="7.6328125" style="2" customWidth="1"/>
    <col min="5091" max="5091" width="10" style="2" customWidth="1"/>
    <col min="5092" max="5092" width="10.453125" style="2" customWidth="1"/>
    <col min="5093" max="5094" width="9.26953125" style="2" customWidth="1"/>
    <col min="5095" max="5095" width="9.453125" style="2" customWidth="1"/>
    <col min="5096" max="5097" width="8.08984375" style="2" customWidth="1"/>
    <col min="5098" max="5100" width="6.7265625" style="2" customWidth="1"/>
    <col min="5101" max="5101" width="8.453125" style="2" customWidth="1"/>
    <col min="5102" max="5102" width="7.90625" style="2" customWidth="1"/>
    <col min="5103" max="5103" width="7.453125" style="2" customWidth="1"/>
    <col min="5104" max="5106" width="9.08984375" style="2" customWidth="1"/>
    <col min="5107" max="5115" width="7.08984375" style="2" customWidth="1"/>
    <col min="5116" max="5116" width="8.453125" style="2" bestFit="1" customWidth="1"/>
    <col min="5117" max="5118" width="7.08984375" style="2" customWidth="1"/>
    <col min="5119" max="5119" width="9" style="2" bestFit="1" customWidth="1"/>
    <col min="5120" max="5124" width="7.08984375" style="2" customWidth="1"/>
    <col min="5125" max="5125" width="10.6328125" style="2"/>
    <col min="5126" max="5128" width="8.453125" style="2" bestFit="1" customWidth="1"/>
    <col min="5129" max="5138" width="4.453125" style="2" customWidth="1"/>
    <col min="5139" max="5342" width="10.6328125" style="2"/>
    <col min="5343" max="5343" width="3.6328125" style="2" customWidth="1"/>
    <col min="5344" max="5344" width="11.6328125" style="2" customWidth="1"/>
    <col min="5345" max="5345" width="10.6328125" style="2" customWidth="1"/>
    <col min="5346" max="5346" width="7.6328125" style="2" customWidth="1"/>
    <col min="5347" max="5347" width="10" style="2" customWidth="1"/>
    <col min="5348" max="5348" width="10.453125" style="2" customWidth="1"/>
    <col min="5349" max="5350" width="9.26953125" style="2" customWidth="1"/>
    <col min="5351" max="5351" width="9.453125" style="2" customWidth="1"/>
    <col min="5352" max="5353" width="8.08984375" style="2" customWidth="1"/>
    <col min="5354" max="5356" width="6.7265625" style="2" customWidth="1"/>
    <col min="5357" max="5357" width="8.453125" style="2" customWidth="1"/>
    <col min="5358" max="5358" width="7.90625" style="2" customWidth="1"/>
    <col min="5359" max="5359" width="7.453125" style="2" customWidth="1"/>
    <col min="5360" max="5362" width="9.08984375" style="2" customWidth="1"/>
    <col min="5363" max="5371" width="7.08984375" style="2" customWidth="1"/>
    <col min="5372" max="5372" width="8.453125" style="2" bestFit="1" customWidth="1"/>
    <col min="5373" max="5374" width="7.08984375" style="2" customWidth="1"/>
    <col min="5375" max="5375" width="9" style="2" bestFit="1" customWidth="1"/>
    <col min="5376" max="5380" width="7.08984375" style="2" customWidth="1"/>
    <col min="5381" max="5381" width="10.6328125" style="2"/>
    <col min="5382" max="5384" width="8.453125" style="2" bestFit="1" customWidth="1"/>
    <col min="5385" max="5394" width="4.453125" style="2" customWidth="1"/>
    <col min="5395" max="5598" width="10.6328125" style="2"/>
    <col min="5599" max="5599" width="3.6328125" style="2" customWidth="1"/>
    <col min="5600" max="5600" width="11.6328125" style="2" customWidth="1"/>
    <col min="5601" max="5601" width="10.6328125" style="2" customWidth="1"/>
    <col min="5602" max="5602" width="7.6328125" style="2" customWidth="1"/>
    <col min="5603" max="5603" width="10" style="2" customWidth="1"/>
    <col min="5604" max="5604" width="10.453125" style="2" customWidth="1"/>
    <col min="5605" max="5606" width="9.26953125" style="2" customWidth="1"/>
    <col min="5607" max="5607" width="9.453125" style="2" customWidth="1"/>
    <col min="5608" max="5609" width="8.08984375" style="2" customWidth="1"/>
    <col min="5610" max="5612" width="6.7265625" style="2" customWidth="1"/>
    <col min="5613" max="5613" width="8.453125" style="2" customWidth="1"/>
    <col min="5614" max="5614" width="7.90625" style="2" customWidth="1"/>
    <col min="5615" max="5615" width="7.453125" style="2" customWidth="1"/>
    <col min="5616" max="5618" width="9.08984375" style="2" customWidth="1"/>
    <col min="5619" max="5627" width="7.08984375" style="2" customWidth="1"/>
    <col min="5628" max="5628" width="8.453125" style="2" bestFit="1" customWidth="1"/>
    <col min="5629" max="5630" width="7.08984375" style="2" customWidth="1"/>
    <col min="5631" max="5631" width="9" style="2" bestFit="1" customWidth="1"/>
    <col min="5632" max="5636" width="7.08984375" style="2" customWidth="1"/>
    <col min="5637" max="5637" width="10.6328125" style="2"/>
    <col min="5638" max="5640" width="8.453125" style="2" bestFit="1" customWidth="1"/>
    <col min="5641" max="5650" width="4.453125" style="2" customWidth="1"/>
    <col min="5651" max="5854" width="10.6328125" style="2"/>
    <col min="5855" max="5855" width="3.6328125" style="2" customWidth="1"/>
    <col min="5856" max="5856" width="11.6328125" style="2" customWidth="1"/>
    <col min="5857" max="5857" width="10.6328125" style="2" customWidth="1"/>
    <col min="5858" max="5858" width="7.6328125" style="2" customWidth="1"/>
    <col min="5859" max="5859" width="10" style="2" customWidth="1"/>
    <col min="5860" max="5860" width="10.453125" style="2" customWidth="1"/>
    <col min="5861" max="5862" width="9.26953125" style="2" customWidth="1"/>
    <col min="5863" max="5863" width="9.453125" style="2" customWidth="1"/>
    <col min="5864" max="5865" width="8.08984375" style="2" customWidth="1"/>
    <col min="5866" max="5868" width="6.7265625" style="2" customWidth="1"/>
    <col min="5869" max="5869" width="8.453125" style="2" customWidth="1"/>
    <col min="5870" max="5870" width="7.90625" style="2" customWidth="1"/>
    <col min="5871" max="5871" width="7.453125" style="2" customWidth="1"/>
    <col min="5872" max="5874" width="9.08984375" style="2" customWidth="1"/>
    <col min="5875" max="5883" width="7.08984375" style="2" customWidth="1"/>
    <col min="5884" max="5884" width="8.453125" style="2" bestFit="1" customWidth="1"/>
    <col min="5885" max="5886" width="7.08984375" style="2" customWidth="1"/>
    <col min="5887" max="5887" width="9" style="2" bestFit="1" customWidth="1"/>
    <col min="5888" max="5892" width="7.08984375" style="2" customWidth="1"/>
    <col min="5893" max="5893" width="10.6328125" style="2"/>
    <col min="5894" max="5896" width="8.453125" style="2" bestFit="1" customWidth="1"/>
    <col min="5897" max="5906" width="4.453125" style="2" customWidth="1"/>
    <col min="5907" max="6110" width="10.6328125" style="2"/>
    <col min="6111" max="6111" width="3.6328125" style="2" customWidth="1"/>
    <col min="6112" max="6112" width="11.6328125" style="2" customWidth="1"/>
    <col min="6113" max="6113" width="10.6328125" style="2" customWidth="1"/>
    <col min="6114" max="6114" width="7.6328125" style="2" customWidth="1"/>
    <col min="6115" max="6115" width="10" style="2" customWidth="1"/>
    <col min="6116" max="6116" width="10.453125" style="2" customWidth="1"/>
    <col min="6117" max="6118" width="9.26953125" style="2" customWidth="1"/>
    <col min="6119" max="6119" width="9.453125" style="2" customWidth="1"/>
    <col min="6120" max="6121" width="8.08984375" style="2" customWidth="1"/>
    <col min="6122" max="6124" width="6.7265625" style="2" customWidth="1"/>
    <col min="6125" max="6125" width="8.453125" style="2" customWidth="1"/>
    <col min="6126" max="6126" width="7.90625" style="2" customWidth="1"/>
    <col min="6127" max="6127" width="7.453125" style="2" customWidth="1"/>
    <col min="6128" max="6130" width="9.08984375" style="2" customWidth="1"/>
    <col min="6131" max="6139" width="7.08984375" style="2" customWidth="1"/>
    <col min="6140" max="6140" width="8.453125" style="2" bestFit="1" customWidth="1"/>
    <col min="6141" max="6142" width="7.08984375" style="2" customWidth="1"/>
    <col min="6143" max="6143" width="9" style="2" bestFit="1" customWidth="1"/>
    <col min="6144" max="6148" width="7.08984375" style="2" customWidth="1"/>
    <col min="6149" max="6149" width="10.6328125" style="2"/>
    <col min="6150" max="6152" width="8.453125" style="2" bestFit="1" customWidth="1"/>
    <col min="6153" max="6162" width="4.453125" style="2" customWidth="1"/>
    <col min="6163" max="6366" width="10.6328125" style="2"/>
    <col min="6367" max="6367" width="3.6328125" style="2" customWidth="1"/>
    <col min="6368" max="6368" width="11.6328125" style="2" customWidth="1"/>
    <col min="6369" max="6369" width="10.6328125" style="2" customWidth="1"/>
    <col min="6370" max="6370" width="7.6328125" style="2" customWidth="1"/>
    <col min="6371" max="6371" width="10" style="2" customWidth="1"/>
    <col min="6372" max="6372" width="10.453125" style="2" customWidth="1"/>
    <col min="6373" max="6374" width="9.26953125" style="2" customWidth="1"/>
    <col min="6375" max="6375" width="9.453125" style="2" customWidth="1"/>
    <col min="6376" max="6377" width="8.08984375" style="2" customWidth="1"/>
    <col min="6378" max="6380" width="6.7265625" style="2" customWidth="1"/>
    <col min="6381" max="6381" width="8.453125" style="2" customWidth="1"/>
    <col min="6382" max="6382" width="7.90625" style="2" customWidth="1"/>
    <col min="6383" max="6383" width="7.453125" style="2" customWidth="1"/>
    <col min="6384" max="6386" width="9.08984375" style="2" customWidth="1"/>
    <col min="6387" max="6395" width="7.08984375" style="2" customWidth="1"/>
    <col min="6396" max="6396" width="8.453125" style="2" bestFit="1" customWidth="1"/>
    <col min="6397" max="6398" width="7.08984375" style="2" customWidth="1"/>
    <col min="6399" max="6399" width="9" style="2" bestFit="1" customWidth="1"/>
    <col min="6400" max="6404" width="7.08984375" style="2" customWidth="1"/>
    <col min="6405" max="6405" width="10.6328125" style="2"/>
    <col min="6406" max="6408" width="8.453125" style="2" bestFit="1" customWidth="1"/>
    <col min="6409" max="6418" width="4.453125" style="2" customWidth="1"/>
    <col min="6419" max="6622" width="10.6328125" style="2"/>
    <col min="6623" max="6623" width="3.6328125" style="2" customWidth="1"/>
    <col min="6624" max="6624" width="11.6328125" style="2" customWidth="1"/>
    <col min="6625" max="6625" width="10.6328125" style="2" customWidth="1"/>
    <col min="6626" max="6626" width="7.6328125" style="2" customWidth="1"/>
    <col min="6627" max="6627" width="10" style="2" customWidth="1"/>
    <col min="6628" max="6628" width="10.453125" style="2" customWidth="1"/>
    <col min="6629" max="6630" width="9.26953125" style="2" customWidth="1"/>
    <col min="6631" max="6631" width="9.453125" style="2" customWidth="1"/>
    <col min="6632" max="6633" width="8.08984375" style="2" customWidth="1"/>
    <col min="6634" max="6636" width="6.7265625" style="2" customWidth="1"/>
    <col min="6637" max="6637" width="8.453125" style="2" customWidth="1"/>
    <col min="6638" max="6638" width="7.90625" style="2" customWidth="1"/>
    <col min="6639" max="6639" width="7.453125" style="2" customWidth="1"/>
    <col min="6640" max="6642" width="9.08984375" style="2" customWidth="1"/>
    <col min="6643" max="6651" width="7.08984375" style="2" customWidth="1"/>
    <col min="6652" max="6652" width="8.453125" style="2" bestFit="1" customWidth="1"/>
    <col min="6653" max="6654" width="7.08984375" style="2" customWidth="1"/>
    <col min="6655" max="6655" width="9" style="2" bestFit="1" customWidth="1"/>
    <col min="6656" max="6660" width="7.08984375" style="2" customWidth="1"/>
    <col min="6661" max="6661" width="10.6328125" style="2"/>
    <col min="6662" max="6664" width="8.453125" style="2" bestFit="1" customWidth="1"/>
    <col min="6665" max="6674" width="4.453125" style="2" customWidth="1"/>
    <col min="6675" max="6878" width="10.6328125" style="2"/>
    <col min="6879" max="6879" width="3.6328125" style="2" customWidth="1"/>
    <col min="6880" max="6880" width="11.6328125" style="2" customWidth="1"/>
    <col min="6881" max="6881" width="10.6328125" style="2" customWidth="1"/>
    <col min="6882" max="6882" width="7.6328125" style="2" customWidth="1"/>
    <col min="6883" max="6883" width="10" style="2" customWidth="1"/>
    <col min="6884" max="6884" width="10.453125" style="2" customWidth="1"/>
    <col min="6885" max="6886" width="9.26953125" style="2" customWidth="1"/>
    <col min="6887" max="6887" width="9.453125" style="2" customWidth="1"/>
    <col min="6888" max="6889" width="8.08984375" style="2" customWidth="1"/>
    <col min="6890" max="6892" width="6.7265625" style="2" customWidth="1"/>
    <col min="6893" max="6893" width="8.453125" style="2" customWidth="1"/>
    <col min="6894" max="6894" width="7.90625" style="2" customWidth="1"/>
    <col min="6895" max="6895" width="7.453125" style="2" customWidth="1"/>
    <col min="6896" max="6898" width="9.08984375" style="2" customWidth="1"/>
    <col min="6899" max="6907" width="7.08984375" style="2" customWidth="1"/>
    <col min="6908" max="6908" width="8.453125" style="2" bestFit="1" customWidth="1"/>
    <col min="6909" max="6910" width="7.08984375" style="2" customWidth="1"/>
    <col min="6911" max="6911" width="9" style="2" bestFit="1" customWidth="1"/>
    <col min="6912" max="6916" width="7.08984375" style="2" customWidth="1"/>
    <col min="6917" max="6917" width="10.6328125" style="2"/>
    <col min="6918" max="6920" width="8.453125" style="2" bestFit="1" customWidth="1"/>
    <col min="6921" max="6930" width="4.453125" style="2" customWidth="1"/>
    <col min="6931" max="7134" width="10.6328125" style="2"/>
    <col min="7135" max="7135" width="3.6328125" style="2" customWidth="1"/>
    <col min="7136" max="7136" width="11.6328125" style="2" customWidth="1"/>
    <col min="7137" max="7137" width="10.6328125" style="2" customWidth="1"/>
    <col min="7138" max="7138" width="7.6328125" style="2" customWidth="1"/>
    <col min="7139" max="7139" width="10" style="2" customWidth="1"/>
    <col min="7140" max="7140" width="10.453125" style="2" customWidth="1"/>
    <col min="7141" max="7142" width="9.26953125" style="2" customWidth="1"/>
    <col min="7143" max="7143" width="9.453125" style="2" customWidth="1"/>
    <col min="7144" max="7145" width="8.08984375" style="2" customWidth="1"/>
    <col min="7146" max="7148" width="6.7265625" style="2" customWidth="1"/>
    <col min="7149" max="7149" width="8.453125" style="2" customWidth="1"/>
    <col min="7150" max="7150" width="7.90625" style="2" customWidth="1"/>
    <col min="7151" max="7151" width="7.453125" style="2" customWidth="1"/>
    <col min="7152" max="7154" width="9.08984375" style="2" customWidth="1"/>
    <col min="7155" max="7163" width="7.08984375" style="2" customWidth="1"/>
    <col min="7164" max="7164" width="8.453125" style="2" bestFit="1" customWidth="1"/>
    <col min="7165" max="7166" width="7.08984375" style="2" customWidth="1"/>
    <col min="7167" max="7167" width="9" style="2" bestFit="1" customWidth="1"/>
    <col min="7168" max="7172" width="7.08984375" style="2" customWidth="1"/>
    <col min="7173" max="7173" width="10.6328125" style="2"/>
    <col min="7174" max="7176" width="8.453125" style="2" bestFit="1" customWidth="1"/>
    <col min="7177" max="7186" width="4.453125" style="2" customWidth="1"/>
    <col min="7187" max="7390" width="10.6328125" style="2"/>
    <col min="7391" max="7391" width="3.6328125" style="2" customWidth="1"/>
    <col min="7392" max="7392" width="11.6328125" style="2" customWidth="1"/>
    <col min="7393" max="7393" width="10.6328125" style="2" customWidth="1"/>
    <col min="7394" max="7394" width="7.6328125" style="2" customWidth="1"/>
    <col min="7395" max="7395" width="10" style="2" customWidth="1"/>
    <col min="7396" max="7396" width="10.453125" style="2" customWidth="1"/>
    <col min="7397" max="7398" width="9.26953125" style="2" customWidth="1"/>
    <col min="7399" max="7399" width="9.453125" style="2" customWidth="1"/>
    <col min="7400" max="7401" width="8.08984375" style="2" customWidth="1"/>
    <col min="7402" max="7404" width="6.7265625" style="2" customWidth="1"/>
    <col min="7405" max="7405" width="8.453125" style="2" customWidth="1"/>
    <col min="7406" max="7406" width="7.90625" style="2" customWidth="1"/>
    <col min="7407" max="7407" width="7.453125" style="2" customWidth="1"/>
    <col min="7408" max="7410" width="9.08984375" style="2" customWidth="1"/>
    <col min="7411" max="7419" width="7.08984375" style="2" customWidth="1"/>
    <col min="7420" max="7420" width="8.453125" style="2" bestFit="1" customWidth="1"/>
    <col min="7421" max="7422" width="7.08984375" style="2" customWidth="1"/>
    <col min="7423" max="7423" width="9" style="2" bestFit="1" customWidth="1"/>
    <col min="7424" max="7428" width="7.08984375" style="2" customWidth="1"/>
    <col min="7429" max="7429" width="10.6328125" style="2"/>
    <col min="7430" max="7432" width="8.453125" style="2" bestFit="1" customWidth="1"/>
    <col min="7433" max="7442" width="4.453125" style="2" customWidth="1"/>
    <col min="7443" max="7646" width="10.6328125" style="2"/>
    <col min="7647" max="7647" width="3.6328125" style="2" customWidth="1"/>
    <col min="7648" max="7648" width="11.6328125" style="2" customWidth="1"/>
    <col min="7649" max="7649" width="10.6328125" style="2" customWidth="1"/>
    <col min="7650" max="7650" width="7.6328125" style="2" customWidth="1"/>
    <col min="7651" max="7651" width="10" style="2" customWidth="1"/>
    <col min="7652" max="7652" width="10.453125" style="2" customWidth="1"/>
    <col min="7653" max="7654" width="9.26953125" style="2" customWidth="1"/>
    <col min="7655" max="7655" width="9.453125" style="2" customWidth="1"/>
    <col min="7656" max="7657" width="8.08984375" style="2" customWidth="1"/>
    <col min="7658" max="7660" width="6.7265625" style="2" customWidth="1"/>
    <col min="7661" max="7661" width="8.453125" style="2" customWidth="1"/>
    <col min="7662" max="7662" width="7.90625" style="2" customWidth="1"/>
    <col min="7663" max="7663" width="7.453125" style="2" customWidth="1"/>
    <col min="7664" max="7666" width="9.08984375" style="2" customWidth="1"/>
    <col min="7667" max="7675" width="7.08984375" style="2" customWidth="1"/>
    <col min="7676" max="7676" width="8.453125" style="2" bestFit="1" customWidth="1"/>
    <col min="7677" max="7678" width="7.08984375" style="2" customWidth="1"/>
    <col min="7679" max="7679" width="9" style="2" bestFit="1" customWidth="1"/>
    <col min="7680" max="7684" width="7.08984375" style="2" customWidth="1"/>
    <col min="7685" max="7685" width="10.6328125" style="2"/>
    <col min="7686" max="7688" width="8.453125" style="2" bestFit="1" customWidth="1"/>
    <col min="7689" max="7698" width="4.453125" style="2" customWidth="1"/>
    <col min="7699" max="7902" width="10.6328125" style="2"/>
    <col min="7903" max="7903" width="3.6328125" style="2" customWidth="1"/>
    <col min="7904" max="7904" width="11.6328125" style="2" customWidth="1"/>
    <col min="7905" max="7905" width="10.6328125" style="2" customWidth="1"/>
    <col min="7906" max="7906" width="7.6328125" style="2" customWidth="1"/>
    <col min="7907" max="7907" width="10" style="2" customWidth="1"/>
    <col min="7908" max="7908" width="10.453125" style="2" customWidth="1"/>
    <col min="7909" max="7910" width="9.26953125" style="2" customWidth="1"/>
    <col min="7911" max="7911" width="9.453125" style="2" customWidth="1"/>
    <col min="7912" max="7913" width="8.08984375" style="2" customWidth="1"/>
    <col min="7914" max="7916" width="6.7265625" style="2" customWidth="1"/>
    <col min="7917" max="7917" width="8.453125" style="2" customWidth="1"/>
    <col min="7918" max="7918" width="7.90625" style="2" customWidth="1"/>
    <col min="7919" max="7919" width="7.453125" style="2" customWidth="1"/>
    <col min="7920" max="7922" width="9.08984375" style="2" customWidth="1"/>
    <col min="7923" max="7931" width="7.08984375" style="2" customWidth="1"/>
    <col min="7932" max="7932" width="8.453125" style="2" bestFit="1" customWidth="1"/>
    <col min="7933" max="7934" width="7.08984375" style="2" customWidth="1"/>
    <col min="7935" max="7935" width="9" style="2" bestFit="1" customWidth="1"/>
    <col min="7936" max="7940" width="7.08984375" style="2" customWidth="1"/>
    <col min="7941" max="7941" width="10.6328125" style="2"/>
    <col min="7942" max="7944" width="8.453125" style="2" bestFit="1" customWidth="1"/>
    <col min="7945" max="7954" width="4.453125" style="2" customWidth="1"/>
    <col min="7955" max="8158" width="10.6328125" style="2"/>
    <col min="8159" max="8159" width="3.6328125" style="2" customWidth="1"/>
    <col min="8160" max="8160" width="11.6328125" style="2" customWidth="1"/>
    <col min="8161" max="8161" width="10.6328125" style="2" customWidth="1"/>
    <col min="8162" max="8162" width="7.6328125" style="2" customWidth="1"/>
    <col min="8163" max="8163" width="10" style="2" customWidth="1"/>
    <col min="8164" max="8164" width="10.453125" style="2" customWidth="1"/>
    <col min="8165" max="8166" width="9.26953125" style="2" customWidth="1"/>
    <col min="8167" max="8167" width="9.453125" style="2" customWidth="1"/>
    <col min="8168" max="8169" width="8.08984375" style="2" customWidth="1"/>
    <col min="8170" max="8172" width="6.7265625" style="2" customWidth="1"/>
    <col min="8173" max="8173" width="8.453125" style="2" customWidth="1"/>
    <col min="8174" max="8174" width="7.90625" style="2" customWidth="1"/>
    <col min="8175" max="8175" width="7.453125" style="2" customWidth="1"/>
    <col min="8176" max="8178" width="9.08984375" style="2" customWidth="1"/>
    <col min="8179" max="8187" width="7.08984375" style="2" customWidth="1"/>
    <col min="8188" max="8188" width="8.453125" style="2" bestFit="1" customWidth="1"/>
    <col min="8189" max="8190" width="7.08984375" style="2" customWidth="1"/>
    <col min="8191" max="8191" width="9" style="2" bestFit="1" customWidth="1"/>
    <col min="8192" max="8196" width="7.08984375" style="2" customWidth="1"/>
    <col min="8197" max="8197" width="10.6328125" style="2"/>
    <col min="8198" max="8200" width="8.453125" style="2" bestFit="1" customWidth="1"/>
    <col min="8201" max="8210" width="4.453125" style="2" customWidth="1"/>
    <col min="8211" max="8414" width="10.6328125" style="2"/>
    <col min="8415" max="8415" width="3.6328125" style="2" customWidth="1"/>
    <col min="8416" max="8416" width="11.6328125" style="2" customWidth="1"/>
    <col min="8417" max="8417" width="10.6328125" style="2" customWidth="1"/>
    <col min="8418" max="8418" width="7.6328125" style="2" customWidth="1"/>
    <col min="8419" max="8419" width="10" style="2" customWidth="1"/>
    <col min="8420" max="8420" width="10.453125" style="2" customWidth="1"/>
    <col min="8421" max="8422" width="9.26953125" style="2" customWidth="1"/>
    <col min="8423" max="8423" width="9.453125" style="2" customWidth="1"/>
    <col min="8424" max="8425" width="8.08984375" style="2" customWidth="1"/>
    <col min="8426" max="8428" width="6.7265625" style="2" customWidth="1"/>
    <col min="8429" max="8429" width="8.453125" style="2" customWidth="1"/>
    <col min="8430" max="8430" width="7.90625" style="2" customWidth="1"/>
    <col min="8431" max="8431" width="7.453125" style="2" customWidth="1"/>
    <col min="8432" max="8434" width="9.08984375" style="2" customWidth="1"/>
    <col min="8435" max="8443" width="7.08984375" style="2" customWidth="1"/>
    <col min="8444" max="8444" width="8.453125" style="2" bestFit="1" customWidth="1"/>
    <col min="8445" max="8446" width="7.08984375" style="2" customWidth="1"/>
    <col min="8447" max="8447" width="9" style="2" bestFit="1" customWidth="1"/>
    <col min="8448" max="8452" width="7.08984375" style="2" customWidth="1"/>
    <col min="8453" max="8453" width="10.6328125" style="2"/>
    <col min="8454" max="8456" width="8.453125" style="2" bestFit="1" customWidth="1"/>
    <col min="8457" max="8466" width="4.453125" style="2" customWidth="1"/>
    <col min="8467" max="8670" width="10.6328125" style="2"/>
    <col min="8671" max="8671" width="3.6328125" style="2" customWidth="1"/>
    <col min="8672" max="8672" width="11.6328125" style="2" customWidth="1"/>
    <col min="8673" max="8673" width="10.6328125" style="2" customWidth="1"/>
    <col min="8674" max="8674" width="7.6328125" style="2" customWidth="1"/>
    <col min="8675" max="8675" width="10" style="2" customWidth="1"/>
    <col min="8676" max="8676" width="10.453125" style="2" customWidth="1"/>
    <col min="8677" max="8678" width="9.26953125" style="2" customWidth="1"/>
    <col min="8679" max="8679" width="9.453125" style="2" customWidth="1"/>
    <col min="8680" max="8681" width="8.08984375" style="2" customWidth="1"/>
    <col min="8682" max="8684" width="6.7265625" style="2" customWidth="1"/>
    <col min="8685" max="8685" width="8.453125" style="2" customWidth="1"/>
    <col min="8686" max="8686" width="7.90625" style="2" customWidth="1"/>
    <col min="8687" max="8687" width="7.453125" style="2" customWidth="1"/>
    <col min="8688" max="8690" width="9.08984375" style="2" customWidth="1"/>
    <col min="8691" max="8699" width="7.08984375" style="2" customWidth="1"/>
    <col min="8700" max="8700" width="8.453125" style="2" bestFit="1" customWidth="1"/>
    <col min="8701" max="8702" width="7.08984375" style="2" customWidth="1"/>
    <col min="8703" max="8703" width="9" style="2" bestFit="1" customWidth="1"/>
    <col min="8704" max="8708" width="7.08984375" style="2" customWidth="1"/>
    <col min="8709" max="8709" width="10.6328125" style="2"/>
    <col min="8710" max="8712" width="8.453125" style="2" bestFit="1" customWidth="1"/>
    <col min="8713" max="8722" width="4.453125" style="2" customWidth="1"/>
    <col min="8723" max="8926" width="10.6328125" style="2"/>
    <col min="8927" max="8927" width="3.6328125" style="2" customWidth="1"/>
    <col min="8928" max="8928" width="11.6328125" style="2" customWidth="1"/>
    <col min="8929" max="8929" width="10.6328125" style="2" customWidth="1"/>
    <col min="8930" max="8930" width="7.6328125" style="2" customWidth="1"/>
    <col min="8931" max="8931" width="10" style="2" customWidth="1"/>
    <col min="8932" max="8932" width="10.453125" style="2" customWidth="1"/>
    <col min="8933" max="8934" width="9.26953125" style="2" customWidth="1"/>
    <col min="8935" max="8935" width="9.453125" style="2" customWidth="1"/>
    <col min="8936" max="8937" width="8.08984375" style="2" customWidth="1"/>
    <col min="8938" max="8940" width="6.7265625" style="2" customWidth="1"/>
    <col min="8941" max="8941" width="8.453125" style="2" customWidth="1"/>
    <col min="8942" max="8942" width="7.90625" style="2" customWidth="1"/>
    <col min="8943" max="8943" width="7.453125" style="2" customWidth="1"/>
    <col min="8944" max="8946" width="9.08984375" style="2" customWidth="1"/>
    <col min="8947" max="8955" width="7.08984375" style="2" customWidth="1"/>
    <col min="8956" max="8956" width="8.453125" style="2" bestFit="1" customWidth="1"/>
    <col min="8957" max="8958" width="7.08984375" style="2" customWidth="1"/>
    <col min="8959" max="8959" width="9" style="2" bestFit="1" customWidth="1"/>
    <col min="8960" max="8964" width="7.08984375" style="2" customWidth="1"/>
    <col min="8965" max="8965" width="10.6328125" style="2"/>
    <col min="8966" max="8968" width="8.453125" style="2" bestFit="1" customWidth="1"/>
    <col min="8969" max="8978" width="4.453125" style="2" customWidth="1"/>
    <col min="8979" max="9182" width="10.6328125" style="2"/>
    <col min="9183" max="9183" width="3.6328125" style="2" customWidth="1"/>
    <col min="9184" max="9184" width="11.6328125" style="2" customWidth="1"/>
    <col min="9185" max="9185" width="10.6328125" style="2" customWidth="1"/>
    <col min="9186" max="9186" width="7.6328125" style="2" customWidth="1"/>
    <col min="9187" max="9187" width="10" style="2" customWidth="1"/>
    <col min="9188" max="9188" width="10.453125" style="2" customWidth="1"/>
    <col min="9189" max="9190" width="9.26953125" style="2" customWidth="1"/>
    <col min="9191" max="9191" width="9.453125" style="2" customWidth="1"/>
    <col min="9192" max="9193" width="8.08984375" style="2" customWidth="1"/>
    <col min="9194" max="9196" width="6.7265625" style="2" customWidth="1"/>
    <col min="9197" max="9197" width="8.453125" style="2" customWidth="1"/>
    <col min="9198" max="9198" width="7.90625" style="2" customWidth="1"/>
    <col min="9199" max="9199" width="7.453125" style="2" customWidth="1"/>
    <col min="9200" max="9202" width="9.08984375" style="2" customWidth="1"/>
    <col min="9203" max="9211" width="7.08984375" style="2" customWidth="1"/>
    <col min="9212" max="9212" width="8.453125" style="2" bestFit="1" customWidth="1"/>
    <col min="9213" max="9214" width="7.08984375" style="2" customWidth="1"/>
    <col min="9215" max="9215" width="9" style="2" bestFit="1" customWidth="1"/>
    <col min="9216" max="9220" width="7.08984375" style="2" customWidth="1"/>
    <col min="9221" max="9221" width="10.6328125" style="2"/>
    <col min="9222" max="9224" width="8.453125" style="2" bestFit="1" customWidth="1"/>
    <col min="9225" max="9234" width="4.453125" style="2" customWidth="1"/>
    <col min="9235" max="9438" width="10.6328125" style="2"/>
    <col min="9439" max="9439" width="3.6328125" style="2" customWidth="1"/>
    <col min="9440" max="9440" width="11.6328125" style="2" customWidth="1"/>
    <col min="9441" max="9441" width="10.6328125" style="2" customWidth="1"/>
    <col min="9442" max="9442" width="7.6328125" style="2" customWidth="1"/>
    <col min="9443" max="9443" width="10" style="2" customWidth="1"/>
    <col min="9444" max="9444" width="10.453125" style="2" customWidth="1"/>
    <col min="9445" max="9446" width="9.26953125" style="2" customWidth="1"/>
    <col min="9447" max="9447" width="9.453125" style="2" customWidth="1"/>
    <col min="9448" max="9449" width="8.08984375" style="2" customWidth="1"/>
    <col min="9450" max="9452" width="6.7265625" style="2" customWidth="1"/>
    <col min="9453" max="9453" width="8.453125" style="2" customWidth="1"/>
    <col min="9454" max="9454" width="7.90625" style="2" customWidth="1"/>
    <col min="9455" max="9455" width="7.453125" style="2" customWidth="1"/>
    <col min="9456" max="9458" width="9.08984375" style="2" customWidth="1"/>
    <col min="9459" max="9467" width="7.08984375" style="2" customWidth="1"/>
    <col min="9468" max="9468" width="8.453125" style="2" bestFit="1" customWidth="1"/>
    <col min="9469" max="9470" width="7.08984375" style="2" customWidth="1"/>
    <col min="9471" max="9471" width="9" style="2" bestFit="1" customWidth="1"/>
    <col min="9472" max="9476" width="7.08984375" style="2" customWidth="1"/>
    <col min="9477" max="9477" width="10.6328125" style="2"/>
    <col min="9478" max="9480" width="8.453125" style="2" bestFit="1" customWidth="1"/>
    <col min="9481" max="9490" width="4.453125" style="2" customWidth="1"/>
    <col min="9491" max="9694" width="10.6328125" style="2"/>
    <col min="9695" max="9695" width="3.6328125" style="2" customWidth="1"/>
    <col min="9696" max="9696" width="11.6328125" style="2" customWidth="1"/>
    <col min="9697" max="9697" width="10.6328125" style="2" customWidth="1"/>
    <col min="9698" max="9698" width="7.6328125" style="2" customWidth="1"/>
    <col min="9699" max="9699" width="10" style="2" customWidth="1"/>
    <col min="9700" max="9700" width="10.453125" style="2" customWidth="1"/>
    <col min="9701" max="9702" width="9.26953125" style="2" customWidth="1"/>
    <col min="9703" max="9703" width="9.453125" style="2" customWidth="1"/>
    <col min="9704" max="9705" width="8.08984375" style="2" customWidth="1"/>
    <col min="9706" max="9708" width="6.7265625" style="2" customWidth="1"/>
    <col min="9709" max="9709" width="8.453125" style="2" customWidth="1"/>
    <col min="9710" max="9710" width="7.90625" style="2" customWidth="1"/>
    <col min="9711" max="9711" width="7.453125" style="2" customWidth="1"/>
    <col min="9712" max="9714" width="9.08984375" style="2" customWidth="1"/>
    <col min="9715" max="9723" width="7.08984375" style="2" customWidth="1"/>
    <col min="9724" max="9724" width="8.453125" style="2" bestFit="1" customWidth="1"/>
    <col min="9725" max="9726" width="7.08984375" style="2" customWidth="1"/>
    <col min="9727" max="9727" width="9" style="2" bestFit="1" customWidth="1"/>
    <col min="9728" max="9732" width="7.08984375" style="2" customWidth="1"/>
    <col min="9733" max="9733" width="10.6328125" style="2"/>
    <col min="9734" max="9736" width="8.453125" style="2" bestFit="1" customWidth="1"/>
    <col min="9737" max="9746" width="4.453125" style="2" customWidth="1"/>
    <col min="9747" max="9950" width="10.6328125" style="2"/>
    <col min="9951" max="9951" width="3.6328125" style="2" customWidth="1"/>
    <col min="9952" max="9952" width="11.6328125" style="2" customWidth="1"/>
    <col min="9953" max="9953" width="10.6328125" style="2" customWidth="1"/>
    <col min="9954" max="9954" width="7.6328125" style="2" customWidth="1"/>
    <col min="9955" max="9955" width="10" style="2" customWidth="1"/>
    <col min="9956" max="9956" width="10.453125" style="2" customWidth="1"/>
    <col min="9957" max="9958" width="9.26953125" style="2" customWidth="1"/>
    <col min="9959" max="9959" width="9.453125" style="2" customWidth="1"/>
    <col min="9960" max="9961" width="8.08984375" style="2" customWidth="1"/>
    <col min="9962" max="9964" width="6.7265625" style="2" customWidth="1"/>
    <col min="9965" max="9965" width="8.453125" style="2" customWidth="1"/>
    <col min="9966" max="9966" width="7.90625" style="2" customWidth="1"/>
    <col min="9967" max="9967" width="7.453125" style="2" customWidth="1"/>
    <col min="9968" max="9970" width="9.08984375" style="2" customWidth="1"/>
    <col min="9971" max="9979" width="7.08984375" style="2" customWidth="1"/>
    <col min="9980" max="9980" width="8.453125" style="2" bestFit="1" customWidth="1"/>
    <col min="9981" max="9982" width="7.08984375" style="2" customWidth="1"/>
    <col min="9983" max="9983" width="9" style="2" bestFit="1" customWidth="1"/>
    <col min="9984" max="9988" width="7.08984375" style="2" customWidth="1"/>
    <col min="9989" max="9989" width="10.6328125" style="2"/>
    <col min="9990" max="9992" width="8.453125" style="2" bestFit="1" customWidth="1"/>
    <col min="9993" max="10002" width="4.453125" style="2" customWidth="1"/>
    <col min="10003" max="10206" width="10.6328125" style="2"/>
    <col min="10207" max="10207" width="3.6328125" style="2" customWidth="1"/>
    <col min="10208" max="10208" width="11.6328125" style="2" customWidth="1"/>
    <col min="10209" max="10209" width="10.6328125" style="2" customWidth="1"/>
    <col min="10210" max="10210" width="7.6328125" style="2" customWidth="1"/>
    <col min="10211" max="10211" width="10" style="2" customWidth="1"/>
    <col min="10212" max="10212" width="10.453125" style="2" customWidth="1"/>
    <col min="10213" max="10214" width="9.26953125" style="2" customWidth="1"/>
    <col min="10215" max="10215" width="9.453125" style="2" customWidth="1"/>
    <col min="10216" max="10217" width="8.08984375" style="2" customWidth="1"/>
    <col min="10218" max="10220" width="6.7265625" style="2" customWidth="1"/>
    <col min="10221" max="10221" width="8.453125" style="2" customWidth="1"/>
    <col min="10222" max="10222" width="7.90625" style="2" customWidth="1"/>
    <col min="10223" max="10223" width="7.453125" style="2" customWidth="1"/>
    <col min="10224" max="10226" width="9.08984375" style="2" customWidth="1"/>
    <col min="10227" max="10235" width="7.08984375" style="2" customWidth="1"/>
    <col min="10236" max="10236" width="8.453125" style="2" bestFit="1" customWidth="1"/>
    <col min="10237" max="10238" width="7.08984375" style="2" customWidth="1"/>
    <col min="10239" max="10239" width="9" style="2" bestFit="1" customWidth="1"/>
    <col min="10240" max="10244" width="7.08984375" style="2" customWidth="1"/>
    <col min="10245" max="10245" width="10.6328125" style="2"/>
    <col min="10246" max="10248" width="8.453125" style="2" bestFit="1" customWidth="1"/>
    <col min="10249" max="10258" width="4.453125" style="2" customWidth="1"/>
    <col min="10259" max="10462" width="10.6328125" style="2"/>
    <col min="10463" max="10463" width="3.6328125" style="2" customWidth="1"/>
    <col min="10464" max="10464" width="11.6328125" style="2" customWidth="1"/>
    <col min="10465" max="10465" width="10.6328125" style="2" customWidth="1"/>
    <col min="10466" max="10466" width="7.6328125" style="2" customWidth="1"/>
    <col min="10467" max="10467" width="10" style="2" customWidth="1"/>
    <col min="10468" max="10468" width="10.453125" style="2" customWidth="1"/>
    <col min="10469" max="10470" width="9.26953125" style="2" customWidth="1"/>
    <col min="10471" max="10471" width="9.453125" style="2" customWidth="1"/>
    <col min="10472" max="10473" width="8.08984375" style="2" customWidth="1"/>
    <col min="10474" max="10476" width="6.7265625" style="2" customWidth="1"/>
    <col min="10477" max="10477" width="8.453125" style="2" customWidth="1"/>
    <col min="10478" max="10478" width="7.90625" style="2" customWidth="1"/>
    <col min="10479" max="10479" width="7.453125" style="2" customWidth="1"/>
    <col min="10480" max="10482" width="9.08984375" style="2" customWidth="1"/>
    <col min="10483" max="10491" width="7.08984375" style="2" customWidth="1"/>
    <col min="10492" max="10492" width="8.453125" style="2" bestFit="1" customWidth="1"/>
    <col min="10493" max="10494" width="7.08984375" style="2" customWidth="1"/>
    <col min="10495" max="10495" width="9" style="2" bestFit="1" customWidth="1"/>
    <col min="10496" max="10500" width="7.08984375" style="2" customWidth="1"/>
    <col min="10501" max="10501" width="10.6328125" style="2"/>
    <col min="10502" max="10504" width="8.453125" style="2" bestFit="1" customWidth="1"/>
    <col min="10505" max="10514" width="4.453125" style="2" customWidth="1"/>
    <col min="10515" max="10718" width="10.6328125" style="2"/>
    <col min="10719" max="10719" width="3.6328125" style="2" customWidth="1"/>
    <col min="10720" max="10720" width="11.6328125" style="2" customWidth="1"/>
    <col min="10721" max="10721" width="10.6328125" style="2" customWidth="1"/>
    <col min="10722" max="10722" width="7.6328125" style="2" customWidth="1"/>
    <col min="10723" max="10723" width="10" style="2" customWidth="1"/>
    <col min="10724" max="10724" width="10.453125" style="2" customWidth="1"/>
    <col min="10725" max="10726" width="9.26953125" style="2" customWidth="1"/>
    <col min="10727" max="10727" width="9.453125" style="2" customWidth="1"/>
    <col min="10728" max="10729" width="8.08984375" style="2" customWidth="1"/>
    <col min="10730" max="10732" width="6.7265625" style="2" customWidth="1"/>
    <col min="10733" max="10733" width="8.453125" style="2" customWidth="1"/>
    <col min="10734" max="10734" width="7.90625" style="2" customWidth="1"/>
    <col min="10735" max="10735" width="7.453125" style="2" customWidth="1"/>
    <col min="10736" max="10738" width="9.08984375" style="2" customWidth="1"/>
    <col min="10739" max="10747" width="7.08984375" style="2" customWidth="1"/>
    <col min="10748" max="10748" width="8.453125" style="2" bestFit="1" customWidth="1"/>
    <col min="10749" max="10750" width="7.08984375" style="2" customWidth="1"/>
    <col min="10751" max="10751" width="9" style="2" bestFit="1" customWidth="1"/>
    <col min="10752" max="10756" width="7.08984375" style="2" customWidth="1"/>
    <col min="10757" max="10757" width="10.6328125" style="2"/>
    <col min="10758" max="10760" width="8.453125" style="2" bestFit="1" customWidth="1"/>
    <col min="10761" max="10770" width="4.453125" style="2" customWidth="1"/>
    <col min="10771" max="10974" width="10.6328125" style="2"/>
    <col min="10975" max="10975" width="3.6328125" style="2" customWidth="1"/>
    <col min="10976" max="10976" width="11.6328125" style="2" customWidth="1"/>
    <col min="10977" max="10977" width="10.6328125" style="2" customWidth="1"/>
    <col min="10978" max="10978" width="7.6328125" style="2" customWidth="1"/>
    <col min="10979" max="10979" width="10" style="2" customWidth="1"/>
    <col min="10980" max="10980" width="10.453125" style="2" customWidth="1"/>
    <col min="10981" max="10982" width="9.26953125" style="2" customWidth="1"/>
    <col min="10983" max="10983" width="9.453125" style="2" customWidth="1"/>
    <col min="10984" max="10985" width="8.08984375" style="2" customWidth="1"/>
    <col min="10986" max="10988" width="6.7265625" style="2" customWidth="1"/>
    <col min="10989" max="10989" width="8.453125" style="2" customWidth="1"/>
    <col min="10990" max="10990" width="7.90625" style="2" customWidth="1"/>
    <col min="10991" max="10991" width="7.453125" style="2" customWidth="1"/>
    <col min="10992" max="10994" width="9.08984375" style="2" customWidth="1"/>
    <col min="10995" max="11003" width="7.08984375" style="2" customWidth="1"/>
    <col min="11004" max="11004" width="8.453125" style="2" bestFit="1" customWidth="1"/>
    <col min="11005" max="11006" width="7.08984375" style="2" customWidth="1"/>
    <col min="11007" max="11007" width="9" style="2" bestFit="1" customWidth="1"/>
    <col min="11008" max="11012" width="7.08984375" style="2" customWidth="1"/>
    <col min="11013" max="11013" width="10.6328125" style="2"/>
    <col min="11014" max="11016" width="8.453125" style="2" bestFit="1" customWidth="1"/>
    <col min="11017" max="11026" width="4.453125" style="2" customWidth="1"/>
    <col min="11027" max="11230" width="10.6328125" style="2"/>
    <col min="11231" max="11231" width="3.6328125" style="2" customWidth="1"/>
    <col min="11232" max="11232" width="11.6328125" style="2" customWidth="1"/>
    <col min="11233" max="11233" width="10.6328125" style="2" customWidth="1"/>
    <col min="11234" max="11234" width="7.6328125" style="2" customWidth="1"/>
    <col min="11235" max="11235" width="10" style="2" customWidth="1"/>
    <col min="11236" max="11236" width="10.453125" style="2" customWidth="1"/>
    <col min="11237" max="11238" width="9.26953125" style="2" customWidth="1"/>
    <col min="11239" max="11239" width="9.453125" style="2" customWidth="1"/>
    <col min="11240" max="11241" width="8.08984375" style="2" customWidth="1"/>
    <col min="11242" max="11244" width="6.7265625" style="2" customWidth="1"/>
    <col min="11245" max="11245" width="8.453125" style="2" customWidth="1"/>
    <col min="11246" max="11246" width="7.90625" style="2" customWidth="1"/>
    <col min="11247" max="11247" width="7.453125" style="2" customWidth="1"/>
    <col min="11248" max="11250" width="9.08984375" style="2" customWidth="1"/>
    <col min="11251" max="11259" width="7.08984375" style="2" customWidth="1"/>
    <col min="11260" max="11260" width="8.453125" style="2" bestFit="1" customWidth="1"/>
    <col min="11261" max="11262" width="7.08984375" style="2" customWidth="1"/>
    <col min="11263" max="11263" width="9" style="2" bestFit="1" customWidth="1"/>
    <col min="11264" max="11268" width="7.08984375" style="2" customWidth="1"/>
    <col min="11269" max="11269" width="10.6328125" style="2"/>
    <col min="11270" max="11272" width="8.453125" style="2" bestFit="1" customWidth="1"/>
    <col min="11273" max="11282" width="4.453125" style="2" customWidth="1"/>
    <col min="11283" max="11486" width="10.6328125" style="2"/>
    <col min="11487" max="11487" width="3.6328125" style="2" customWidth="1"/>
    <col min="11488" max="11488" width="11.6328125" style="2" customWidth="1"/>
    <col min="11489" max="11489" width="10.6328125" style="2" customWidth="1"/>
    <col min="11490" max="11490" width="7.6328125" style="2" customWidth="1"/>
    <col min="11491" max="11491" width="10" style="2" customWidth="1"/>
    <col min="11492" max="11492" width="10.453125" style="2" customWidth="1"/>
    <col min="11493" max="11494" width="9.26953125" style="2" customWidth="1"/>
    <col min="11495" max="11495" width="9.453125" style="2" customWidth="1"/>
    <col min="11496" max="11497" width="8.08984375" style="2" customWidth="1"/>
    <col min="11498" max="11500" width="6.7265625" style="2" customWidth="1"/>
    <col min="11501" max="11501" width="8.453125" style="2" customWidth="1"/>
    <col min="11502" max="11502" width="7.90625" style="2" customWidth="1"/>
    <col min="11503" max="11503" width="7.453125" style="2" customWidth="1"/>
    <col min="11504" max="11506" width="9.08984375" style="2" customWidth="1"/>
    <col min="11507" max="11515" width="7.08984375" style="2" customWidth="1"/>
    <col min="11516" max="11516" width="8.453125" style="2" bestFit="1" customWidth="1"/>
    <col min="11517" max="11518" width="7.08984375" style="2" customWidth="1"/>
    <col min="11519" max="11519" width="9" style="2" bestFit="1" customWidth="1"/>
    <col min="11520" max="11524" width="7.08984375" style="2" customWidth="1"/>
    <col min="11525" max="11525" width="10.6328125" style="2"/>
    <col min="11526" max="11528" width="8.453125" style="2" bestFit="1" customWidth="1"/>
    <col min="11529" max="11538" width="4.453125" style="2" customWidth="1"/>
    <col min="11539" max="11742" width="10.6328125" style="2"/>
    <col min="11743" max="11743" width="3.6328125" style="2" customWidth="1"/>
    <col min="11744" max="11744" width="11.6328125" style="2" customWidth="1"/>
    <col min="11745" max="11745" width="10.6328125" style="2" customWidth="1"/>
    <col min="11746" max="11746" width="7.6328125" style="2" customWidth="1"/>
    <col min="11747" max="11747" width="10" style="2" customWidth="1"/>
    <col min="11748" max="11748" width="10.453125" style="2" customWidth="1"/>
    <col min="11749" max="11750" width="9.26953125" style="2" customWidth="1"/>
    <col min="11751" max="11751" width="9.453125" style="2" customWidth="1"/>
    <col min="11752" max="11753" width="8.08984375" style="2" customWidth="1"/>
    <col min="11754" max="11756" width="6.7265625" style="2" customWidth="1"/>
    <col min="11757" max="11757" width="8.453125" style="2" customWidth="1"/>
    <col min="11758" max="11758" width="7.90625" style="2" customWidth="1"/>
    <col min="11759" max="11759" width="7.453125" style="2" customWidth="1"/>
    <col min="11760" max="11762" width="9.08984375" style="2" customWidth="1"/>
    <col min="11763" max="11771" width="7.08984375" style="2" customWidth="1"/>
    <col min="11772" max="11772" width="8.453125" style="2" bestFit="1" customWidth="1"/>
    <col min="11773" max="11774" width="7.08984375" style="2" customWidth="1"/>
    <col min="11775" max="11775" width="9" style="2" bestFit="1" customWidth="1"/>
    <col min="11776" max="11780" width="7.08984375" style="2" customWidth="1"/>
    <col min="11781" max="11781" width="10.6328125" style="2"/>
    <col min="11782" max="11784" width="8.453125" style="2" bestFit="1" customWidth="1"/>
    <col min="11785" max="11794" width="4.453125" style="2" customWidth="1"/>
    <col min="11795" max="11998" width="10.6328125" style="2"/>
    <col min="11999" max="11999" width="3.6328125" style="2" customWidth="1"/>
    <col min="12000" max="12000" width="11.6328125" style="2" customWidth="1"/>
    <col min="12001" max="12001" width="10.6328125" style="2" customWidth="1"/>
    <col min="12002" max="12002" width="7.6328125" style="2" customWidth="1"/>
    <col min="12003" max="12003" width="10" style="2" customWidth="1"/>
    <col min="12004" max="12004" width="10.453125" style="2" customWidth="1"/>
    <col min="12005" max="12006" width="9.26953125" style="2" customWidth="1"/>
    <col min="12007" max="12007" width="9.453125" style="2" customWidth="1"/>
    <col min="12008" max="12009" width="8.08984375" style="2" customWidth="1"/>
    <col min="12010" max="12012" width="6.7265625" style="2" customWidth="1"/>
    <col min="12013" max="12013" width="8.453125" style="2" customWidth="1"/>
    <col min="12014" max="12014" width="7.90625" style="2" customWidth="1"/>
    <col min="12015" max="12015" width="7.453125" style="2" customWidth="1"/>
    <col min="12016" max="12018" width="9.08984375" style="2" customWidth="1"/>
    <col min="12019" max="12027" width="7.08984375" style="2" customWidth="1"/>
    <col min="12028" max="12028" width="8.453125" style="2" bestFit="1" customWidth="1"/>
    <col min="12029" max="12030" width="7.08984375" style="2" customWidth="1"/>
    <col min="12031" max="12031" width="9" style="2" bestFit="1" customWidth="1"/>
    <col min="12032" max="12036" width="7.08984375" style="2" customWidth="1"/>
    <col min="12037" max="12037" width="10.6328125" style="2"/>
    <col min="12038" max="12040" width="8.453125" style="2" bestFit="1" customWidth="1"/>
    <col min="12041" max="12050" width="4.453125" style="2" customWidth="1"/>
    <col min="12051" max="12254" width="10.6328125" style="2"/>
    <col min="12255" max="12255" width="3.6328125" style="2" customWidth="1"/>
    <col min="12256" max="12256" width="11.6328125" style="2" customWidth="1"/>
    <col min="12257" max="12257" width="10.6328125" style="2" customWidth="1"/>
    <col min="12258" max="12258" width="7.6328125" style="2" customWidth="1"/>
    <col min="12259" max="12259" width="10" style="2" customWidth="1"/>
    <col min="12260" max="12260" width="10.453125" style="2" customWidth="1"/>
    <col min="12261" max="12262" width="9.26953125" style="2" customWidth="1"/>
    <col min="12263" max="12263" width="9.453125" style="2" customWidth="1"/>
    <col min="12264" max="12265" width="8.08984375" style="2" customWidth="1"/>
    <col min="12266" max="12268" width="6.7265625" style="2" customWidth="1"/>
    <col min="12269" max="12269" width="8.453125" style="2" customWidth="1"/>
    <col min="12270" max="12270" width="7.90625" style="2" customWidth="1"/>
    <col min="12271" max="12271" width="7.453125" style="2" customWidth="1"/>
    <col min="12272" max="12274" width="9.08984375" style="2" customWidth="1"/>
    <col min="12275" max="12283" width="7.08984375" style="2" customWidth="1"/>
    <col min="12284" max="12284" width="8.453125" style="2" bestFit="1" customWidth="1"/>
    <col min="12285" max="12286" width="7.08984375" style="2" customWidth="1"/>
    <col min="12287" max="12287" width="9" style="2" bestFit="1" customWidth="1"/>
    <col min="12288" max="12292" width="7.08984375" style="2" customWidth="1"/>
    <col min="12293" max="12293" width="10.6328125" style="2"/>
    <col min="12294" max="12296" width="8.453125" style="2" bestFit="1" customWidth="1"/>
    <col min="12297" max="12306" width="4.453125" style="2" customWidth="1"/>
    <col min="12307" max="12510" width="10.6328125" style="2"/>
    <col min="12511" max="12511" width="3.6328125" style="2" customWidth="1"/>
    <col min="12512" max="12512" width="11.6328125" style="2" customWidth="1"/>
    <col min="12513" max="12513" width="10.6328125" style="2" customWidth="1"/>
    <col min="12514" max="12514" width="7.6328125" style="2" customWidth="1"/>
    <col min="12515" max="12515" width="10" style="2" customWidth="1"/>
    <col min="12516" max="12516" width="10.453125" style="2" customWidth="1"/>
    <col min="12517" max="12518" width="9.26953125" style="2" customWidth="1"/>
    <col min="12519" max="12519" width="9.453125" style="2" customWidth="1"/>
    <col min="12520" max="12521" width="8.08984375" style="2" customWidth="1"/>
    <col min="12522" max="12524" width="6.7265625" style="2" customWidth="1"/>
    <col min="12525" max="12525" width="8.453125" style="2" customWidth="1"/>
    <col min="12526" max="12526" width="7.90625" style="2" customWidth="1"/>
    <col min="12527" max="12527" width="7.453125" style="2" customWidth="1"/>
    <col min="12528" max="12530" width="9.08984375" style="2" customWidth="1"/>
    <col min="12531" max="12539" width="7.08984375" style="2" customWidth="1"/>
    <col min="12540" max="12540" width="8.453125" style="2" bestFit="1" customWidth="1"/>
    <col min="12541" max="12542" width="7.08984375" style="2" customWidth="1"/>
    <col min="12543" max="12543" width="9" style="2" bestFit="1" customWidth="1"/>
    <col min="12544" max="12548" width="7.08984375" style="2" customWidth="1"/>
    <col min="12549" max="12549" width="10.6328125" style="2"/>
    <col min="12550" max="12552" width="8.453125" style="2" bestFit="1" customWidth="1"/>
    <col min="12553" max="12562" width="4.453125" style="2" customWidth="1"/>
    <col min="12563" max="12766" width="10.6328125" style="2"/>
    <col min="12767" max="12767" width="3.6328125" style="2" customWidth="1"/>
    <col min="12768" max="12768" width="11.6328125" style="2" customWidth="1"/>
    <col min="12769" max="12769" width="10.6328125" style="2" customWidth="1"/>
    <col min="12770" max="12770" width="7.6328125" style="2" customWidth="1"/>
    <col min="12771" max="12771" width="10" style="2" customWidth="1"/>
    <col min="12772" max="12772" width="10.453125" style="2" customWidth="1"/>
    <col min="12773" max="12774" width="9.26953125" style="2" customWidth="1"/>
    <col min="12775" max="12775" width="9.453125" style="2" customWidth="1"/>
    <col min="12776" max="12777" width="8.08984375" style="2" customWidth="1"/>
    <col min="12778" max="12780" width="6.7265625" style="2" customWidth="1"/>
    <col min="12781" max="12781" width="8.453125" style="2" customWidth="1"/>
    <col min="12782" max="12782" width="7.90625" style="2" customWidth="1"/>
    <col min="12783" max="12783" width="7.453125" style="2" customWidth="1"/>
    <col min="12784" max="12786" width="9.08984375" style="2" customWidth="1"/>
    <col min="12787" max="12795" width="7.08984375" style="2" customWidth="1"/>
    <col min="12796" max="12796" width="8.453125" style="2" bestFit="1" customWidth="1"/>
    <col min="12797" max="12798" width="7.08984375" style="2" customWidth="1"/>
    <col min="12799" max="12799" width="9" style="2" bestFit="1" customWidth="1"/>
    <col min="12800" max="12804" width="7.08984375" style="2" customWidth="1"/>
    <col min="12805" max="12805" width="10.6328125" style="2"/>
    <col min="12806" max="12808" width="8.453125" style="2" bestFit="1" customWidth="1"/>
    <col min="12809" max="12818" width="4.453125" style="2" customWidth="1"/>
    <col min="12819" max="13022" width="10.6328125" style="2"/>
    <col min="13023" max="13023" width="3.6328125" style="2" customWidth="1"/>
    <col min="13024" max="13024" width="11.6328125" style="2" customWidth="1"/>
    <col min="13025" max="13025" width="10.6328125" style="2" customWidth="1"/>
    <col min="13026" max="13026" width="7.6328125" style="2" customWidth="1"/>
    <col min="13027" max="13027" width="10" style="2" customWidth="1"/>
    <col min="13028" max="13028" width="10.453125" style="2" customWidth="1"/>
    <col min="13029" max="13030" width="9.26953125" style="2" customWidth="1"/>
    <col min="13031" max="13031" width="9.453125" style="2" customWidth="1"/>
    <col min="13032" max="13033" width="8.08984375" style="2" customWidth="1"/>
    <col min="13034" max="13036" width="6.7265625" style="2" customWidth="1"/>
    <col min="13037" max="13037" width="8.453125" style="2" customWidth="1"/>
    <col min="13038" max="13038" width="7.90625" style="2" customWidth="1"/>
    <col min="13039" max="13039" width="7.453125" style="2" customWidth="1"/>
    <col min="13040" max="13042" width="9.08984375" style="2" customWidth="1"/>
    <col min="13043" max="13051" width="7.08984375" style="2" customWidth="1"/>
    <col min="13052" max="13052" width="8.453125" style="2" bestFit="1" customWidth="1"/>
    <col min="13053" max="13054" width="7.08984375" style="2" customWidth="1"/>
    <col min="13055" max="13055" width="9" style="2" bestFit="1" customWidth="1"/>
    <col min="13056" max="13060" width="7.08984375" style="2" customWidth="1"/>
    <col min="13061" max="13061" width="10.6328125" style="2"/>
    <col min="13062" max="13064" width="8.453125" style="2" bestFit="1" customWidth="1"/>
    <col min="13065" max="13074" width="4.453125" style="2" customWidth="1"/>
    <col min="13075" max="13278" width="10.6328125" style="2"/>
    <col min="13279" max="13279" width="3.6328125" style="2" customWidth="1"/>
    <col min="13280" max="13280" width="11.6328125" style="2" customWidth="1"/>
    <col min="13281" max="13281" width="10.6328125" style="2" customWidth="1"/>
    <col min="13282" max="13282" width="7.6328125" style="2" customWidth="1"/>
    <col min="13283" max="13283" width="10" style="2" customWidth="1"/>
    <col min="13284" max="13284" width="10.453125" style="2" customWidth="1"/>
    <col min="13285" max="13286" width="9.26953125" style="2" customWidth="1"/>
    <col min="13287" max="13287" width="9.453125" style="2" customWidth="1"/>
    <col min="13288" max="13289" width="8.08984375" style="2" customWidth="1"/>
    <col min="13290" max="13292" width="6.7265625" style="2" customWidth="1"/>
    <col min="13293" max="13293" width="8.453125" style="2" customWidth="1"/>
    <col min="13294" max="13294" width="7.90625" style="2" customWidth="1"/>
    <col min="13295" max="13295" width="7.453125" style="2" customWidth="1"/>
    <col min="13296" max="13298" width="9.08984375" style="2" customWidth="1"/>
    <col min="13299" max="13307" width="7.08984375" style="2" customWidth="1"/>
    <col min="13308" max="13308" width="8.453125" style="2" bestFit="1" customWidth="1"/>
    <col min="13309" max="13310" width="7.08984375" style="2" customWidth="1"/>
    <col min="13311" max="13311" width="9" style="2" bestFit="1" customWidth="1"/>
    <col min="13312" max="13316" width="7.08984375" style="2" customWidth="1"/>
    <col min="13317" max="13317" width="10.6328125" style="2"/>
    <col min="13318" max="13320" width="8.453125" style="2" bestFit="1" customWidth="1"/>
    <col min="13321" max="13330" width="4.453125" style="2" customWidth="1"/>
    <col min="13331" max="13534" width="10.6328125" style="2"/>
    <col min="13535" max="13535" width="3.6328125" style="2" customWidth="1"/>
    <col min="13536" max="13536" width="11.6328125" style="2" customWidth="1"/>
    <col min="13537" max="13537" width="10.6328125" style="2" customWidth="1"/>
    <col min="13538" max="13538" width="7.6328125" style="2" customWidth="1"/>
    <col min="13539" max="13539" width="10" style="2" customWidth="1"/>
    <col min="13540" max="13540" width="10.453125" style="2" customWidth="1"/>
    <col min="13541" max="13542" width="9.26953125" style="2" customWidth="1"/>
    <col min="13543" max="13543" width="9.453125" style="2" customWidth="1"/>
    <col min="13544" max="13545" width="8.08984375" style="2" customWidth="1"/>
    <col min="13546" max="13548" width="6.7265625" style="2" customWidth="1"/>
    <col min="13549" max="13549" width="8.453125" style="2" customWidth="1"/>
    <col min="13550" max="13550" width="7.90625" style="2" customWidth="1"/>
    <col min="13551" max="13551" width="7.453125" style="2" customWidth="1"/>
    <col min="13552" max="13554" width="9.08984375" style="2" customWidth="1"/>
    <col min="13555" max="13563" width="7.08984375" style="2" customWidth="1"/>
    <col min="13564" max="13564" width="8.453125" style="2" bestFit="1" customWidth="1"/>
    <col min="13565" max="13566" width="7.08984375" style="2" customWidth="1"/>
    <col min="13567" max="13567" width="9" style="2" bestFit="1" customWidth="1"/>
    <col min="13568" max="13572" width="7.08984375" style="2" customWidth="1"/>
    <col min="13573" max="13573" width="10.6328125" style="2"/>
    <col min="13574" max="13576" width="8.453125" style="2" bestFit="1" customWidth="1"/>
    <col min="13577" max="13586" width="4.453125" style="2" customWidth="1"/>
    <col min="13587" max="13790" width="10.6328125" style="2"/>
    <col min="13791" max="13791" width="3.6328125" style="2" customWidth="1"/>
    <col min="13792" max="13792" width="11.6328125" style="2" customWidth="1"/>
    <col min="13793" max="13793" width="10.6328125" style="2" customWidth="1"/>
    <col min="13794" max="13794" width="7.6328125" style="2" customWidth="1"/>
    <col min="13795" max="13795" width="10" style="2" customWidth="1"/>
    <col min="13796" max="13796" width="10.453125" style="2" customWidth="1"/>
    <col min="13797" max="13798" width="9.26953125" style="2" customWidth="1"/>
    <col min="13799" max="13799" width="9.453125" style="2" customWidth="1"/>
    <col min="13800" max="13801" width="8.08984375" style="2" customWidth="1"/>
    <col min="13802" max="13804" width="6.7265625" style="2" customWidth="1"/>
    <col min="13805" max="13805" width="8.453125" style="2" customWidth="1"/>
    <col min="13806" max="13806" width="7.90625" style="2" customWidth="1"/>
    <col min="13807" max="13807" width="7.453125" style="2" customWidth="1"/>
    <col min="13808" max="13810" width="9.08984375" style="2" customWidth="1"/>
    <col min="13811" max="13819" width="7.08984375" style="2" customWidth="1"/>
    <col min="13820" max="13820" width="8.453125" style="2" bestFit="1" customWidth="1"/>
    <col min="13821" max="13822" width="7.08984375" style="2" customWidth="1"/>
    <col min="13823" max="13823" width="9" style="2" bestFit="1" customWidth="1"/>
    <col min="13824" max="13828" width="7.08984375" style="2" customWidth="1"/>
    <col min="13829" max="13829" width="10.6328125" style="2"/>
    <col min="13830" max="13832" width="8.453125" style="2" bestFit="1" customWidth="1"/>
    <col min="13833" max="13842" width="4.453125" style="2" customWidth="1"/>
    <col min="13843" max="14046" width="10.6328125" style="2"/>
    <col min="14047" max="14047" width="3.6328125" style="2" customWidth="1"/>
    <col min="14048" max="14048" width="11.6328125" style="2" customWidth="1"/>
    <col min="14049" max="14049" width="10.6328125" style="2" customWidth="1"/>
    <col min="14050" max="14050" width="7.6328125" style="2" customWidth="1"/>
    <col min="14051" max="14051" width="10" style="2" customWidth="1"/>
    <col min="14052" max="14052" width="10.453125" style="2" customWidth="1"/>
    <col min="14053" max="14054" width="9.26953125" style="2" customWidth="1"/>
    <col min="14055" max="14055" width="9.453125" style="2" customWidth="1"/>
    <col min="14056" max="14057" width="8.08984375" style="2" customWidth="1"/>
    <col min="14058" max="14060" width="6.7265625" style="2" customWidth="1"/>
    <col min="14061" max="14061" width="8.453125" style="2" customWidth="1"/>
    <col min="14062" max="14062" width="7.90625" style="2" customWidth="1"/>
    <col min="14063" max="14063" width="7.453125" style="2" customWidth="1"/>
    <col min="14064" max="14066" width="9.08984375" style="2" customWidth="1"/>
    <col min="14067" max="14075" width="7.08984375" style="2" customWidth="1"/>
    <col min="14076" max="14076" width="8.453125" style="2" bestFit="1" customWidth="1"/>
    <col min="14077" max="14078" width="7.08984375" style="2" customWidth="1"/>
    <col min="14079" max="14079" width="9" style="2" bestFit="1" customWidth="1"/>
    <col min="14080" max="14084" width="7.08984375" style="2" customWidth="1"/>
    <col min="14085" max="14085" width="10.6328125" style="2"/>
    <col min="14086" max="14088" width="8.453125" style="2" bestFit="1" customWidth="1"/>
    <col min="14089" max="14098" width="4.453125" style="2" customWidth="1"/>
    <col min="14099" max="14302" width="10.6328125" style="2"/>
    <col min="14303" max="14303" width="3.6328125" style="2" customWidth="1"/>
    <col min="14304" max="14304" width="11.6328125" style="2" customWidth="1"/>
    <col min="14305" max="14305" width="10.6328125" style="2" customWidth="1"/>
    <col min="14306" max="14306" width="7.6328125" style="2" customWidth="1"/>
    <col min="14307" max="14307" width="10" style="2" customWidth="1"/>
    <col min="14308" max="14308" width="10.453125" style="2" customWidth="1"/>
    <col min="14309" max="14310" width="9.26953125" style="2" customWidth="1"/>
    <col min="14311" max="14311" width="9.453125" style="2" customWidth="1"/>
    <col min="14312" max="14313" width="8.08984375" style="2" customWidth="1"/>
    <col min="14314" max="14316" width="6.7265625" style="2" customWidth="1"/>
    <col min="14317" max="14317" width="8.453125" style="2" customWidth="1"/>
    <col min="14318" max="14318" width="7.90625" style="2" customWidth="1"/>
    <col min="14319" max="14319" width="7.453125" style="2" customWidth="1"/>
    <col min="14320" max="14322" width="9.08984375" style="2" customWidth="1"/>
    <col min="14323" max="14331" width="7.08984375" style="2" customWidth="1"/>
    <col min="14332" max="14332" width="8.453125" style="2" bestFit="1" customWidth="1"/>
    <col min="14333" max="14334" width="7.08984375" style="2" customWidth="1"/>
    <col min="14335" max="14335" width="9" style="2" bestFit="1" customWidth="1"/>
    <col min="14336" max="14340" width="7.08984375" style="2" customWidth="1"/>
    <col min="14341" max="14341" width="10.6328125" style="2"/>
    <col min="14342" max="14344" width="8.453125" style="2" bestFit="1" customWidth="1"/>
    <col min="14345" max="14354" width="4.453125" style="2" customWidth="1"/>
    <col min="14355" max="14558" width="10.6328125" style="2"/>
    <col min="14559" max="14559" width="3.6328125" style="2" customWidth="1"/>
    <col min="14560" max="14560" width="11.6328125" style="2" customWidth="1"/>
    <col min="14561" max="14561" width="10.6328125" style="2" customWidth="1"/>
    <col min="14562" max="14562" width="7.6328125" style="2" customWidth="1"/>
    <col min="14563" max="14563" width="10" style="2" customWidth="1"/>
    <col min="14564" max="14564" width="10.453125" style="2" customWidth="1"/>
    <col min="14565" max="14566" width="9.26953125" style="2" customWidth="1"/>
    <col min="14567" max="14567" width="9.453125" style="2" customWidth="1"/>
    <col min="14568" max="14569" width="8.08984375" style="2" customWidth="1"/>
    <col min="14570" max="14572" width="6.7265625" style="2" customWidth="1"/>
    <col min="14573" max="14573" width="8.453125" style="2" customWidth="1"/>
    <col min="14574" max="14574" width="7.90625" style="2" customWidth="1"/>
    <col min="14575" max="14575" width="7.453125" style="2" customWidth="1"/>
    <col min="14576" max="14578" width="9.08984375" style="2" customWidth="1"/>
    <col min="14579" max="14587" width="7.08984375" style="2" customWidth="1"/>
    <col min="14588" max="14588" width="8.453125" style="2" bestFit="1" customWidth="1"/>
    <col min="14589" max="14590" width="7.08984375" style="2" customWidth="1"/>
    <col min="14591" max="14591" width="9" style="2" bestFit="1" customWidth="1"/>
    <col min="14592" max="14596" width="7.08984375" style="2" customWidth="1"/>
    <col min="14597" max="14597" width="10.6328125" style="2"/>
    <col min="14598" max="14600" width="8.453125" style="2" bestFit="1" customWidth="1"/>
    <col min="14601" max="14610" width="4.453125" style="2" customWidth="1"/>
    <col min="14611" max="14814" width="10.6328125" style="2"/>
    <col min="14815" max="14815" width="3.6328125" style="2" customWidth="1"/>
    <col min="14816" max="14816" width="11.6328125" style="2" customWidth="1"/>
    <col min="14817" max="14817" width="10.6328125" style="2" customWidth="1"/>
    <col min="14818" max="14818" width="7.6328125" style="2" customWidth="1"/>
    <col min="14819" max="14819" width="10" style="2" customWidth="1"/>
    <col min="14820" max="14820" width="10.453125" style="2" customWidth="1"/>
    <col min="14821" max="14822" width="9.26953125" style="2" customWidth="1"/>
    <col min="14823" max="14823" width="9.453125" style="2" customWidth="1"/>
    <col min="14824" max="14825" width="8.08984375" style="2" customWidth="1"/>
    <col min="14826" max="14828" width="6.7265625" style="2" customWidth="1"/>
    <col min="14829" max="14829" width="8.453125" style="2" customWidth="1"/>
    <col min="14830" max="14830" width="7.90625" style="2" customWidth="1"/>
    <col min="14831" max="14831" width="7.453125" style="2" customWidth="1"/>
    <col min="14832" max="14834" width="9.08984375" style="2" customWidth="1"/>
    <col min="14835" max="14843" width="7.08984375" style="2" customWidth="1"/>
    <col min="14844" max="14844" width="8.453125" style="2" bestFit="1" customWidth="1"/>
    <col min="14845" max="14846" width="7.08984375" style="2" customWidth="1"/>
    <col min="14847" max="14847" width="9" style="2" bestFit="1" customWidth="1"/>
    <col min="14848" max="14852" width="7.08984375" style="2" customWidth="1"/>
    <col min="14853" max="14853" width="10.6328125" style="2"/>
    <col min="14854" max="14856" width="8.453125" style="2" bestFit="1" customWidth="1"/>
    <col min="14857" max="14866" width="4.453125" style="2" customWidth="1"/>
    <col min="14867" max="15070" width="10.6328125" style="2"/>
    <col min="15071" max="15071" width="3.6328125" style="2" customWidth="1"/>
    <col min="15072" max="15072" width="11.6328125" style="2" customWidth="1"/>
    <col min="15073" max="15073" width="10.6328125" style="2" customWidth="1"/>
    <col min="15074" max="15074" width="7.6328125" style="2" customWidth="1"/>
    <col min="15075" max="15075" width="10" style="2" customWidth="1"/>
    <col min="15076" max="15076" width="10.453125" style="2" customWidth="1"/>
    <col min="15077" max="15078" width="9.26953125" style="2" customWidth="1"/>
    <col min="15079" max="15079" width="9.453125" style="2" customWidth="1"/>
    <col min="15080" max="15081" width="8.08984375" style="2" customWidth="1"/>
    <col min="15082" max="15084" width="6.7265625" style="2" customWidth="1"/>
    <col min="15085" max="15085" width="8.453125" style="2" customWidth="1"/>
    <col min="15086" max="15086" width="7.90625" style="2" customWidth="1"/>
    <col min="15087" max="15087" width="7.453125" style="2" customWidth="1"/>
    <col min="15088" max="15090" width="9.08984375" style="2" customWidth="1"/>
    <col min="15091" max="15099" width="7.08984375" style="2" customWidth="1"/>
    <col min="15100" max="15100" width="8.453125" style="2" bestFit="1" customWidth="1"/>
    <col min="15101" max="15102" width="7.08984375" style="2" customWidth="1"/>
    <col min="15103" max="15103" width="9" style="2" bestFit="1" customWidth="1"/>
    <col min="15104" max="15108" width="7.08984375" style="2" customWidth="1"/>
    <col min="15109" max="15109" width="10.6328125" style="2"/>
    <col min="15110" max="15112" width="8.453125" style="2" bestFit="1" customWidth="1"/>
    <col min="15113" max="15122" width="4.453125" style="2" customWidth="1"/>
    <col min="15123" max="15326" width="10.6328125" style="2"/>
    <col min="15327" max="15327" width="3.6328125" style="2" customWidth="1"/>
    <col min="15328" max="15328" width="11.6328125" style="2" customWidth="1"/>
    <col min="15329" max="15329" width="10.6328125" style="2" customWidth="1"/>
    <col min="15330" max="15330" width="7.6328125" style="2" customWidth="1"/>
    <col min="15331" max="15331" width="10" style="2" customWidth="1"/>
    <col min="15332" max="15332" width="10.453125" style="2" customWidth="1"/>
    <col min="15333" max="15334" width="9.26953125" style="2" customWidth="1"/>
    <col min="15335" max="15335" width="9.453125" style="2" customWidth="1"/>
    <col min="15336" max="15337" width="8.08984375" style="2" customWidth="1"/>
    <col min="15338" max="15340" width="6.7265625" style="2" customWidth="1"/>
    <col min="15341" max="15341" width="8.453125" style="2" customWidth="1"/>
    <col min="15342" max="15342" width="7.90625" style="2" customWidth="1"/>
    <col min="15343" max="15343" width="7.453125" style="2" customWidth="1"/>
    <col min="15344" max="15346" width="9.08984375" style="2" customWidth="1"/>
    <col min="15347" max="15355" width="7.08984375" style="2" customWidth="1"/>
    <col min="15356" max="15356" width="8.453125" style="2" bestFit="1" customWidth="1"/>
    <col min="15357" max="15358" width="7.08984375" style="2" customWidth="1"/>
    <col min="15359" max="15359" width="9" style="2" bestFit="1" customWidth="1"/>
    <col min="15360" max="15364" width="7.08984375" style="2" customWidth="1"/>
    <col min="15365" max="15365" width="10.6328125" style="2"/>
    <col min="15366" max="15368" width="8.453125" style="2" bestFit="1" customWidth="1"/>
    <col min="15369" max="15378" width="4.453125" style="2" customWidth="1"/>
    <col min="15379" max="15582" width="10.6328125" style="2"/>
    <col min="15583" max="15583" width="3.6328125" style="2" customWidth="1"/>
    <col min="15584" max="15584" width="11.6328125" style="2" customWidth="1"/>
    <col min="15585" max="15585" width="10.6328125" style="2" customWidth="1"/>
    <col min="15586" max="15586" width="7.6328125" style="2" customWidth="1"/>
    <col min="15587" max="15587" width="10" style="2" customWidth="1"/>
    <col min="15588" max="15588" width="10.453125" style="2" customWidth="1"/>
    <col min="15589" max="15590" width="9.26953125" style="2" customWidth="1"/>
    <col min="15591" max="15591" width="9.453125" style="2" customWidth="1"/>
    <col min="15592" max="15593" width="8.08984375" style="2" customWidth="1"/>
    <col min="15594" max="15596" width="6.7265625" style="2" customWidth="1"/>
    <col min="15597" max="15597" width="8.453125" style="2" customWidth="1"/>
    <col min="15598" max="15598" width="7.90625" style="2" customWidth="1"/>
    <col min="15599" max="15599" width="7.453125" style="2" customWidth="1"/>
    <col min="15600" max="15602" width="9.08984375" style="2" customWidth="1"/>
    <col min="15603" max="15611" width="7.08984375" style="2" customWidth="1"/>
    <col min="15612" max="15612" width="8.453125" style="2" bestFit="1" customWidth="1"/>
    <col min="15613" max="15614" width="7.08984375" style="2" customWidth="1"/>
    <col min="15615" max="15615" width="9" style="2" bestFit="1" customWidth="1"/>
    <col min="15616" max="15620" width="7.08984375" style="2" customWidth="1"/>
    <col min="15621" max="15621" width="10.6328125" style="2"/>
    <col min="15622" max="15624" width="8.453125" style="2" bestFit="1" customWidth="1"/>
    <col min="15625" max="15634" width="4.453125" style="2" customWidth="1"/>
    <col min="15635" max="15838" width="10.6328125" style="2"/>
    <col min="15839" max="15839" width="3.6328125" style="2" customWidth="1"/>
    <col min="15840" max="15840" width="11.6328125" style="2" customWidth="1"/>
    <col min="15841" max="15841" width="10.6328125" style="2" customWidth="1"/>
    <col min="15842" max="15842" width="7.6328125" style="2" customWidth="1"/>
    <col min="15843" max="15843" width="10" style="2" customWidth="1"/>
    <col min="15844" max="15844" width="10.453125" style="2" customWidth="1"/>
    <col min="15845" max="15846" width="9.26953125" style="2" customWidth="1"/>
    <col min="15847" max="15847" width="9.453125" style="2" customWidth="1"/>
    <col min="15848" max="15849" width="8.08984375" style="2" customWidth="1"/>
    <col min="15850" max="15852" width="6.7265625" style="2" customWidth="1"/>
    <col min="15853" max="15853" width="8.453125" style="2" customWidth="1"/>
    <col min="15854" max="15854" width="7.90625" style="2" customWidth="1"/>
    <col min="15855" max="15855" width="7.453125" style="2" customWidth="1"/>
    <col min="15856" max="15858" width="9.08984375" style="2" customWidth="1"/>
    <col min="15859" max="15867" width="7.08984375" style="2" customWidth="1"/>
    <col min="15868" max="15868" width="8.453125" style="2" bestFit="1" customWidth="1"/>
    <col min="15869" max="15870" width="7.08984375" style="2" customWidth="1"/>
    <col min="15871" max="15871" width="9" style="2" bestFit="1" customWidth="1"/>
    <col min="15872" max="15876" width="7.08984375" style="2" customWidth="1"/>
    <col min="15877" max="15877" width="10.6328125" style="2"/>
    <col min="15878" max="15880" width="8.453125" style="2" bestFit="1" customWidth="1"/>
    <col min="15881" max="15890" width="4.453125" style="2" customWidth="1"/>
    <col min="15891" max="16094" width="10.6328125" style="2"/>
    <col min="16095" max="16095" width="3.6328125" style="2" customWidth="1"/>
    <col min="16096" max="16096" width="11.6328125" style="2" customWidth="1"/>
    <col min="16097" max="16097" width="10.6328125" style="2" customWidth="1"/>
    <col min="16098" max="16098" width="7.6328125" style="2" customWidth="1"/>
    <col min="16099" max="16099" width="10" style="2" customWidth="1"/>
    <col min="16100" max="16100" width="10.453125" style="2" customWidth="1"/>
    <col min="16101" max="16102" width="9.26953125" style="2" customWidth="1"/>
    <col min="16103" max="16103" width="9.453125" style="2" customWidth="1"/>
    <col min="16104" max="16105" width="8.08984375" style="2" customWidth="1"/>
    <col min="16106" max="16108" width="6.7265625" style="2" customWidth="1"/>
    <col min="16109" max="16109" width="8.453125" style="2" customWidth="1"/>
    <col min="16110" max="16110" width="7.90625" style="2" customWidth="1"/>
    <col min="16111" max="16111" width="7.453125" style="2" customWidth="1"/>
    <col min="16112" max="16114" width="9.08984375" style="2" customWidth="1"/>
    <col min="16115" max="16123" width="7.08984375" style="2" customWidth="1"/>
    <col min="16124" max="16124" width="8.453125" style="2" bestFit="1" customWidth="1"/>
    <col min="16125" max="16126" width="7.08984375" style="2" customWidth="1"/>
    <col min="16127" max="16127" width="9" style="2" bestFit="1" customWidth="1"/>
    <col min="16128" max="16132" width="7.08984375" style="2" customWidth="1"/>
    <col min="16133" max="16133" width="10.6328125" style="2"/>
    <col min="16134" max="16136" width="8.453125" style="2" bestFit="1" customWidth="1"/>
    <col min="16137" max="16146" width="4.453125" style="2" customWidth="1"/>
    <col min="16147" max="16384" width="10.6328125" style="2"/>
  </cols>
  <sheetData>
    <row r="4" spans="1:38" ht="23.5" x14ac:dyDescent="0.2">
      <c r="A4" s="1"/>
      <c r="B4" s="1"/>
      <c r="C4" s="1"/>
      <c r="D4" s="1"/>
      <c r="E4" s="1"/>
      <c r="F4" s="1"/>
      <c r="G4" s="1"/>
      <c r="H4" s="392"/>
      <c r="I4" s="393"/>
      <c r="J4" s="393"/>
      <c r="K4" s="393"/>
      <c r="L4" s="393"/>
      <c r="M4" s="393"/>
      <c r="N4" s="393"/>
      <c r="O4" s="393"/>
      <c r="P4" s="393"/>
      <c r="Q4" s="393"/>
      <c r="R4" s="393"/>
      <c r="S4" s="393"/>
      <c r="T4" s="393"/>
      <c r="U4" s="393"/>
      <c r="V4" s="393"/>
      <c r="W4" s="393"/>
      <c r="X4" s="393"/>
      <c r="Y4" s="1"/>
      <c r="Z4" s="1"/>
      <c r="AA4" s="1"/>
      <c r="AC4" s="1"/>
      <c r="AD4" s="1"/>
      <c r="AE4" s="1"/>
      <c r="AF4" s="1"/>
      <c r="AG4" s="1"/>
      <c r="AH4" s="1"/>
      <c r="AI4" s="1"/>
      <c r="AJ4" s="1"/>
    </row>
    <row r="5" spans="1:38" s="3" customFormat="1" ht="19.5" customHeight="1" x14ac:dyDescent="0.2">
      <c r="E5" s="4" t="s">
        <v>0</v>
      </c>
      <c r="H5" s="394" t="s">
        <v>1</v>
      </c>
      <c r="I5" s="394"/>
      <c r="J5" s="394"/>
      <c r="K5" s="394"/>
      <c r="L5" s="394"/>
      <c r="M5" s="394"/>
      <c r="N5" s="394"/>
      <c r="O5" s="394"/>
      <c r="P5" s="394"/>
      <c r="Q5" s="394"/>
      <c r="R5" s="394"/>
      <c r="S5" s="394"/>
      <c r="T5" s="394"/>
      <c r="U5" s="394"/>
      <c r="V5" s="394"/>
      <c r="W5" s="394"/>
      <c r="X5" s="394"/>
      <c r="Y5" s="3" t="s">
        <v>51</v>
      </c>
    </row>
    <row r="6" spans="1:38" x14ac:dyDescent="0.2">
      <c r="B6" s="2" t="s">
        <v>52</v>
      </c>
    </row>
    <row r="7" spans="1:38" ht="17.149999999999999" customHeight="1" x14ac:dyDescent="0.2">
      <c r="A7" s="5"/>
      <c r="B7" s="5" t="s">
        <v>4</v>
      </c>
      <c r="C7" s="6"/>
      <c r="D7" s="6"/>
      <c r="E7" s="7"/>
      <c r="F7" s="109" t="s">
        <v>5</v>
      </c>
      <c r="G7" s="109"/>
      <c r="H7" s="110"/>
      <c r="I7" s="109" t="s">
        <v>6</v>
      </c>
      <c r="J7" s="109"/>
      <c r="K7" s="110"/>
      <c r="L7" s="109" t="s">
        <v>7</v>
      </c>
      <c r="M7" s="109"/>
      <c r="N7" s="110"/>
      <c r="O7" s="109" t="s">
        <v>8</v>
      </c>
      <c r="P7" s="109"/>
      <c r="Q7" s="111"/>
      <c r="R7" s="112" t="s">
        <v>53</v>
      </c>
      <c r="S7" s="109"/>
      <c r="T7" s="110"/>
      <c r="U7" s="109" t="s">
        <v>10</v>
      </c>
      <c r="V7" s="109"/>
      <c r="W7" s="110"/>
      <c r="X7" s="109" t="s">
        <v>11</v>
      </c>
      <c r="Y7" s="109"/>
      <c r="Z7" s="110"/>
      <c r="AA7" s="398" t="s">
        <v>12</v>
      </c>
      <c r="AB7" s="396"/>
      <c r="AC7" s="397"/>
      <c r="AD7" s="398" t="s">
        <v>13</v>
      </c>
      <c r="AE7" s="396"/>
      <c r="AF7" s="397"/>
      <c r="AG7" s="113" t="s">
        <v>14</v>
      </c>
      <c r="AH7" s="109"/>
      <c r="AI7" s="109"/>
      <c r="AJ7" s="112" t="s">
        <v>15</v>
      </c>
      <c r="AK7" s="109"/>
      <c r="AL7" s="109"/>
    </row>
    <row r="8" spans="1:38" ht="17.149999999999999" customHeight="1" x14ac:dyDescent="0.2">
      <c r="A8" s="8"/>
      <c r="B8" s="8"/>
      <c r="C8" s="8"/>
      <c r="D8" s="8"/>
      <c r="E8" s="9"/>
      <c r="F8" s="11" t="s">
        <v>16</v>
      </c>
      <c r="G8" s="11" t="s">
        <v>17</v>
      </c>
      <c r="H8" s="11" t="s">
        <v>18</v>
      </c>
      <c r="I8" s="11" t="s">
        <v>16</v>
      </c>
      <c r="J8" s="11" t="s">
        <v>17</v>
      </c>
      <c r="K8" s="11" t="s">
        <v>18</v>
      </c>
      <c r="L8" s="11" t="s">
        <v>16</v>
      </c>
      <c r="M8" s="11" t="s">
        <v>17</v>
      </c>
      <c r="N8" s="11" t="s">
        <v>18</v>
      </c>
      <c r="O8" s="11" t="s">
        <v>16</v>
      </c>
      <c r="P8" s="11" t="s">
        <v>17</v>
      </c>
      <c r="Q8" s="12" t="s">
        <v>18</v>
      </c>
      <c r="R8" s="10" t="s">
        <v>16</v>
      </c>
      <c r="S8" s="11" t="s">
        <v>17</v>
      </c>
      <c r="T8" s="11" t="s">
        <v>18</v>
      </c>
      <c r="U8" s="11" t="s">
        <v>16</v>
      </c>
      <c r="V8" s="11" t="s">
        <v>17</v>
      </c>
      <c r="W8" s="11" t="s">
        <v>18</v>
      </c>
      <c r="X8" s="11" t="s">
        <v>16</v>
      </c>
      <c r="Y8" s="11" t="s">
        <v>17</v>
      </c>
      <c r="Z8" s="11" t="s">
        <v>18</v>
      </c>
      <c r="AA8" s="11" t="s">
        <v>16</v>
      </c>
      <c r="AB8" s="11" t="s">
        <v>17</v>
      </c>
      <c r="AC8" s="11" t="s">
        <v>18</v>
      </c>
      <c r="AD8" s="11" t="s">
        <v>19</v>
      </c>
      <c r="AE8" s="11" t="s">
        <v>20</v>
      </c>
      <c r="AF8" s="11" t="s">
        <v>21</v>
      </c>
      <c r="AG8" s="11" t="s">
        <v>16</v>
      </c>
      <c r="AH8" s="11" t="s">
        <v>17</v>
      </c>
      <c r="AI8" s="13" t="s">
        <v>18</v>
      </c>
      <c r="AJ8" s="14" t="s">
        <v>16</v>
      </c>
      <c r="AK8" s="15" t="s">
        <v>17</v>
      </c>
      <c r="AL8" s="16" t="s">
        <v>18</v>
      </c>
    </row>
    <row r="9" spans="1:38" ht="17.149999999999999" customHeight="1" x14ac:dyDescent="0.2">
      <c r="E9" s="17"/>
      <c r="F9" s="21"/>
      <c r="G9" s="21"/>
      <c r="H9" s="21"/>
      <c r="I9" s="20"/>
      <c r="J9" s="21"/>
      <c r="K9" s="22"/>
      <c r="L9" s="21"/>
      <c r="M9" s="21"/>
      <c r="N9" s="21"/>
      <c r="O9" s="20"/>
      <c r="P9" s="21"/>
      <c r="Q9" s="22"/>
      <c r="R9" s="27"/>
      <c r="S9" s="21"/>
      <c r="T9" s="22"/>
      <c r="U9" s="20"/>
      <c r="V9" s="21"/>
      <c r="W9" s="22"/>
      <c r="X9" s="20"/>
      <c r="Y9" s="21"/>
      <c r="Z9" s="22"/>
      <c r="AA9" s="20"/>
      <c r="AB9" s="21"/>
      <c r="AC9" s="22"/>
      <c r="AD9" s="20"/>
      <c r="AE9" s="21"/>
      <c r="AF9" s="22"/>
      <c r="AG9" s="20"/>
      <c r="AH9" s="21"/>
      <c r="AI9" s="22"/>
      <c r="AJ9" s="114"/>
      <c r="AK9" s="23"/>
      <c r="AL9" s="23"/>
    </row>
    <row r="10" spans="1:38" s="29" customFormat="1" ht="17.149999999999999" customHeight="1" x14ac:dyDescent="0.2">
      <c r="A10" s="400" t="s">
        <v>22</v>
      </c>
      <c r="B10" s="400"/>
      <c r="C10" s="400"/>
      <c r="D10" s="400"/>
      <c r="E10" s="24"/>
      <c r="F10" s="25">
        <v>8375</v>
      </c>
      <c r="G10" s="26">
        <v>4513</v>
      </c>
      <c r="H10" s="26">
        <v>3862</v>
      </c>
      <c r="I10" s="27">
        <v>4274</v>
      </c>
      <c r="J10" s="26">
        <v>2143</v>
      </c>
      <c r="K10" s="28">
        <v>2131</v>
      </c>
      <c r="L10" s="26">
        <v>372</v>
      </c>
      <c r="M10" s="26">
        <v>240</v>
      </c>
      <c r="N10" s="26">
        <v>132</v>
      </c>
      <c r="O10" s="27">
        <v>1303</v>
      </c>
      <c r="P10" s="26">
        <v>1159</v>
      </c>
      <c r="Q10" s="28">
        <v>144</v>
      </c>
      <c r="R10" s="27">
        <v>1270</v>
      </c>
      <c r="S10" s="26">
        <v>552</v>
      </c>
      <c r="T10" s="28">
        <v>718</v>
      </c>
      <c r="U10" s="27">
        <v>100</v>
      </c>
      <c r="V10" s="26">
        <v>88</v>
      </c>
      <c r="W10" s="28">
        <v>12</v>
      </c>
      <c r="X10" s="26">
        <v>397</v>
      </c>
      <c r="Y10" s="26">
        <v>6</v>
      </c>
      <c r="Z10" s="26">
        <v>391</v>
      </c>
      <c r="AA10" s="27">
        <v>26</v>
      </c>
      <c r="AB10" s="26">
        <v>2</v>
      </c>
      <c r="AC10" s="28">
        <v>24</v>
      </c>
      <c r="AD10" s="26">
        <v>43</v>
      </c>
      <c r="AE10" s="26">
        <v>19</v>
      </c>
      <c r="AF10" s="26">
        <v>24</v>
      </c>
      <c r="AG10" s="27">
        <v>429</v>
      </c>
      <c r="AH10" s="26">
        <v>225</v>
      </c>
      <c r="AI10" s="28">
        <v>204</v>
      </c>
      <c r="AJ10" s="26">
        <v>161</v>
      </c>
      <c r="AK10" s="26">
        <v>79</v>
      </c>
      <c r="AL10" s="26">
        <v>82</v>
      </c>
    </row>
    <row r="11" spans="1:38" ht="17.149999999999999" customHeight="1" x14ac:dyDescent="0.2">
      <c r="E11" s="17"/>
      <c r="F11" s="41"/>
      <c r="G11" s="35"/>
      <c r="H11" s="35"/>
      <c r="I11" s="34"/>
      <c r="J11" s="35"/>
      <c r="K11" s="36"/>
      <c r="L11" s="35"/>
      <c r="M11" s="35"/>
      <c r="N11" s="35"/>
      <c r="O11" s="34"/>
      <c r="P11" s="35"/>
      <c r="Q11" s="36"/>
      <c r="R11" s="34"/>
      <c r="S11" s="35"/>
      <c r="T11" s="36"/>
      <c r="U11" s="34"/>
      <c r="V11" s="35"/>
      <c r="W11" s="36"/>
      <c r="X11" s="35"/>
      <c r="Y11" s="35"/>
      <c r="Z11" s="35"/>
      <c r="AA11" s="34"/>
      <c r="AB11" s="35"/>
      <c r="AC11" s="36"/>
      <c r="AD11" s="35"/>
      <c r="AE11" s="35"/>
      <c r="AF11" s="35"/>
      <c r="AG11" s="34"/>
      <c r="AH11" s="35"/>
      <c r="AI11" s="36"/>
      <c r="AJ11" s="35"/>
      <c r="AK11" s="35"/>
      <c r="AL11" s="35"/>
    </row>
    <row r="12" spans="1:38" s="29" customFormat="1" ht="17.149999999999999" customHeight="1" x14ac:dyDescent="0.2">
      <c r="A12" s="400" t="s">
        <v>23</v>
      </c>
      <c r="B12" s="400"/>
      <c r="C12" s="400"/>
      <c r="D12" s="400" t="s">
        <v>24</v>
      </c>
      <c r="E12" s="402"/>
      <c r="F12" s="25">
        <v>3967</v>
      </c>
      <c r="G12" s="26">
        <v>1911</v>
      </c>
      <c r="H12" s="26">
        <v>2056</v>
      </c>
      <c r="I12" s="27">
        <v>3048</v>
      </c>
      <c r="J12" s="26">
        <v>1470</v>
      </c>
      <c r="K12" s="28">
        <v>1578</v>
      </c>
      <c r="L12" s="26">
        <v>42</v>
      </c>
      <c r="M12" s="26">
        <v>25</v>
      </c>
      <c r="N12" s="26">
        <v>17</v>
      </c>
      <c r="O12" s="27">
        <v>135</v>
      </c>
      <c r="P12" s="26">
        <v>119</v>
      </c>
      <c r="Q12" s="28">
        <v>16</v>
      </c>
      <c r="R12" s="27">
        <v>309</v>
      </c>
      <c r="S12" s="26">
        <v>134</v>
      </c>
      <c r="T12" s="28">
        <v>175</v>
      </c>
      <c r="U12" s="27">
        <v>30</v>
      </c>
      <c r="V12" s="26">
        <v>27</v>
      </c>
      <c r="W12" s="28">
        <v>3</v>
      </c>
      <c r="X12" s="26">
        <v>125</v>
      </c>
      <c r="Y12" s="26">
        <v>0</v>
      </c>
      <c r="Z12" s="26">
        <v>125</v>
      </c>
      <c r="AA12" s="27">
        <v>13</v>
      </c>
      <c r="AB12" s="26">
        <v>0</v>
      </c>
      <c r="AC12" s="28">
        <v>13</v>
      </c>
      <c r="AD12" s="26">
        <v>6</v>
      </c>
      <c r="AE12" s="26">
        <v>1</v>
      </c>
      <c r="AF12" s="26">
        <v>5</v>
      </c>
      <c r="AG12" s="27">
        <v>225</v>
      </c>
      <c r="AH12" s="26">
        <v>114</v>
      </c>
      <c r="AI12" s="28">
        <v>111</v>
      </c>
      <c r="AJ12" s="26">
        <v>34</v>
      </c>
      <c r="AK12" s="26">
        <v>21</v>
      </c>
      <c r="AL12" s="26">
        <v>13</v>
      </c>
    </row>
    <row r="13" spans="1:38" ht="17.149999999999999" customHeight="1" x14ac:dyDescent="0.2">
      <c r="B13" s="393" t="s">
        <v>25</v>
      </c>
      <c r="C13" s="393"/>
      <c r="E13" s="40" t="s">
        <v>26</v>
      </c>
      <c r="F13" s="41">
        <v>1426</v>
      </c>
      <c r="G13" s="35">
        <v>722</v>
      </c>
      <c r="H13" s="35">
        <v>704</v>
      </c>
      <c r="I13" s="34">
        <v>1139</v>
      </c>
      <c r="J13" s="35">
        <v>550</v>
      </c>
      <c r="K13" s="36">
        <v>589</v>
      </c>
      <c r="L13" s="35">
        <v>9</v>
      </c>
      <c r="M13" s="35">
        <v>3</v>
      </c>
      <c r="N13" s="35">
        <v>6</v>
      </c>
      <c r="O13" s="34">
        <v>49</v>
      </c>
      <c r="P13" s="35">
        <v>46</v>
      </c>
      <c r="Q13" s="36">
        <v>3</v>
      </c>
      <c r="R13" s="34">
        <v>106</v>
      </c>
      <c r="S13" s="35">
        <v>59</v>
      </c>
      <c r="T13" s="36">
        <v>47</v>
      </c>
      <c r="U13" s="34">
        <v>3</v>
      </c>
      <c r="V13" s="35">
        <v>3</v>
      </c>
      <c r="W13" s="36">
        <v>0</v>
      </c>
      <c r="X13" s="35">
        <v>23</v>
      </c>
      <c r="Y13" s="35">
        <v>0</v>
      </c>
      <c r="Z13" s="35">
        <v>23</v>
      </c>
      <c r="AA13" s="34">
        <v>1</v>
      </c>
      <c r="AB13" s="35">
        <v>0</v>
      </c>
      <c r="AC13" s="36">
        <v>1</v>
      </c>
      <c r="AD13" s="35">
        <v>2</v>
      </c>
      <c r="AE13" s="35">
        <v>1</v>
      </c>
      <c r="AF13" s="35">
        <v>1</v>
      </c>
      <c r="AG13" s="34">
        <v>83</v>
      </c>
      <c r="AH13" s="35">
        <v>53</v>
      </c>
      <c r="AI13" s="36">
        <v>30</v>
      </c>
      <c r="AJ13" s="35">
        <v>11</v>
      </c>
      <c r="AK13" s="35">
        <v>7</v>
      </c>
      <c r="AL13" s="35">
        <v>4</v>
      </c>
    </row>
    <row r="14" spans="1:38" ht="17.149999999999999" customHeight="1" x14ac:dyDescent="0.2">
      <c r="E14" s="40" t="s">
        <v>27</v>
      </c>
      <c r="F14" s="41">
        <v>1986</v>
      </c>
      <c r="G14" s="35">
        <v>1113</v>
      </c>
      <c r="H14" s="35">
        <v>873</v>
      </c>
      <c r="I14" s="34">
        <v>1647</v>
      </c>
      <c r="J14" s="35">
        <v>888</v>
      </c>
      <c r="K14" s="36">
        <v>759</v>
      </c>
      <c r="L14" s="35">
        <v>18</v>
      </c>
      <c r="M14" s="35">
        <v>18</v>
      </c>
      <c r="N14" s="35">
        <v>0</v>
      </c>
      <c r="O14" s="34">
        <v>70</v>
      </c>
      <c r="P14" s="35">
        <v>66</v>
      </c>
      <c r="Q14" s="36">
        <v>4</v>
      </c>
      <c r="R14" s="34">
        <v>102</v>
      </c>
      <c r="S14" s="35">
        <v>69</v>
      </c>
      <c r="T14" s="36">
        <v>33</v>
      </c>
      <c r="U14" s="34">
        <v>4</v>
      </c>
      <c r="V14" s="35">
        <v>4</v>
      </c>
      <c r="W14" s="36">
        <v>0</v>
      </c>
      <c r="X14" s="35">
        <v>22</v>
      </c>
      <c r="Y14" s="35">
        <v>0</v>
      </c>
      <c r="Z14" s="35">
        <v>22</v>
      </c>
      <c r="AA14" s="34">
        <v>0</v>
      </c>
      <c r="AB14" s="35">
        <v>0</v>
      </c>
      <c r="AC14" s="36">
        <v>0</v>
      </c>
      <c r="AD14" s="35">
        <v>1</v>
      </c>
      <c r="AE14" s="35">
        <v>0</v>
      </c>
      <c r="AF14" s="35">
        <v>1</v>
      </c>
      <c r="AG14" s="34">
        <v>106</v>
      </c>
      <c r="AH14" s="35">
        <v>55</v>
      </c>
      <c r="AI14" s="36">
        <v>51</v>
      </c>
      <c r="AJ14" s="35">
        <v>16</v>
      </c>
      <c r="AK14" s="35">
        <v>13</v>
      </c>
      <c r="AL14" s="35">
        <v>3</v>
      </c>
    </row>
    <row r="15" spans="1:38" ht="17.149999999999999" customHeight="1" x14ac:dyDescent="0.2">
      <c r="E15" s="40"/>
      <c r="F15" s="41"/>
      <c r="G15" s="35"/>
      <c r="H15" s="35"/>
      <c r="I15" s="34"/>
      <c r="J15" s="35"/>
      <c r="K15" s="36"/>
      <c r="L15" s="35"/>
      <c r="M15" s="35"/>
      <c r="N15" s="35"/>
      <c r="O15" s="34"/>
      <c r="P15" s="35"/>
      <c r="Q15" s="36"/>
      <c r="R15" s="34"/>
      <c r="S15" s="35"/>
      <c r="T15" s="36"/>
      <c r="U15" s="34"/>
      <c r="V15" s="35"/>
      <c r="W15" s="36"/>
      <c r="X15" s="35"/>
      <c r="Y15" s="35"/>
      <c r="Z15" s="35"/>
      <c r="AA15" s="34"/>
      <c r="AB15" s="42"/>
      <c r="AC15" s="36"/>
      <c r="AD15" s="35"/>
      <c r="AE15" s="42"/>
      <c r="AF15" s="35"/>
      <c r="AG15" s="34"/>
      <c r="AH15" s="42"/>
      <c r="AI15" s="36"/>
      <c r="AJ15" s="35"/>
      <c r="AK15" s="35"/>
      <c r="AL15" s="35"/>
    </row>
    <row r="16" spans="1:38" ht="17.149999999999999" customHeight="1" x14ac:dyDescent="0.2">
      <c r="C16" s="2" t="s">
        <v>28</v>
      </c>
      <c r="E16" s="40" t="s">
        <v>26</v>
      </c>
      <c r="F16" s="41">
        <v>623</v>
      </c>
      <c r="G16" s="35">
        <v>303</v>
      </c>
      <c r="H16" s="35">
        <v>320</v>
      </c>
      <c r="I16" s="34">
        <v>585</v>
      </c>
      <c r="J16" s="35">
        <v>283</v>
      </c>
      <c r="K16" s="36">
        <v>302</v>
      </c>
      <c r="L16" s="35">
        <v>3</v>
      </c>
      <c r="M16" s="35">
        <v>0</v>
      </c>
      <c r="N16" s="35">
        <v>3</v>
      </c>
      <c r="O16" s="34">
        <v>3</v>
      </c>
      <c r="P16" s="35">
        <v>3</v>
      </c>
      <c r="Q16" s="36">
        <v>0</v>
      </c>
      <c r="R16" s="34">
        <v>6</v>
      </c>
      <c r="S16" s="35">
        <v>1</v>
      </c>
      <c r="T16" s="36">
        <v>5</v>
      </c>
      <c r="U16" s="34">
        <v>2</v>
      </c>
      <c r="V16" s="35">
        <v>2</v>
      </c>
      <c r="W16" s="36">
        <v>0</v>
      </c>
      <c r="X16" s="35">
        <v>2</v>
      </c>
      <c r="Y16" s="35">
        <v>0</v>
      </c>
      <c r="Z16" s="35">
        <v>2</v>
      </c>
      <c r="AA16" s="34">
        <v>0</v>
      </c>
      <c r="AB16" s="35">
        <v>0</v>
      </c>
      <c r="AC16" s="36">
        <v>0</v>
      </c>
      <c r="AD16" s="35">
        <v>0</v>
      </c>
      <c r="AE16" s="35">
        <v>0</v>
      </c>
      <c r="AF16" s="35">
        <v>0</v>
      </c>
      <c r="AG16" s="34">
        <v>20</v>
      </c>
      <c r="AH16" s="35">
        <v>12</v>
      </c>
      <c r="AI16" s="36">
        <v>8</v>
      </c>
      <c r="AJ16" s="35">
        <v>2</v>
      </c>
      <c r="AK16" s="35">
        <v>2</v>
      </c>
      <c r="AL16" s="35">
        <v>0</v>
      </c>
    </row>
    <row r="17" spans="2:38" ht="17.149999999999999" customHeight="1" x14ac:dyDescent="0.2">
      <c r="E17" s="40" t="s">
        <v>27</v>
      </c>
      <c r="F17" s="41">
        <v>550</v>
      </c>
      <c r="G17" s="35">
        <v>333</v>
      </c>
      <c r="H17" s="35">
        <v>217</v>
      </c>
      <c r="I17" s="34">
        <v>520</v>
      </c>
      <c r="J17" s="35">
        <v>318</v>
      </c>
      <c r="K17" s="36">
        <v>202</v>
      </c>
      <c r="L17" s="35">
        <v>0</v>
      </c>
      <c r="M17" s="35">
        <v>0</v>
      </c>
      <c r="N17" s="35">
        <v>0</v>
      </c>
      <c r="O17" s="34">
        <v>0</v>
      </c>
      <c r="P17" s="35">
        <v>0</v>
      </c>
      <c r="Q17" s="36">
        <v>0</v>
      </c>
      <c r="R17" s="34">
        <v>8</v>
      </c>
      <c r="S17" s="35">
        <v>4</v>
      </c>
      <c r="T17" s="36">
        <v>4</v>
      </c>
      <c r="U17" s="34">
        <v>1</v>
      </c>
      <c r="V17" s="35">
        <v>1</v>
      </c>
      <c r="W17" s="36">
        <v>0</v>
      </c>
      <c r="X17" s="35">
        <v>1</v>
      </c>
      <c r="Y17" s="35">
        <v>0</v>
      </c>
      <c r="Z17" s="35">
        <v>1</v>
      </c>
      <c r="AA17" s="34">
        <v>0</v>
      </c>
      <c r="AB17" s="35">
        <v>0</v>
      </c>
      <c r="AC17" s="36">
        <v>0</v>
      </c>
      <c r="AD17" s="35">
        <v>0</v>
      </c>
      <c r="AE17" s="35">
        <v>0</v>
      </c>
      <c r="AF17" s="35">
        <v>0</v>
      </c>
      <c r="AG17" s="34">
        <v>19</v>
      </c>
      <c r="AH17" s="35">
        <v>9</v>
      </c>
      <c r="AI17" s="36">
        <v>10</v>
      </c>
      <c r="AJ17" s="35">
        <v>1</v>
      </c>
      <c r="AK17" s="35">
        <v>1</v>
      </c>
      <c r="AL17" s="35">
        <v>0</v>
      </c>
    </row>
    <row r="18" spans="2:38" ht="17.149999999999999" customHeight="1" x14ac:dyDescent="0.2">
      <c r="E18" s="40"/>
      <c r="F18" s="41"/>
      <c r="G18" s="35"/>
      <c r="H18" s="35"/>
      <c r="I18" s="34"/>
      <c r="J18" s="35"/>
      <c r="K18" s="36"/>
      <c r="L18" s="35"/>
      <c r="M18" s="35"/>
      <c r="N18" s="35"/>
      <c r="O18" s="34"/>
      <c r="P18" s="35"/>
      <c r="Q18" s="36"/>
      <c r="R18" s="34"/>
      <c r="S18" s="35"/>
      <c r="T18" s="36"/>
      <c r="U18" s="34"/>
      <c r="V18" s="35"/>
      <c r="W18" s="36"/>
      <c r="X18" s="35"/>
      <c r="Y18" s="35"/>
      <c r="Z18" s="35"/>
      <c r="AA18" s="34"/>
      <c r="AB18" s="35"/>
      <c r="AC18" s="36"/>
      <c r="AD18" s="35"/>
      <c r="AE18" s="35"/>
      <c r="AF18" s="35"/>
      <c r="AG18" s="34"/>
      <c r="AH18" s="35"/>
      <c r="AI18" s="36"/>
      <c r="AJ18" s="35"/>
      <c r="AK18" s="35"/>
      <c r="AL18" s="35"/>
    </row>
    <row r="19" spans="2:38" ht="17.149999999999999" customHeight="1" x14ac:dyDescent="0.2">
      <c r="C19" s="2" t="s">
        <v>29</v>
      </c>
      <c r="E19" s="40" t="s">
        <v>27</v>
      </c>
      <c r="F19" s="41">
        <v>329</v>
      </c>
      <c r="G19" s="35">
        <v>124</v>
      </c>
      <c r="H19" s="35">
        <v>205</v>
      </c>
      <c r="I19" s="34">
        <v>299</v>
      </c>
      <c r="J19" s="35">
        <v>113</v>
      </c>
      <c r="K19" s="36">
        <v>186</v>
      </c>
      <c r="L19" s="35">
        <v>0</v>
      </c>
      <c r="M19" s="35">
        <v>0</v>
      </c>
      <c r="N19" s="35">
        <v>0</v>
      </c>
      <c r="O19" s="34">
        <v>0</v>
      </c>
      <c r="P19" s="35">
        <v>0</v>
      </c>
      <c r="Q19" s="36">
        <v>0</v>
      </c>
      <c r="R19" s="34">
        <v>5</v>
      </c>
      <c r="S19" s="35">
        <v>2</v>
      </c>
      <c r="T19" s="36">
        <v>3</v>
      </c>
      <c r="U19" s="34">
        <v>0</v>
      </c>
      <c r="V19" s="35">
        <v>0</v>
      </c>
      <c r="W19" s="36">
        <v>0</v>
      </c>
      <c r="X19" s="35">
        <v>0</v>
      </c>
      <c r="Y19" s="35">
        <v>0</v>
      </c>
      <c r="Z19" s="35">
        <v>0</v>
      </c>
      <c r="AA19" s="34">
        <v>0</v>
      </c>
      <c r="AB19" s="35">
        <v>0</v>
      </c>
      <c r="AC19" s="36">
        <v>0</v>
      </c>
      <c r="AD19" s="35">
        <v>0</v>
      </c>
      <c r="AE19" s="35">
        <v>0</v>
      </c>
      <c r="AF19" s="35">
        <v>0</v>
      </c>
      <c r="AG19" s="34">
        <v>25</v>
      </c>
      <c r="AH19" s="35">
        <v>9</v>
      </c>
      <c r="AI19" s="36">
        <v>16</v>
      </c>
      <c r="AJ19" s="35">
        <v>0</v>
      </c>
      <c r="AK19" s="35">
        <v>0</v>
      </c>
      <c r="AL19" s="35">
        <v>0</v>
      </c>
    </row>
    <row r="20" spans="2:38" ht="17.149999999999999" customHeight="1" x14ac:dyDescent="0.2">
      <c r="E20" s="40"/>
      <c r="F20" s="41"/>
      <c r="G20" s="35"/>
      <c r="H20" s="35"/>
      <c r="I20" s="34"/>
      <c r="J20" s="35"/>
      <c r="K20" s="36"/>
      <c r="L20" s="35"/>
      <c r="M20" s="35"/>
      <c r="N20" s="35"/>
      <c r="O20" s="34"/>
      <c r="P20" s="35"/>
      <c r="Q20" s="36"/>
      <c r="R20" s="34"/>
      <c r="S20" s="35"/>
      <c r="T20" s="36"/>
      <c r="U20" s="34"/>
      <c r="V20" s="35"/>
      <c r="W20" s="36"/>
      <c r="X20" s="35"/>
      <c r="Y20" s="35"/>
      <c r="Z20" s="35"/>
      <c r="AA20" s="34"/>
      <c r="AB20" s="35"/>
      <c r="AC20" s="36"/>
      <c r="AD20" s="35"/>
      <c r="AE20" s="35"/>
      <c r="AF20" s="35"/>
      <c r="AG20" s="34"/>
      <c r="AH20" s="35"/>
      <c r="AI20" s="36"/>
      <c r="AJ20" s="35"/>
      <c r="AK20" s="35"/>
      <c r="AL20" s="35"/>
    </row>
    <row r="21" spans="2:38" ht="17.149999999999999" customHeight="1" x14ac:dyDescent="0.2">
      <c r="C21" s="2" t="s">
        <v>30</v>
      </c>
      <c r="E21" s="40" t="s">
        <v>26</v>
      </c>
      <c r="F21" s="41">
        <v>803</v>
      </c>
      <c r="G21" s="35">
        <v>419</v>
      </c>
      <c r="H21" s="35">
        <v>384</v>
      </c>
      <c r="I21" s="34">
        <v>554</v>
      </c>
      <c r="J21" s="35">
        <v>267</v>
      </c>
      <c r="K21" s="36">
        <v>287</v>
      </c>
      <c r="L21" s="35">
        <v>6</v>
      </c>
      <c r="M21" s="35">
        <v>3</v>
      </c>
      <c r="N21" s="35">
        <v>3</v>
      </c>
      <c r="O21" s="34">
        <v>46</v>
      </c>
      <c r="P21" s="35">
        <v>43</v>
      </c>
      <c r="Q21" s="36">
        <v>3</v>
      </c>
      <c r="R21" s="34">
        <v>100</v>
      </c>
      <c r="S21" s="35">
        <v>58</v>
      </c>
      <c r="T21" s="36">
        <v>42</v>
      </c>
      <c r="U21" s="34">
        <v>1</v>
      </c>
      <c r="V21" s="35">
        <v>1</v>
      </c>
      <c r="W21" s="36">
        <v>0</v>
      </c>
      <c r="X21" s="35">
        <v>21</v>
      </c>
      <c r="Y21" s="35">
        <v>0</v>
      </c>
      <c r="Z21" s="35">
        <v>21</v>
      </c>
      <c r="AA21" s="34">
        <v>1</v>
      </c>
      <c r="AB21" s="35">
        <v>0</v>
      </c>
      <c r="AC21" s="36">
        <v>1</v>
      </c>
      <c r="AD21" s="35">
        <v>2</v>
      </c>
      <c r="AE21" s="35">
        <v>1</v>
      </c>
      <c r="AF21" s="35">
        <v>1</v>
      </c>
      <c r="AG21" s="34">
        <v>63</v>
      </c>
      <c r="AH21" s="35">
        <v>41</v>
      </c>
      <c r="AI21" s="36">
        <v>22</v>
      </c>
      <c r="AJ21" s="35">
        <v>9</v>
      </c>
      <c r="AK21" s="35">
        <v>5</v>
      </c>
      <c r="AL21" s="35">
        <v>4</v>
      </c>
    </row>
    <row r="22" spans="2:38" ht="17.149999999999999" customHeight="1" x14ac:dyDescent="0.2">
      <c r="E22" s="40" t="s">
        <v>27</v>
      </c>
      <c r="F22" s="41">
        <v>1107</v>
      </c>
      <c r="G22" s="35">
        <v>656</v>
      </c>
      <c r="H22" s="35">
        <v>451</v>
      </c>
      <c r="I22" s="34">
        <v>828</v>
      </c>
      <c r="J22" s="35">
        <v>457</v>
      </c>
      <c r="K22" s="36">
        <v>371</v>
      </c>
      <c r="L22" s="35">
        <v>18</v>
      </c>
      <c r="M22" s="35">
        <v>18</v>
      </c>
      <c r="N22" s="35">
        <v>0</v>
      </c>
      <c r="O22" s="34">
        <v>70</v>
      </c>
      <c r="P22" s="35">
        <v>66</v>
      </c>
      <c r="Q22" s="36">
        <v>4</v>
      </c>
      <c r="R22" s="34">
        <v>89</v>
      </c>
      <c r="S22" s="35">
        <v>63</v>
      </c>
      <c r="T22" s="36">
        <v>26</v>
      </c>
      <c r="U22" s="34">
        <v>3</v>
      </c>
      <c r="V22" s="35">
        <v>3</v>
      </c>
      <c r="W22" s="36">
        <v>0</v>
      </c>
      <c r="X22" s="35">
        <v>21</v>
      </c>
      <c r="Y22" s="35">
        <v>0</v>
      </c>
      <c r="Z22" s="35">
        <v>21</v>
      </c>
      <c r="AA22" s="34">
        <v>0</v>
      </c>
      <c r="AB22" s="35">
        <v>0</v>
      </c>
      <c r="AC22" s="36">
        <v>0</v>
      </c>
      <c r="AD22" s="35">
        <v>1</v>
      </c>
      <c r="AE22" s="35">
        <v>0</v>
      </c>
      <c r="AF22" s="35">
        <v>1</v>
      </c>
      <c r="AG22" s="34">
        <v>62</v>
      </c>
      <c r="AH22" s="35">
        <v>37</v>
      </c>
      <c r="AI22" s="36">
        <v>25</v>
      </c>
      <c r="AJ22" s="35">
        <v>15</v>
      </c>
      <c r="AK22" s="35">
        <v>12</v>
      </c>
      <c r="AL22" s="35">
        <v>3</v>
      </c>
    </row>
    <row r="23" spans="2:38" ht="17.149999999999999" customHeight="1" x14ac:dyDescent="0.2">
      <c r="E23" s="40"/>
      <c r="F23" s="41"/>
      <c r="G23" s="35"/>
      <c r="H23" s="35"/>
      <c r="I23" s="34"/>
      <c r="J23" s="35"/>
      <c r="K23" s="36"/>
      <c r="L23" s="35"/>
      <c r="M23" s="35"/>
      <c r="N23" s="35"/>
      <c r="O23" s="34"/>
      <c r="P23" s="35"/>
      <c r="Q23" s="36"/>
      <c r="R23" s="34"/>
      <c r="S23" s="35"/>
      <c r="T23" s="36"/>
      <c r="U23" s="34"/>
      <c r="V23" s="35"/>
      <c r="W23" s="36"/>
      <c r="X23" s="35"/>
      <c r="Y23" s="35"/>
      <c r="Z23" s="35"/>
      <c r="AA23" s="34"/>
      <c r="AB23" s="35"/>
      <c r="AC23" s="36"/>
      <c r="AD23" s="35"/>
      <c r="AE23" s="35"/>
      <c r="AF23" s="35"/>
      <c r="AG23" s="34"/>
      <c r="AH23" s="35"/>
      <c r="AI23" s="36"/>
      <c r="AJ23" s="35"/>
      <c r="AK23" s="35"/>
      <c r="AL23" s="35"/>
    </row>
    <row r="24" spans="2:38" ht="17.149999999999999" customHeight="1" x14ac:dyDescent="0.2">
      <c r="B24" s="393" t="s">
        <v>31</v>
      </c>
      <c r="C24" s="393"/>
      <c r="E24" s="40" t="s">
        <v>26</v>
      </c>
      <c r="F24" s="41">
        <v>439</v>
      </c>
      <c r="G24" s="35">
        <v>48</v>
      </c>
      <c r="H24" s="35">
        <v>391</v>
      </c>
      <c r="I24" s="34">
        <v>221</v>
      </c>
      <c r="J24" s="35">
        <v>29</v>
      </c>
      <c r="K24" s="36">
        <v>192</v>
      </c>
      <c r="L24" s="35">
        <v>11</v>
      </c>
      <c r="M24" s="35">
        <v>3</v>
      </c>
      <c r="N24" s="35">
        <v>8</v>
      </c>
      <c r="O24" s="34">
        <v>15</v>
      </c>
      <c r="P24" s="35">
        <v>7</v>
      </c>
      <c r="Q24" s="36">
        <v>8</v>
      </c>
      <c r="R24" s="34">
        <v>88</v>
      </c>
      <c r="S24" s="35">
        <v>5</v>
      </c>
      <c r="T24" s="36">
        <v>83</v>
      </c>
      <c r="U24" s="34">
        <v>0</v>
      </c>
      <c r="V24" s="35">
        <v>0</v>
      </c>
      <c r="W24" s="36">
        <v>0</v>
      </c>
      <c r="X24" s="35">
        <v>74</v>
      </c>
      <c r="Y24" s="35">
        <v>0</v>
      </c>
      <c r="Z24" s="35">
        <v>74</v>
      </c>
      <c r="AA24" s="34">
        <v>0</v>
      </c>
      <c r="AB24" s="35">
        <v>0</v>
      </c>
      <c r="AC24" s="36">
        <v>0</v>
      </c>
      <c r="AD24" s="35">
        <v>1</v>
      </c>
      <c r="AE24" s="35">
        <v>0</v>
      </c>
      <c r="AF24" s="35">
        <v>1</v>
      </c>
      <c r="AG24" s="34">
        <v>26</v>
      </c>
      <c r="AH24" s="35">
        <v>4</v>
      </c>
      <c r="AI24" s="36">
        <v>22</v>
      </c>
      <c r="AJ24" s="35">
        <v>3</v>
      </c>
      <c r="AK24" s="35">
        <v>0</v>
      </c>
      <c r="AL24" s="35">
        <v>3</v>
      </c>
    </row>
    <row r="25" spans="2:38" ht="17.149999999999999" customHeight="1" x14ac:dyDescent="0.2">
      <c r="E25" s="40" t="s">
        <v>27</v>
      </c>
      <c r="F25" s="41">
        <v>73</v>
      </c>
      <c r="G25" s="35">
        <v>6</v>
      </c>
      <c r="H25" s="35">
        <v>67</v>
      </c>
      <c r="I25" s="34">
        <v>38</v>
      </c>
      <c r="J25" s="35">
        <v>3</v>
      </c>
      <c r="K25" s="36">
        <v>35</v>
      </c>
      <c r="L25" s="35">
        <v>2</v>
      </c>
      <c r="M25" s="35">
        <v>0</v>
      </c>
      <c r="N25" s="35">
        <v>2</v>
      </c>
      <c r="O25" s="34">
        <v>1</v>
      </c>
      <c r="P25" s="35">
        <v>0</v>
      </c>
      <c r="Q25" s="36">
        <v>1</v>
      </c>
      <c r="R25" s="34">
        <v>12</v>
      </c>
      <c r="S25" s="35">
        <v>1</v>
      </c>
      <c r="T25" s="36">
        <v>11</v>
      </c>
      <c r="U25" s="34">
        <v>0</v>
      </c>
      <c r="V25" s="35">
        <v>0</v>
      </c>
      <c r="W25" s="36">
        <v>0</v>
      </c>
      <c r="X25" s="35">
        <v>6</v>
      </c>
      <c r="Y25" s="35">
        <v>0</v>
      </c>
      <c r="Z25" s="35">
        <v>6</v>
      </c>
      <c r="AA25" s="34">
        <v>0</v>
      </c>
      <c r="AB25" s="35">
        <v>0</v>
      </c>
      <c r="AC25" s="36">
        <v>0</v>
      </c>
      <c r="AD25" s="35">
        <v>2</v>
      </c>
      <c r="AE25" s="35">
        <v>0</v>
      </c>
      <c r="AF25" s="35">
        <v>2</v>
      </c>
      <c r="AG25" s="34">
        <v>8</v>
      </c>
      <c r="AH25" s="35">
        <v>1</v>
      </c>
      <c r="AI25" s="36">
        <v>7</v>
      </c>
      <c r="AJ25" s="35">
        <v>4</v>
      </c>
      <c r="AK25" s="35">
        <v>1</v>
      </c>
      <c r="AL25" s="35">
        <v>3</v>
      </c>
    </row>
    <row r="26" spans="2:38" ht="17.149999999999999" customHeight="1" x14ac:dyDescent="0.2">
      <c r="E26" s="40"/>
      <c r="F26" s="41"/>
      <c r="G26" s="35"/>
      <c r="H26" s="35"/>
      <c r="I26" s="34"/>
      <c r="J26" s="35"/>
      <c r="K26" s="36"/>
      <c r="L26" s="35"/>
      <c r="M26" s="35"/>
      <c r="N26" s="35"/>
      <c r="O26" s="34"/>
      <c r="P26" s="35"/>
      <c r="Q26" s="36"/>
      <c r="R26" s="34"/>
      <c r="S26" s="35"/>
      <c r="T26" s="36"/>
      <c r="U26" s="34"/>
      <c r="V26" s="35"/>
      <c r="W26" s="36"/>
      <c r="X26" s="35"/>
      <c r="Y26" s="35"/>
      <c r="Z26" s="35"/>
      <c r="AA26" s="34"/>
      <c r="AB26" s="35"/>
      <c r="AC26" s="36"/>
      <c r="AD26" s="35"/>
      <c r="AE26" s="35"/>
      <c r="AF26" s="35"/>
      <c r="AG26" s="34"/>
      <c r="AH26" s="35"/>
      <c r="AI26" s="36"/>
      <c r="AJ26" s="35"/>
      <c r="AK26" s="35"/>
      <c r="AL26" s="35"/>
    </row>
    <row r="27" spans="2:38" ht="17.149999999999999" customHeight="1" x14ac:dyDescent="0.2">
      <c r="C27" s="2" t="s">
        <v>28</v>
      </c>
      <c r="E27" s="40" t="s">
        <v>26</v>
      </c>
      <c r="F27" s="41">
        <v>9</v>
      </c>
      <c r="G27" s="35">
        <v>6</v>
      </c>
      <c r="H27" s="35">
        <v>3</v>
      </c>
      <c r="I27" s="34">
        <v>5</v>
      </c>
      <c r="J27" s="35">
        <v>2</v>
      </c>
      <c r="K27" s="36">
        <v>3</v>
      </c>
      <c r="L27" s="35">
        <v>0</v>
      </c>
      <c r="M27" s="35">
        <v>0</v>
      </c>
      <c r="N27" s="35">
        <v>0</v>
      </c>
      <c r="O27" s="34">
        <v>4</v>
      </c>
      <c r="P27" s="35">
        <v>4</v>
      </c>
      <c r="Q27" s="36">
        <v>0</v>
      </c>
      <c r="R27" s="34">
        <v>0</v>
      </c>
      <c r="S27" s="35">
        <v>0</v>
      </c>
      <c r="T27" s="36">
        <v>0</v>
      </c>
      <c r="U27" s="34">
        <v>0</v>
      </c>
      <c r="V27" s="35">
        <v>0</v>
      </c>
      <c r="W27" s="36">
        <v>0</v>
      </c>
      <c r="X27" s="35">
        <v>0</v>
      </c>
      <c r="Y27" s="35">
        <v>0</v>
      </c>
      <c r="Z27" s="35">
        <v>0</v>
      </c>
      <c r="AA27" s="34">
        <v>0</v>
      </c>
      <c r="AB27" s="35">
        <v>0</v>
      </c>
      <c r="AC27" s="36">
        <v>0</v>
      </c>
      <c r="AD27" s="35">
        <v>0</v>
      </c>
      <c r="AE27" s="35">
        <v>0</v>
      </c>
      <c r="AF27" s="35">
        <v>0</v>
      </c>
      <c r="AG27" s="34">
        <v>0</v>
      </c>
      <c r="AH27" s="35">
        <v>0</v>
      </c>
      <c r="AI27" s="36">
        <v>0</v>
      </c>
      <c r="AJ27" s="35">
        <v>0</v>
      </c>
      <c r="AK27" s="35">
        <v>0</v>
      </c>
      <c r="AL27" s="35">
        <v>0</v>
      </c>
    </row>
    <row r="28" spans="2:38" ht="17.149999999999999" customHeight="1" x14ac:dyDescent="0.2">
      <c r="E28" s="40" t="s">
        <v>27</v>
      </c>
      <c r="F28" s="41">
        <v>0</v>
      </c>
      <c r="G28" s="35">
        <v>0</v>
      </c>
      <c r="H28" s="35">
        <v>0</v>
      </c>
      <c r="I28" s="34">
        <v>0</v>
      </c>
      <c r="J28" s="35">
        <v>0</v>
      </c>
      <c r="K28" s="36">
        <v>0</v>
      </c>
      <c r="L28" s="35">
        <v>0</v>
      </c>
      <c r="M28" s="35">
        <v>0</v>
      </c>
      <c r="N28" s="35">
        <v>0</v>
      </c>
      <c r="O28" s="34">
        <v>0</v>
      </c>
      <c r="P28" s="35">
        <v>0</v>
      </c>
      <c r="Q28" s="36">
        <v>0</v>
      </c>
      <c r="R28" s="34">
        <v>0</v>
      </c>
      <c r="S28" s="35">
        <v>0</v>
      </c>
      <c r="T28" s="36">
        <v>0</v>
      </c>
      <c r="U28" s="34">
        <v>0</v>
      </c>
      <c r="V28" s="35">
        <v>0</v>
      </c>
      <c r="W28" s="36">
        <v>0</v>
      </c>
      <c r="X28" s="35">
        <v>0</v>
      </c>
      <c r="Y28" s="35">
        <v>0</v>
      </c>
      <c r="Z28" s="35">
        <v>0</v>
      </c>
      <c r="AA28" s="34">
        <v>0</v>
      </c>
      <c r="AB28" s="35">
        <v>0</v>
      </c>
      <c r="AC28" s="36">
        <v>0</v>
      </c>
      <c r="AD28" s="35">
        <v>0</v>
      </c>
      <c r="AE28" s="35">
        <v>0</v>
      </c>
      <c r="AF28" s="35">
        <v>0</v>
      </c>
      <c r="AG28" s="34">
        <v>0</v>
      </c>
      <c r="AH28" s="35">
        <v>0</v>
      </c>
      <c r="AI28" s="36">
        <v>0</v>
      </c>
      <c r="AJ28" s="35">
        <v>0</v>
      </c>
      <c r="AK28" s="35">
        <v>0</v>
      </c>
      <c r="AL28" s="35">
        <v>0</v>
      </c>
    </row>
    <row r="29" spans="2:38" ht="17.149999999999999" customHeight="1" x14ac:dyDescent="0.2">
      <c r="E29" s="40"/>
      <c r="F29" s="41"/>
      <c r="G29" s="35"/>
      <c r="H29" s="35"/>
      <c r="I29" s="34"/>
      <c r="J29" s="35"/>
      <c r="K29" s="36"/>
      <c r="L29" s="35"/>
      <c r="M29" s="35"/>
      <c r="N29" s="35"/>
      <c r="O29" s="34"/>
      <c r="P29" s="35"/>
      <c r="Q29" s="36"/>
      <c r="R29" s="34"/>
      <c r="S29" s="35"/>
      <c r="T29" s="36"/>
      <c r="U29" s="34"/>
      <c r="V29" s="35"/>
      <c r="W29" s="36"/>
      <c r="X29" s="35"/>
      <c r="Y29" s="35"/>
      <c r="Z29" s="35"/>
      <c r="AA29" s="34"/>
      <c r="AB29" s="35"/>
      <c r="AC29" s="36"/>
      <c r="AD29" s="35"/>
      <c r="AE29" s="35"/>
      <c r="AF29" s="35"/>
      <c r="AG29" s="34"/>
      <c r="AH29" s="35"/>
      <c r="AI29" s="36"/>
      <c r="AJ29" s="35"/>
      <c r="AK29" s="35"/>
      <c r="AL29" s="35"/>
    </row>
    <row r="30" spans="2:38" ht="17.149999999999999" customHeight="1" x14ac:dyDescent="0.2">
      <c r="C30" s="2" t="s">
        <v>29</v>
      </c>
      <c r="E30" s="40" t="s">
        <v>26</v>
      </c>
      <c r="F30" s="41">
        <v>174</v>
      </c>
      <c r="G30" s="35">
        <v>33</v>
      </c>
      <c r="H30" s="35">
        <v>141</v>
      </c>
      <c r="I30" s="34">
        <v>132</v>
      </c>
      <c r="J30" s="35">
        <v>26</v>
      </c>
      <c r="K30" s="36">
        <v>106</v>
      </c>
      <c r="L30" s="35">
        <v>1</v>
      </c>
      <c r="M30" s="35">
        <v>1</v>
      </c>
      <c r="N30" s="35">
        <v>0</v>
      </c>
      <c r="O30" s="34">
        <v>1</v>
      </c>
      <c r="P30" s="35">
        <v>0</v>
      </c>
      <c r="Q30" s="36">
        <v>1</v>
      </c>
      <c r="R30" s="34">
        <v>24</v>
      </c>
      <c r="S30" s="35">
        <v>3</v>
      </c>
      <c r="T30" s="36">
        <v>21</v>
      </c>
      <c r="U30" s="34">
        <v>0</v>
      </c>
      <c r="V30" s="35">
        <v>0</v>
      </c>
      <c r="W30" s="36">
        <v>0</v>
      </c>
      <c r="X30" s="35">
        <v>9</v>
      </c>
      <c r="Y30" s="35">
        <v>0</v>
      </c>
      <c r="Z30" s="35">
        <v>9</v>
      </c>
      <c r="AA30" s="34">
        <v>0</v>
      </c>
      <c r="AB30" s="35">
        <v>0</v>
      </c>
      <c r="AC30" s="36">
        <v>0</v>
      </c>
      <c r="AD30" s="35">
        <v>0</v>
      </c>
      <c r="AE30" s="35">
        <v>0</v>
      </c>
      <c r="AF30" s="35">
        <v>0</v>
      </c>
      <c r="AG30" s="34">
        <v>7</v>
      </c>
      <c r="AH30" s="35">
        <v>3</v>
      </c>
      <c r="AI30" s="36">
        <v>4</v>
      </c>
      <c r="AJ30" s="35">
        <v>0</v>
      </c>
      <c r="AK30" s="35">
        <v>0</v>
      </c>
      <c r="AL30" s="35">
        <v>0</v>
      </c>
    </row>
    <row r="31" spans="2:38" ht="17.149999999999999" customHeight="1" x14ac:dyDescent="0.2">
      <c r="E31" s="40" t="s">
        <v>27</v>
      </c>
      <c r="F31" s="41">
        <v>16</v>
      </c>
      <c r="G31" s="35">
        <v>3</v>
      </c>
      <c r="H31" s="35">
        <v>13</v>
      </c>
      <c r="I31" s="34">
        <v>6</v>
      </c>
      <c r="J31" s="35">
        <v>1</v>
      </c>
      <c r="K31" s="36">
        <v>5</v>
      </c>
      <c r="L31" s="35">
        <v>0</v>
      </c>
      <c r="M31" s="35">
        <v>0</v>
      </c>
      <c r="N31" s="35">
        <v>0</v>
      </c>
      <c r="O31" s="34">
        <v>0</v>
      </c>
      <c r="P31" s="35">
        <v>0</v>
      </c>
      <c r="Q31" s="36">
        <v>0</v>
      </c>
      <c r="R31" s="34">
        <v>4</v>
      </c>
      <c r="S31" s="35">
        <v>0</v>
      </c>
      <c r="T31" s="36">
        <v>4</v>
      </c>
      <c r="U31" s="34">
        <v>0</v>
      </c>
      <c r="V31" s="35">
        <v>0</v>
      </c>
      <c r="W31" s="36">
        <v>0</v>
      </c>
      <c r="X31" s="35">
        <v>0</v>
      </c>
      <c r="Y31" s="35">
        <v>0</v>
      </c>
      <c r="Z31" s="35">
        <v>0</v>
      </c>
      <c r="AA31" s="34">
        <v>0</v>
      </c>
      <c r="AB31" s="35">
        <v>0</v>
      </c>
      <c r="AC31" s="36">
        <v>0</v>
      </c>
      <c r="AD31" s="35">
        <v>2</v>
      </c>
      <c r="AE31" s="35">
        <v>0</v>
      </c>
      <c r="AF31" s="35">
        <v>2</v>
      </c>
      <c r="AG31" s="34">
        <v>3</v>
      </c>
      <c r="AH31" s="35">
        <v>1</v>
      </c>
      <c r="AI31" s="36">
        <v>2</v>
      </c>
      <c r="AJ31" s="35">
        <v>1</v>
      </c>
      <c r="AK31" s="35">
        <v>1</v>
      </c>
      <c r="AL31" s="35">
        <v>0</v>
      </c>
    </row>
    <row r="32" spans="2:38" ht="17.149999999999999" customHeight="1" x14ac:dyDescent="0.2">
      <c r="E32" s="40"/>
      <c r="F32" s="41"/>
      <c r="G32" s="35"/>
      <c r="H32" s="35"/>
      <c r="I32" s="34"/>
      <c r="J32" s="35"/>
      <c r="K32" s="36"/>
      <c r="L32" s="35"/>
      <c r="M32" s="35"/>
      <c r="N32" s="35"/>
      <c r="O32" s="34"/>
      <c r="P32" s="35"/>
      <c r="Q32" s="36"/>
      <c r="R32" s="34"/>
      <c r="S32" s="35"/>
      <c r="T32" s="36"/>
      <c r="U32" s="34"/>
      <c r="V32" s="35"/>
      <c r="W32" s="36"/>
      <c r="X32" s="35"/>
      <c r="Y32" s="35"/>
      <c r="Z32" s="35"/>
      <c r="AA32" s="34"/>
      <c r="AB32" s="35"/>
      <c r="AC32" s="36"/>
      <c r="AD32" s="35"/>
      <c r="AE32" s="35"/>
      <c r="AF32" s="35"/>
      <c r="AG32" s="34"/>
      <c r="AH32" s="35"/>
      <c r="AI32" s="36"/>
      <c r="AJ32" s="35"/>
      <c r="AK32" s="35"/>
      <c r="AL32" s="35"/>
    </row>
    <row r="33" spans="1:38" ht="17.149999999999999" customHeight="1" x14ac:dyDescent="0.2">
      <c r="C33" s="2" t="s">
        <v>30</v>
      </c>
      <c r="E33" s="40" t="s">
        <v>26</v>
      </c>
      <c r="F33" s="41">
        <v>256</v>
      </c>
      <c r="G33" s="35">
        <v>9</v>
      </c>
      <c r="H33" s="35">
        <v>247</v>
      </c>
      <c r="I33" s="34">
        <v>84</v>
      </c>
      <c r="J33" s="35">
        <v>1</v>
      </c>
      <c r="K33" s="36">
        <v>83</v>
      </c>
      <c r="L33" s="35">
        <v>10</v>
      </c>
      <c r="M33" s="35">
        <v>2</v>
      </c>
      <c r="N33" s="35">
        <v>8</v>
      </c>
      <c r="O33" s="34">
        <v>10</v>
      </c>
      <c r="P33" s="35">
        <v>3</v>
      </c>
      <c r="Q33" s="36">
        <v>7</v>
      </c>
      <c r="R33" s="34">
        <v>64</v>
      </c>
      <c r="S33" s="35">
        <v>2</v>
      </c>
      <c r="T33" s="36">
        <v>62</v>
      </c>
      <c r="U33" s="34">
        <v>0</v>
      </c>
      <c r="V33" s="35">
        <v>0</v>
      </c>
      <c r="W33" s="36">
        <v>0</v>
      </c>
      <c r="X33" s="35">
        <v>65</v>
      </c>
      <c r="Y33" s="35">
        <v>0</v>
      </c>
      <c r="Z33" s="35">
        <v>65</v>
      </c>
      <c r="AA33" s="34">
        <v>0</v>
      </c>
      <c r="AB33" s="35">
        <v>0</v>
      </c>
      <c r="AC33" s="36">
        <v>0</v>
      </c>
      <c r="AD33" s="35">
        <v>1</v>
      </c>
      <c r="AE33" s="35">
        <v>0</v>
      </c>
      <c r="AF33" s="35">
        <v>1</v>
      </c>
      <c r="AG33" s="34">
        <v>19</v>
      </c>
      <c r="AH33" s="35">
        <v>1</v>
      </c>
      <c r="AI33" s="36">
        <v>18</v>
      </c>
      <c r="AJ33" s="35">
        <v>3</v>
      </c>
      <c r="AK33" s="35">
        <v>0</v>
      </c>
      <c r="AL33" s="35">
        <v>3</v>
      </c>
    </row>
    <row r="34" spans="1:38" ht="17.149999999999999" customHeight="1" x14ac:dyDescent="0.2">
      <c r="E34" s="40" t="s">
        <v>27</v>
      </c>
      <c r="F34" s="41">
        <v>57</v>
      </c>
      <c r="G34" s="35">
        <v>3</v>
      </c>
      <c r="H34" s="35">
        <v>54</v>
      </c>
      <c r="I34" s="34">
        <v>32</v>
      </c>
      <c r="J34" s="35">
        <v>2</v>
      </c>
      <c r="K34" s="36">
        <v>30</v>
      </c>
      <c r="L34" s="35">
        <v>2</v>
      </c>
      <c r="M34" s="35">
        <v>0</v>
      </c>
      <c r="N34" s="35">
        <v>2</v>
      </c>
      <c r="O34" s="34">
        <v>1</v>
      </c>
      <c r="P34" s="35">
        <v>0</v>
      </c>
      <c r="Q34" s="36">
        <v>1</v>
      </c>
      <c r="R34" s="34">
        <v>8</v>
      </c>
      <c r="S34" s="35">
        <v>1</v>
      </c>
      <c r="T34" s="36">
        <v>7</v>
      </c>
      <c r="U34" s="34">
        <v>0</v>
      </c>
      <c r="V34" s="35">
        <v>0</v>
      </c>
      <c r="W34" s="36">
        <v>0</v>
      </c>
      <c r="X34" s="35">
        <v>6</v>
      </c>
      <c r="Y34" s="35">
        <v>0</v>
      </c>
      <c r="Z34" s="35">
        <v>6</v>
      </c>
      <c r="AA34" s="34">
        <v>0</v>
      </c>
      <c r="AB34" s="35">
        <v>0</v>
      </c>
      <c r="AC34" s="36">
        <v>0</v>
      </c>
      <c r="AD34" s="35">
        <v>0</v>
      </c>
      <c r="AE34" s="35">
        <v>0</v>
      </c>
      <c r="AF34" s="35">
        <v>0</v>
      </c>
      <c r="AG34" s="34">
        <v>5</v>
      </c>
      <c r="AH34" s="35">
        <v>0</v>
      </c>
      <c r="AI34" s="36">
        <v>5</v>
      </c>
      <c r="AJ34" s="35">
        <v>3</v>
      </c>
      <c r="AK34" s="35">
        <v>0</v>
      </c>
      <c r="AL34" s="35">
        <v>3</v>
      </c>
    </row>
    <row r="35" spans="1:38" ht="17.149999999999999" customHeight="1" x14ac:dyDescent="0.2">
      <c r="E35" s="40"/>
      <c r="F35" s="41"/>
      <c r="G35" s="35"/>
      <c r="H35" s="35"/>
      <c r="I35" s="34"/>
      <c r="J35" s="35"/>
      <c r="K35" s="36"/>
      <c r="L35" s="35"/>
      <c r="M35" s="35"/>
      <c r="N35" s="35"/>
      <c r="O35" s="34"/>
      <c r="P35" s="35"/>
      <c r="Q35" s="36"/>
      <c r="R35" s="34"/>
      <c r="S35" s="35"/>
      <c r="T35" s="36"/>
      <c r="U35" s="34"/>
      <c r="V35" s="35"/>
      <c r="W35" s="36"/>
      <c r="X35" s="35"/>
      <c r="Y35" s="35"/>
      <c r="Z35" s="35"/>
      <c r="AA35" s="34"/>
      <c r="AB35" s="35"/>
      <c r="AC35" s="36"/>
      <c r="AD35" s="35"/>
      <c r="AE35" s="35"/>
      <c r="AF35" s="35"/>
      <c r="AG35" s="34"/>
      <c r="AH35" s="35"/>
      <c r="AI35" s="36"/>
      <c r="AJ35" s="35"/>
      <c r="AK35" s="35"/>
      <c r="AL35" s="35"/>
    </row>
    <row r="36" spans="1:38" ht="16.5" hidden="1" customHeight="1" x14ac:dyDescent="0.2">
      <c r="E36" s="40" t="s">
        <v>26</v>
      </c>
      <c r="F36" s="41">
        <v>0</v>
      </c>
      <c r="G36" s="35">
        <v>0</v>
      </c>
      <c r="H36" s="35">
        <v>0</v>
      </c>
      <c r="I36" s="34"/>
      <c r="J36" s="35"/>
      <c r="K36" s="36"/>
      <c r="L36" s="35"/>
      <c r="M36" s="35"/>
      <c r="N36" s="35"/>
      <c r="O36" s="34"/>
      <c r="P36" s="35"/>
      <c r="Q36" s="36"/>
      <c r="R36" s="34"/>
      <c r="S36" s="35"/>
      <c r="T36" s="36"/>
      <c r="U36" s="34"/>
      <c r="V36" s="35"/>
      <c r="W36" s="36"/>
      <c r="X36" s="35"/>
      <c r="Y36" s="35"/>
      <c r="Z36" s="35"/>
      <c r="AA36" s="34"/>
      <c r="AB36" s="35"/>
      <c r="AC36" s="36"/>
      <c r="AD36" s="35"/>
      <c r="AE36" s="35"/>
      <c r="AF36" s="35"/>
      <c r="AG36" s="34"/>
      <c r="AH36" s="35"/>
      <c r="AI36" s="36"/>
      <c r="AJ36" s="35"/>
      <c r="AK36" s="35"/>
      <c r="AL36" s="35"/>
    </row>
    <row r="37" spans="1:38" ht="17.149999999999999" customHeight="1" x14ac:dyDescent="0.2">
      <c r="B37" s="393" t="s">
        <v>32</v>
      </c>
      <c r="C37" s="393"/>
      <c r="E37" s="40" t="s">
        <v>27</v>
      </c>
      <c r="F37" s="41">
        <v>1</v>
      </c>
      <c r="G37" s="35">
        <v>0</v>
      </c>
      <c r="H37" s="35">
        <v>1</v>
      </c>
      <c r="I37" s="34">
        <v>1</v>
      </c>
      <c r="J37" s="35">
        <v>0</v>
      </c>
      <c r="K37" s="36">
        <v>1</v>
      </c>
      <c r="L37" s="35">
        <v>0</v>
      </c>
      <c r="M37" s="35">
        <v>0</v>
      </c>
      <c r="N37" s="35">
        <v>0</v>
      </c>
      <c r="O37" s="34">
        <v>0</v>
      </c>
      <c r="P37" s="35">
        <v>0</v>
      </c>
      <c r="Q37" s="36">
        <v>0</v>
      </c>
      <c r="R37" s="34">
        <v>0</v>
      </c>
      <c r="S37" s="35">
        <v>0</v>
      </c>
      <c r="T37" s="36">
        <v>0</v>
      </c>
      <c r="U37" s="34">
        <v>0</v>
      </c>
      <c r="V37" s="35">
        <v>0</v>
      </c>
      <c r="W37" s="36">
        <v>0</v>
      </c>
      <c r="X37" s="35">
        <v>0</v>
      </c>
      <c r="Y37" s="35">
        <v>0</v>
      </c>
      <c r="Z37" s="35">
        <v>0</v>
      </c>
      <c r="AA37" s="34">
        <v>0</v>
      </c>
      <c r="AB37" s="35">
        <v>0</v>
      </c>
      <c r="AC37" s="36">
        <v>0</v>
      </c>
      <c r="AD37" s="35">
        <v>0</v>
      </c>
      <c r="AE37" s="35">
        <v>0</v>
      </c>
      <c r="AF37" s="35">
        <v>0</v>
      </c>
      <c r="AG37" s="34">
        <v>0</v>
      </c>
      <c r="AH37" s="35">
        <v>0</v>
      </c>
      <c r="AI37" s="36">
        <v>0</v>
      </c>
      <c r="AJ37" s="35">
        <v>0</v>
      </c>
      <c r="AK37" s="35">
        <v>0</v>
      </c>
      <c r="AL37" s="35">
        <v>0</v>
      </c>
    </row>
    <row r="38" spans="1:38" ht="17.149999999999999" customHeight="1" x14ac:dyDescent="0.2">
      <c r="B38" s="43"/>
      <c r="C38" s="43"/>
      <c r="E38" s="40"/>
      <c r="F38" s="41"/>
      <c r="G38" s="35"/>
      <c r="H38" s="35"/>
      <c r="I38" s="34"/>
      <c r="J38" s="35"/>
      <c r="K38" s="36"/>
      <c r="L38" s="35"/>
      <c r="M38" s="35"/>
      <c r="N38" s="35"/>
      <c r="O38" s="34"/>
      <c r="P38" s="35"/>
      <c r="Q38" s="36"/>
      <c r="R38" s="34"/>
      <c r="S38" s="35"/>
      <c r="T38" s="36"/>
      <c r="U38" s="34"/>
      <c r="V38" s="35"/>
      <c r="W38" s="36"/>
      <c r="X38" s="35"/>
      <c r="Y38" s="35"/>
      <c r="Z38" s="35"/>
      <c r="AA38" s="34"/>
      <c r="AB38" s="35"/>
      <c r="AC38" s="36"/>
      <c r="AD38" s="35"/>
      <c r="AE38" s="35"/>
      <c r="AF38" s="35"/>
      <c r="AG38" s="34"/>
      <c r="AH38" s="35"/>
      <c r="AI38" s="36"/>
      <c r="AJ38" s="35"/>
      <c r="AK38" s="35"/>
      <c r="AL38" s="35"/>
    </row>
    <row r="39" spans="1:38" ht="17.149999999999999" customHeight="1" x14ac:dyDescent="0.2">
      <c r="B39" s="2" t="s">
        <v>33</v>
      </c>
      <c r="C39" s="43"/>
      <c r="E39" s="40" t="s">
        <v>26</v>
      </c>
      <c r="F39" s="41">
        <v>0</v>
      </c>
      <c r="G39" s="35">
        <v>0</v>
      </c>
      <c r="H39" s="35">
        <v>0</v>
      </c>
      <c r="I39" s="34">
        <v>0</v>
      </c>
      <c r="J39" s="35">
        <v>0</v>
      </c>
      <c r="K39" s="36">
        <v>0</v>
      </c>
      <c r="L39" s="35">
        <v>0</v>
      </c>
      <c r="M39" s="35">
        <v>0</v>
      </c>
      <c r="N39" s="35">
        <v>0</v>
      </c>
      <c r="O39" s="34">
        <v>0</v>
      </c>
      <c r="P39" s="35">
        <v>0</v>
      </c>
      <c r="Q39" s="36">
        <v>0</v>
      </c>
      <c r="R39" s="34">
        <v>0</v>
      </c>
      <c r="S39" s="35">
        <v>0</v>
      </c>
      <c r="T39" s="36">
        <v>0</v>
      </c>
      <c r="U39" s="34">
        <v>0</v>
      </c>
      <c r="V39" s="35">
        <v>0</v>
      </c>
      <c r="W39" s="36">
        <v>0</v>
      </c>
      <c r="X39" s="35">
        <v>0</v>
      </c>
      <c r="Y39" s="35">
        <v>0</v>
      </c>
      <c r="Z39" s="35">
        <v>0</v>
      </c>
      <c r="AA39" s="34">
        <v>0</v>
      </c>
      <c r="AB39" s="35">
        <v>0</v>
      </c>
      <c r="AC39" s="36">
        <v>0</v>
      </c>
      <c r="AD39" s="35">
        <v>0</v>
      </c>
      <c r="AE39" s="35">
        <v>0</v>
      </c>
      <c r="AF39" s="35">
        <v>0</v>
      </c>
      <c r="AG39" s="34">
        <v>0</v>
      </c>
      <c r="AH39" s="35">
        <v>0</v>
      </c>
      <c r="AI39" s="36">
        <v>0</v>
      </c>
      <c r="AJ39" s="35">
        <v>0</v>
      </c>
      <c r="AK39" s="35">
        <v>0</v>
      </c>
      <c r="AL39" s="35">
        <v>0</v>
      </c>
    </row>
    <row r="40" spans="1:38" ht="17.149999999999999" customHeight="1" x14ac:dyDescent="0.2">
      <c r="E40" s="40" t="s">
        <v>27</v>
      </c>
      <c r="F40" s="41">
        <v>5</v>
      </c>
      <c r="G40" s="35">
        <v>1</v>
      </c>
      <c r="H40" s="35">
        <v>4</v>
      </c>
      <c r="I40" s="34">
        <v>1</v>
      </c>
      <c r="J40" s="35">
        <v>0</v>
      </c>
      <c r="K40" s="36">
        <v>1</v>
      </c>
      <c r="L40" s="35">
        <v>1</v>
      </c>
      <c r="M40" s="35">
        <v>0</v>
      </c>
      <c r="N40" s="35">
        <v>1</v>
      </c>
      <c r="O40" s="34">
        <v>0</v>
      </c>
      <c r="P40" s="35">
        <v>0</v>
      </c>
      <c r="Q40" s="36">
        <v>0</v>
      </c>
      <c r="R40" s="34">
        <v>1</v>
      </c>
      <c r="S40" s="35">
        <v>0</v>
      </c>
      <c r="T40" s="36">
        <v>1</v>
      </c>
      <c r="U40" s="34">
        <v>0</v>
      </c>
      <c r="V40" s="35">
        <v>0</v>
      </c>
      <c r="W40" s="36">
        <v>0</v>
      </c>
      <c r="X40" s="35">
        <v>0</v>
      </c>
      <c r="Y40" s="35">
        <v>0</v>
      </c>
      <c r="Z40" s="35">
        <v>0</v>
      </c>
      <c r="AA40" s="34">
        <v>0</v>
      </c>
      <c r="AB40" s="35">
        <v>0</v>
      </c>
      <c r="AC40" s="36">
        <v>0</v>
      </c>
      <c r="AD40" s="35">
        <v>0</v>
      </c>
      <c r="AE40" s="35">
        <v>0</v>
      </c>
      <c r="AF40" s="35">
        <v>0</v>
      </c>
      <c r="AG40" s="34">
        <v>2</v>
      </c>
      <c r="AH40" s="35">
        <v>1</v>
      </c>
      <c r="AI40" s="36">
        <v>1</v>
      </c>
      <c r="AJ40" s="35">
        <v>0</v>
      </c>
      <c r="AK40" s="35">
        <v>0</v>
      </c>
      <c r="AL40" s="35">
        <v>0</v>
      </c>
    </row>
    <row r="41" spans="1:38" ht="17.149999999999999" customHeight="1" x14ac:dyDescent="0.2">
      <c r="E41" s="40"/>
      <c r="F41" s="41"/>
      <c r="G41" s="35"/>
      <c r="H41" s="35"/>
      <c r="I41" s="34"/>
      <c r="J41" s="35"/>
      <c r="K41" s="36"/>
      <c r="L41" s="35"/>
      <c r="M41" s="35"/>
      <c r="N41" s="35"/>
      <c r="O41" s="34"/>
      <c r="P41" s="35"/>
      <c r="Q41" s="36"/>
      <c r="R41" s="34"/>
      <c r="S41" s="35"/>
      <c r="T41" s="36"/>
      <c r="U41" s="34"/>
      <c r="V41" s="35"/>
      <c r="W41" s="36"/>
      <c r="X41" s="35"/>
      <c r="Y41" s="35"/>
      <c r="Z41" s="35"/>
      <c r="AA41" s="34"/>
      <c r="AB41" s="35"/>
      <c r="AC41" s="36"/>
      <c r="AD41" s="35"/>
      <c r="AE41" s="35"/>
      <c r="AF41" s="35"/>
      <c r="AG41" s="34"/>
      <c r="AH41" s="35"/>
      <c r="AI41" s="36"/>
      <c r="AJ41" s="35"/>
      <c r="AK41" s="35"/>
      <c r="AL41" s="35"/>
    </row>
    <row r="42" spans="1:38" ht="17.149999999999999" customHeight="1" x14ac:dyDescent="0.2">
      <c r="B42" s="393" t="s">
        <v>35</v>
      </c>
      <c r="C42" s="393"/>
      <c r="E42" s="40" t="s">
        <v>26</v>
      </c>
      <c r="F42" s="41">
        <v>37</v>
      </c>
      <c r="G42" s="35">
        <v>21</v>
      </c>
      <c r="H42" s="35">
        <v>16</v>
      </c>
      <c r="I42" s="34">
        <v>1</v>
      </c>
      <c r="J42" s="35">
        <v>0</v>
      </c>
      <c r="K42" s="36">
        <v>1</v>
      </c>
      <c r="L42" s="35">
        <v>1</v>
      </c>
      <c r="M42" s="35">
        <v>1</v>
      </c>
      <c r="N42" s="35">
        <v>0</v>
      </c>
      <c r="O42" s="34">
        <v>0</v>
      </c>
      <c r="P42" s="35">
        <v>0</v>
      </c>
      <c r="Q42" s="36">
        <v>0</v>
      </c>
      <c r="R42" s="34">
        <v>0</v>
      </c>
      <c r="S42" s="35">
        <v>0</v>
      </c>
      <c r="T42" s="36">
        <v>0</v>
      </c>
      <c r="U42" s="34">
        <v>23</v>
      </c>
      <c r="V42" s="35">
        <v>20</v>
      </c>
      <c r="W42" s="36">
        <v>3</v>
      </c>
      <c r="X42" s="35">
        <v>0</v>
      </c>
      <c r="Y42" s="35">
        <v>0</v>
      </c>
      <c r="Z42" s="35">
        <v>0</v>
      </c>
      <c r="AA42" s="34">
        <v>12</v>
      </c>
      <c r="AB42" s="35">
        <v>0</v>
      </c>
      <c r="AC42" s="36">
        <v>12</v>
      </c>
      <c r="AD42" s="35">
        <v>0</v>
      </c>
      <c r="AE42" s="35">
        <v>0</v>
      </c>
      <c r="AF42" s="35">
        <v>0</v>
      </c>
      <c r="AG42" s="34">
        <v>0</v>
      </c>
      <c r="AH42" s="35">
        <v>0</v>
      </c>
      <c r="AI42" s="36">
        <v>0</v>
      </c>
      <c r="AJ42" s="35">
        <v>0</v>
      </c>
      <c r="AK42" s="35">
        <v>0</v>
      </c>
      <c r="AL42" s="35">
        <v>0</v>
      </c>
    </row>
    <row r="43" spans="1:38" ht="17.149999999999999" customHeight="1" x14ac:dyDescent="0.2">
      <c r="E43" s="40" t="s">
        <v>27</v>
      </c>
      <c r="F43" s="41">
        <v>0</v>
      </c>
      <c r="G43" s="35">
        <v>0</v>
      </c>
      <c r="H43" s="35">
        <v>0</v>
      </c>
      <c r="I43" s="34">
        <v>0</v>
      </c>
      <c r="J43" s="35">
        <v>0</v>
      </c>
      <c r="K43" s="36">
        <v>0</v>
      </c>
      <c r="L43" s="35">
        <v>0</v>
      </c>
      <c r="M43" s="35">
        <v>0</v>
      </c>
      <c r="N43" s="35">
        <v>0</v>
      </c>
      <c r="O43" s="34">
        <v>0</v>
      </c>
      <c r="P43" s="35">
        <v>0</v>
      </c>
      <c r="Q43" s="36">
        <v>0</v>
      </c>
      <c r="R43" s="34">
        <v>0</v>
      </c>
      <c r="S43" s="35">
        <v>0</v>
      </c>
      <c r="T43" s="36">
        <v>0</v>
      </c>
      <c r="U43" s="34">
        <v>0</v>
      </c>
      <c r="V43" s="35">
        <v>0</v>
      </c>
      <c r="W43" s="36">
        <v>0</v>
      </c>
      <c r="X43" s="35">
        <v>0</v>
      </c>
      <c r="Y43" s="35">
        <v>0</v>
      </c>
      <c r="Z43" s="35">
        <v>0</v>
      </c>
      <c r="AA43" s="34">
        <v>0</v>
      </c>
      <c r="AB43" s="35">
        <v>0</v>
      </c>
      <c r="AC43" s="36">
        <v>0</v>
      </c>
      <c r="AD43" s="35">
        <v>0</v>
      </c>
      <c r="AE43" s="35">
        <v>0</v>
      </c>
      <c r="AF43" s="35">
        <v>0</v>
      </c>
      <c r="AG43" s="34">
        <v>0</v>
      </c>
      <c r="AH43" s="35">
        <v>0</v>
      </c>
      <c r="AI43" s="36">
        <v>0</v>
      </c>
      <c r="AJ43" s="35">
        <v>0</v>
      </c>
      <c r="AK43" s="35">
        <v>0</v>
      </c>
      <c r="AL43" s="35">
        <v>0</v>
      </c>
    </row>
    <row r="44" spans="1:38" ht="17.149999999999999" customHeight="1" x14ac:dyDescent="0.2">
      <c r="E44" s="40"/>
      <c r="F44" s="41"/>
      <c r="G44" s="35"/>
      <c r="H44" s="35"/>
      <c r="I44" s="34"/>
      <c r="J44" s="35"/>
      <c r="K44" s="36"/>
      <c r="L44" s="35"/>
      <c r="M44" s="35"/>
      <c r="N44" s="35"/>
      <c r="O44" s="34"/>
      <c r="P44" s="35"/>
      <c r="Q44" s="36"/>
      <c r="R44" s="34"/>
      <c r="S44" s="35"/>
      <c r="T44" s="36"/>
      <c r="U44" s="34"/>
      <c r="V44" s="35"/>
      <c r="W44" s="36"/>
      <c r="X44" s="35"/>
      <c r="Y44" s="35"/>
      <c r="Z44" s="35"/>
      <c r="AA44" s="34"/>
      <c r="AB44" s="35"/>
      <c r="AC44" s="36"/>
      <c r="AD44" s="35"/>
      <c r="AE44" s="35"/>
      <c r="AF44" s="35"/>
      <c r="AG44" s="34"/>
      <c r="AH44" s="35"/>
      <c r="AI44" s="36"/>
      <c r="AJ44" s="35"/>
      <c r="AK44" s="35"/>
      <c r="AL44" s="35"/>
    </row>
    <row r="45" spans="1:38" ht="17.149999999999999" customHeight="1" x14ac:dyDescent="0.2">
      <c r="B45" s="2" t="s">
        <v>36</v>
      </c>
      <c r="E45" s="40" t="s">
        <v>26</v>
      </c>
      <c r="F45" s="41">
        <v>0</v>
      </c>
      <c r="G45" s="35">
        <v>0</v>
      </c>
      <c r="H45" s="35">
        <v>0</v>
      </c>
      <c r="I45" s="34">
        <v>0</v>
      </c>
      <c r="J45" s="35">
        <v>0</v>
      </c>
      <c r="K45" s="36">
        <v>0</v>
      </c>
      <c r="L45" s="35">
        <v>0</v>
      </c>
      <c r="M45" s="35">
        <v>0</v>
      </c>
      <c r="N45" s="35">
        <v>0</v>
      </c>
      <c r="O45" s="34">
        <v>0</v>
      </c>
      <c r="P45" s="35">
        <v>0</v>
      </c>
      <c r="Q45" s="36">
        <v>0</v>
      </c>
      <c r="R45" s="34">
        <v>0</v>
      </c>
      <c r="S45" s="35">
        <v>0</v>
      </c>
      <c r="T45" s="36">
        <v>0</v>
      </c>
      <c r="U45" s="34">
        <v>0</v>
      </c>
      <c r="V45" s="35">
        <v>0</v>
      </c>
      <c r="W45" s="36">
        <v>0</v>
      </c>
      <c r="X45" s="35">
        <v>0</v>
      </c>
      <c r="Y45" s="35">
        <v>0</v>
      </c>
      <c r="Z45" s="35">
        <v>0</v>
      </c>
      <c r="AA45" s="34">
        <v>0</v>
      </c>
      <c r="AB45" s="35">
        <v>0</v>
      </c>
      <c r="AC45" s="36">
        <v>0</v>
      </c>
      <c r="AD45" s="35">
        <v>0</v>
      </c>
      <c r="AE45" s="35">
        <v>0</v>
      </c>
      <c r="AF45" s="35">
        <v>0</v>
      </c>
      <c r="AG45" s="34">
        <v>0</v>
      </c>
      <c r="AH45" s="35">
        <v>0</v>
      </c>
      <c r="AI45" s="36">
        <v>0</v>
      </c>
      <c r="AJ45" s="35">
        <v>0</v>
      </c>
      <c r="AK45" s="35">
        <v>0</v>
      </c>
      <c r="AL45" s="35">
        <v>0</v>
      </c>
    </row>
    <row r="46" spans="1:38" ht="17.149999999999999" customHeight="1" x14ac:dyDescent="0.2">
      <c r="E46" s="40" t="s">
        <v>27</v>
      </c>
      <c r="F46" s="41">
        <v>0</v>
      </c>
      <c r="G46" s="42">
        <v>0</v>
      </c>
      <c r="H46" s="35">
        <v>0</v>
      </c>
      <c r="I46" s="34">
        <v>0</v>
      </c>
      <c r="J46" s="42">
        <v>0</v>
      </c>
      <c r="K46" s="46">
        <v>0</v>
      </c>
      <c r="L46" s="42">
        <v>0</v>
      </c>
      <c r="M46" s="42">
        <v>0</v>
      </c>
      <c r="N46" s="42">
        <v>0</v>
      </c>
      <c r="O46" s="50">
        <v>0</v>
      </c>
      <c r="P46" s="42">
        <v>0</v>
      </c>
      <c r="Q46" s="46">
        <v>0</v>
      </c>
      <c r="R46" s="50">
        <v>0</v>
      </c>
      <c r="S46" s="42">
        <v>0</v>
      </c>
      <c r="T46" s="46">
        <v>0</v>
      </c>
      <c r="U46" s="50">
        <v>0</v>
      </c>
      <c r="V46" s="42">
        <v>0</v>
      </c>
      <c r="W46" s="46">
        <v>0</v>
      </c>
      <c r="X46" s="42">
        <v>0</v>
      </c>
      <c r="Y46" s="42">
        <v>0</v>
      </c>
      <c r="Z46" s="42">
        <v>0</v>
      </c>
      <c r="AA46" s="50">
        <v>0</v>
      </c>
      <c r="AB46" s="42">
        <v>0</v>
      </c>
      <c r="AC46" s="46">
        <v>0</v>
      </c>
      <c r="AD46" s="42">
        <v>0</v>
      </c>
      <c r="AE46" s="42">
        <v>0</v>
      </c>
      <c r="AF46" s="42">
        <v>0</v>
      </c>
      <c r="AG46" s="50">
        <v>0</v>
      </c>
      <c r="AH46" s="42">
        <v>0</v>
      </c>
      <c r="AI46" s="46">
        <v>0</v>
      </c>
      <c r="AJ46" s="42">
        <v>0</v>
      </c>
      <c r="AK46" s="42">
        <v>0</v>
      </c>
      <c r="AL46" s="42">
        <v>0</v>
      </c>
    </row>
    <row r="47" spans="1:38" ht="17.149999999999999" customHeight="1" x14ac:dyDescent="0.2">
      <c r="E47" s="17"/>
      <c r="F47" s="41"/>
      <c r="G47" s="35"/>
      <c r="H47" s="35"/>
      <c r="I47" s="34"/>
      <c r="J47" s="35"/>
      <c r="K47" s="36"/>
      <c r="L47" s="35"/>
      <c r="M47" s="35"/>
      <c r="N47" s="35"/>
      <c r="O47" s="34"/>
      <c r="P47" s="35"/>
      <c r="Q47" s="36"/>
      <c r="R47" s="34"/>
      <c r="S47" s="35"/>
      <c r="T47" s="36"/>
      <c r="U47" s="34"/>
      <c r="V47" s="35"/>
      <c r="W47" s="36"/>
      <c r="X47" s="35"/>
      <c r="Y47" s="35"/>
      <c r="Z47" s="35"/>
      <c r="AA47" s="34"/>
      <c r="AB47" s="35"/>
      <c r="AC47" s="36"/>
      <c r="AD47" s="35"/>
      <c r="AE47" s="35"/>
      <c r="AF47" s="35"/>
      <c r="AG47" s="34"/>
      <c r="AH47" s="35"/>
      <c r="AI47" s="36"/>
      <c r="AJ47" s="35"/>
      <c r="AK47" s="35"/>
      <c r="AL47" s="35"/>
    </row>
    <row r="48" spans="1:38" s="29" customFormat="1" ht="17.149999999999999" customHeight="1" x14ac:dyDescent="0.2">
      <c r="A48" s="400" t="s">
        <v>37</v>
      </c>
      <c r="B48" s="401"/>
      <c r="C48" s="401"/>
      <c r="D48" s="401"/>
      <c r="E48" s="402"/>
      <c r="F48" s="25">
        <v>1605</v>
      </c>
      <c r="G48" s="26">
        <v>707</v>
      </c>
      <c r="H48" s="26">
        <v>898</v>
      </c>
      <c r="I48" s="27">
        <v>600</v>
      </c>
      <c r="J48" s="26">
        <v>266</v>
      </c>
      <c r="K48" s="28">
        <v>334</v>
      </c>
      <c r="L48" s="26">
        <v>84</v>
      </c>
      <c r="M48" s="26">
        <v>51</v>
      </c>
      <c r="N48" s="26">
        <v>33</v>
      </c>
      <c r="O48" s="27">
        <v>168</v>
      </c>
      <c r="P48" s="26">
        <v>139</v>
      </c>
      <c r="Q48" s="28">
        <v>29</v>
      </c>
      <c r="R48" s="27">
        <v>427</v>
      </c>
      <c r="S48" s="26">
        <v>172</v>
      </c>
      <c r="T48" s="28">
        <v>255</v>
      </c>
      <c r="U48" s="27">
        <v>7</v>
      </c>
      <c r="V48" s="26">
        <v>6</v>
      </c>
      <c r="W48" s="28">
        <v>1</v>
      </c>
      <c r="X48" s="26">
        <v>153</v>
      </c>
      <c r="Y48" s="26">
        <v>2</v>
      </c>
      <c r="Z48" s="26">
        <v>151</v>
      </c>
      <c r="AA48" s="27">
        <v>11</v>
      </c>
      <c r="AB48" s="26">
        <v>2</v>
      </c>
      <c r="AC48" s="28">
        <v>9</v>
      </c>
      <c r="AD48" s="26">
        <v>6</v>
      </c>
      <c r="AE48" s="26">
        <v>1</v>
      </c>
      <c r="AF48" s="26">
        <v>5</v>
      </c>
      <c r="AG48" s="27">
        <v>96</v>
      </c>
      <c r="AH48" s="26">
        <v>43</v>
      </c>
      <c r="AI48" s="28">
        <v>53</v>
      </c>
      <c r="AJ48" s="26">
        <v>53</v>
      </c>
      <c r="AK48" s="26">
        <v>25</v>
      </c>
      <c r="AL48" s="26">
        <v>28</v>
      </c>
    </row>
    <row r="49" spans="1:38" ht="17.149999999999999" customHeight="1" x14ac:dyDescent="0.2">
      <c r="E49" s="17"/>
      <c r="F49" s="66">
        <v>0</v>
      </c>
      <c r="G49" s="56">
        <v>0</v>
      </c>
      <c r="H49" s="56">
        <v>0</v>
      </c>
      <c r="I49" s="55"/>
      <c r="J49" s="56"/>
      <c r="K49" s="57"/>
      <c r="L49" s="56"/>
      <c r="M49" s="56"/>
      <c r="N49" s="56"/>
      <c r="O49" s="55"/>
      <c r="P49" s="56"/>
      <c r="Q49" s="57"/>
      <c r="R49" s="55"/>
      <c r="S49" s="56"/>
      <c r="T49" s="57"/>
      <c r="U49" s="55"/>
      <c r="V49" s="56"/>
      <c r="W49" s="57"/>
      <c r="X49" s="56"/>
      <c r="Y49" s="56"/>
      <c r="Z49" s="56"/>
      <c r="AA49" s="55"/>
      <c r="AB49" s="56"/>
      <c r="AC49" s="57"/>
      <c r="AD49" s="56"/>
      <c r="AE49" s="56"/>
      <c r="AF49" s="56"/>
      <c r="AG49" s="55"/>
      <c r="AH49" s="56"/>
      <c r="AI49" s="57"/>
      <c r="AJ49" s="56"/>
      <c r="AK49" s="56"/>
      <c r="AL49" s="56"/>
    </row>
    <row r="50" spans="1:38" s="29" customFormat="1" ht="17.149999999999999" customHeight="1" x14ac:dyDescent="0.2">
      <c r="A50" s="400" t="s">
        <v>392</v>
      </c>
      <c r="B50" s="401"/>
      <c r="C50" s="401"/>
      <c r="D50" s="401"/>
      <c r="E50" s="402"/>
      <c r="F50" s="25">
        <v>323</v>
      </c>
      <c r="G50" s="26">
        <v>210</v>
      </c>
      <c r="H50" s="26">
        <v>113</v>
      </c>
      <c r="I50" s="27">
        <v>294</v>
      </c>
      <c r="J50" s="26">
        <v>193</v>
      </c>
      <c r="K50" s="28">
        <v>101</v>
      </c>
      <c r="L50" s="26">
        <v>5</v>
      </c>
      <c r="M50" s="26">
        <v>3</v>
      </c>
      <c r="N50" s="26">
        <v>2</v>
      </c>
      <c r="O50" s="27">
        <v>4</v>
      </c>
      <c r="P50" s="26">
        <v>3</v>
      </c>
      <c r="Q50" s="28">
        <v>1</v>
      </c>
      <c r="R50" s="27">
        <v>5</v>
      </c>
      <c r="S50" s="26">
        <v>4</v>
      </c>
      <c r="T50" s="28">
        <v>1</v>
      </c>
      <c r="U50" s="27">
        <v>0</v>
      </c>
      <c r="V50" s="26">
        <v>0</v>
      </c>
      <c r="W50" s="28">
        <v>0</v>
      </c>
      <c r="X50" s="26">
        <v>4</v>
      </c>
      <c r="Y50" s="26">
        <v>0</v>
      </c>
      <c r="Z50" s="26">
        <v>4</v>
      </c>
      <c r="AA50" s="27">
        <v>0</v>
      </c>
      <c r="AB50" s="26">
        <v>0</v>
      </c>
      <c r="AC50" s="28">
        <v>0</v>
      </c>
      <c r="AD50" s="26">
        <v>0</v>
      </c>
      <c r="AE50" s="26">
        <v>0</v>
      </c>
      <c r="AF50" s="26">
        <v>0</v>
      </c>
      <c r="AG50" s="27">
        <v>10</v>
      </c>
      <c r="AH50" s="26">
        <v>7</v>
      </c>
      <c r="AI50" s="28">
        <v>3</v>
      </c>
      <c r="AJ50" s="26">
        <v>1</v>
      </c>
      <c r="AK50" s="26">
        <v>0</v>
      </c>
      <c r="AL50" s="26">
        <v>1</v>
      </c>
    </row>
    <row r="51" spans="1:38" ht="17.149999999999999" customHeight="1" x14ac:dyDescent="0.2">
      <c r="C51" s="393" t="s">
        <v>39</v>
      </c>
      <c r="D51" s="393"/>
      <c r="E51" s="405"/>
      <c r="F51" s="41">
        <v>290</v>
      </c>
      <c r="G51" s="35">
        <v>192</v>
      </c>
      <c r="H51" s="35">
        <v>98</v>
      </c>
      <c r="I51" s="34">
        <v>270</v>
      </c>
      <c r="J51" s="35">
        <v>181</v>
      </c>
      <c r="K51" s="36">
        <v>89</v>
      </c>
      <c r="L51" s="35">
        <v>5</v>
      </c>
      <c r="M51" s="35">
        <v>3</v>
      </c>
      <c r="N51" s="35">
        <v>2</v>
      </c>
      <c r="O51" s="34">
        <v>3</v>
      </c>
      <c r="P51" s="35">
        <v>2</v>
      </c>
      <c r="Q51" s="36">
        <v>1</v>
      </c>
      <c r="R51" s="34">
        <v>0</v>
      </c>
      <c r="S51" s="35">
        <v>0</v>
      </c>
      <c r="T51" s="36">
        <v>0</v>
      </c>
      <c r="U51" s="34">
        <v>0</v>
      </c>
      <c r="V51" s="35">
        <v>0</v>
      </c>
      <c r="W51" s="36">
        <v>0</v>
      </c>
      <c r="X51" s="35">
        <v>4</v>
      </c>
      <c r="Y51" s="35">
        <v>0</v>
      </c>
      <c r="Z51" s="35">
        <v>4</v>
      </c>
      <c r="AA51" s="34">
        <v>0</v>
      </c>
      <c r="AB51" s="35">
        <v>0</v>
      </c>
      <c r="AC51" s="36">
        <v>0</v>
      </c>
      <c r="AD51" s="35">
        <v>0</v>
      </c>
      <c r="AE51" s="35">
        <v>0</v>
      </c>
      <c r="AF51" s="35">
        <v>0</v>
      </c>
      <c r="AG51" s="34">
        <v>8</v>
      </c>
      <c r="AH51" s="35">
        <v>6</v>
      </c>
      <c r="AI51" s="36">
        <v>2</v>
      </c>
      <c r="AJ51" s="35">
        <v>0</v>
      </c>
      <c r="AK51" s="35">
        <v>0</v>
      </c>
      <c r="AL51" s="35">
        <v>0</v>
      </c>
    </row>
    <row r="52" spans="1:38" ht="17.149999999999999" customHeight="1" x14ac:dyDescent="0.2">
      <c r="C52" s="393" t="s">
        <v>40</v>
      </c>
      <c r="D52" s="393"/>
      <c r="E52" s="405"/>
      <c r="F52" s="41">
        <v>33</v>
      </c>
      <c r="G52" s="35">
        <v>18</v>
      </c>
      <c r="H52" s="35">
        <v>15</v>
      </c>
      <c r="I52" s="34">
        <v>24</v>
      </c>
      <c r="J52" s="35">
        <v>12</v>
      </c>
      <c r="K52" s="36">
        <v>12</v>
      </c>
      <c r="L52" s="35">
        <v>0</v>
      </c>
      <c r="M52" s="35">
        <v>0</v>
      </c>
      <c r="N52" s="35">
        <v>0</v>
      </c>
      <c r="O52" s="34">
        <v>1</v>
      </c>
      <c r="P52" s="35">
        <v>1</v>
      </c>
      <c r="Q52" s="36">
        <v>0</v>
      </c>
      <c r="R52" s="34">
        <v>5</v>
      </c>
      <c r="S52" s="35">
        <v>4</v>
      </c>
      <c r="T52" s="36">
        <v>1</v>
      </c>
      <c r="U52" s="34">
        <v>0</v>
      </c>
      <c r="V52" s="35">
        <v>0</v>
      </c>
      <c r="W52" s="36">
        <v>0</v>
      </c>
      <c r="X52" s="35">
        <v>0</v>
      </c>
      <c r="Y52" s="35">
        <v>0</v>
      </c>
      <c r="Z52" s="35">
        <v>0</v>
      </c>
      <c r="AA52" s="34">
        <v>0</v>
      </c>
      <c r="AB52" s="35">
        <v>0</v>
      </c>
      <c r="AC52" s="36">
        <v>0</v>
      </c>
      <c r="AD52" s="35">
        <v>0</v>
      </c>
      <c r="AE52" s="35">
        <v>0</v>
      </c>
      <c r="AF52" s="35">
        <v>0</v>
      </c>
      <c r="AG52" s="34">
        <v>2</v>
      </c>
      <c r="AH52" s="35">
        <v>1</v>
      </c>
      <c r="AI52" s="36">
        <v>1</v>
      </c>
      <c r="AJ52" s="35">
        <v>1</v>
      </c>
      <c r="AK52" s="35">
        <v>0</v>
      </c>
      <c r="AL52" s="35">
        <v>1</v>
      </c>
    </row>
    <row r="53" spans="1:38" ht="17.149999999999999" customHeight="1" x14ac:dyDescent="0.2">
      <c r="C53" s="58"/>
      <c r="D53" s="58"/>
      <c r="E53" s="59"/>
      <c r="F53" s="41"/>
      <c r="G53" s="35"/>
      <c r="H53" s="35"/>
      <c r="I53" s="34"/>
      <c r="J53" s="35"/>
      <c r="K53" s="36"/>
      <c r="L53" s="35"/>
      <c r="M53" s="35"/>
      <c r="N53" s="35"/>
      <c r="O53" s="34"/>
      <c r="P53" s="35"/>
      <c r="Q53" s="36"/>
      <c r="R53" s="34"/>
      <c r="S53" s="35"/>
      <c r="T53" s="36"/>
      <c r="U53" s="34"/>
      <c r="V53" s="35"/>
      <c r="W53" s="36"/>
      <c r="X53" s="35"/>
      <c r="Y53" s="35"/>
      <c r="Z53" s="35"/>
      <c r="AA53" s="34"/>
      <c r="AB53" s="35"/>
      <c r="AC53" s="36"/>
      <c r="AD53" s="35"/>
      <c r="AE53" s="35"/>
      <c r="AF53" s="35"/>
      <c r="AG53" s="34"/>
      <c r="AH53" s="35"/>
      <c r="AI53" s="36"/>
      <c r="AJ53" s="35"/>
      <c r="AK53" s="35"/>
      <c r="AL53" s="35"/>
    </row>
    <row r="54" spans="1:38" s="29" customFormat="1" ht="17.149999999999999" customHeight="1" x14ac:dyDescent="0.2">
      <c r="A54" s="400" t="s">
        <v>41</v>
      </c>
      <c r="B54" s="401"/>
      <c r="C54" s="401"/>
      <c r="D54" s="401"/>
      <c r="E54" s="402"/>
      <c r="F54" s="25">
        <v>121</v>
      </c>
      <c r="G54" s="26">
        <v>101</v>
      </c>
      <c r="H54" s="26">
        <v>20</v>
      </c>
      <c r="I54" s="27">
        <v>39</v>
      </c>
      <c r="J54" s="26">
        <v>31</v>
      </c>
      <c r="K54" s="28">
        <v>8</v>
      </c>
      <c r="L54" s="26">
        <v>3</v>
      </c>
      <c r="M54" s="26">
        <v>2</v>
      </c>
      <c r="N54" s="26">
        <v>1</v>
      </c>
      <c r="O54" s="27">
        <v>51</v>
      </c>
      <c r="P54" s="26">
        <v>48</v>
      </c>
      <c r="Q54" s="28">
        <v>3</v>
      </c>
      <c r="R54" s="27">
        <v>13</v>
      </c>
      <c r="S54" s="26">
        <v>9</v>
      </c>
      <c r="T54" s="28">
        <v>4</v>
      </c>
      <c r="U54" s="27">
        <v>3</v>
      </c>
      <c r="V54" s="26">
        <v>2</v>
      </c>
      <c r="W54" s="28">
        <v>1</v>
      </c>
      <c r="X54" s="26">
        <v>2</v>
      </c>
      <c r="Y54" s="26">
        <v>0</v>
      </c>
      <c r="Z54" s="26">
        <v>2</v>
      </c>
      <c r="AA54" s="27">
        <v>0</v>
      </c>
      <c r="AB54" s="26">
        <v>0</v>
      </c>
      <c r="AC54" s="28">
        <v>0</v>
      </c>
      <c r="AD54" s="26">
        <v>0</v>
      </c>
      <c r="AE54" s="26">
        <v>0</v>
      </c>
      <c r="AF54" s="26">
        <v>0</v>
      </c>
      <c r="AG54" s="27">
        <v>9</v>
      </c>
      <c r="AH54" s="26">
        <v>8</v>
      </c>
      <c r="AI54" s="28">
        <v>1</v>
      </c>
      <c r="AJ54" s="26">
        <v>1</v>
      </c>
      <c r="AK54" s="26">
        <v>1</v>
      </c>
      <c r="AL54" s="26">
        <v>0</v>
      </c>
    </row>
    <row r="55" spans="1:38" ht="17.149999999999999" customHeight="1" x14ac:dyDescent="0.2">
      <c r="E55" s="17"/>
      <c r="F55" s="41"/>
      <c r="G55" s="35"/>
      <c r="H55" s="35"/>
      <c r="I55" s="34"/>
      <c r="J55" s="35"/>
      <c r="K55" s="36"/>
      <c r="L55" s="35"/>
      <c r="M55" s="35"/>
      <c r="N55" s="35"/>
      <c r="O55" s="34"/>
      <c r="P55" s="35"/>
      <c r="Q55" s="36"/>
      <c r="R55" s="34"/>
      <c r="S55" s="35"/>
      <c r="T55" s="36"/>
      <c r="U55" s="34"/>
      <c r="V55" s="35"/>
      <c r="W55" s="36"/>
      <c r="X55" s="35"/>
      <c r="Y55" s="35"/>
      <c r="Z55" s="35"/>
      <c r="AA55" s="34"/>
      <c r="AB55" s="35"/>
      <c r="AC55" s="36"/>
      <c r="AD55" s="35"/>
      <c r="AE55" s="35"/>
      <c r="AF55" s="35"/>
      <c r="AG55" s="34"/>
      <c r="AH55" s="35"/>
      <c r="AI55" s="36"/>
      <c r="AJ55" s="35"/>
      <c r="AK55" s="35"/>
      <c r="AL55" s="35"/>
    </row>
    <row r="56" spans="1:38" s="29" customFormat="1" ht="17.149999999999999" customHeight="1" x14ac:dyDescent="0.2">
      <c r="A56" s="400" t="s">
        <v>393</v>
      </c>
      <c r="B56" s="401"/>
      <c r="C56" s="401"/>
      <c r="D56" s="401"/>
      <c r="E56" s="402"/>
      <c r="F56" s="25">
        <f>SUM(F57:F61)</f>
        <v>2145</v>
      </c>
      <c r="G56" s="26">
        <f t="shared" ref="G56:AL56" si="0">SUM(G57:G61)</f>
        <v>1453</v>
      </c>
      <c r="H56" s="26">
        <f t="shared" si="0"/>
        <v>692</v>
      </c>
      <c r="I56" s="27">
        <f t="shared" si="0"/>
        <v>168</v>
      </c>
      <c r="J56" s="26">
        <f t="shared" si="0"/>
        <v>100</v>
      </c>
      <c r="K56" s="28">
        <f t="shared" si="0"/>
        <v>68</v>
      </c>
      <c r="L56" s="26">
        <f t="shared" si="0"/>
        <v>218</v>
      </c>
      <c r="M56" s="26">
        <f t="shared" si="0"/>
        <v>148</v>
      </c>
      <c r="N56" s="26">
        <f t="shared" si="0"/>
        <v>70</v>
      </c>
      <c r="O56" s="27">
        <f t="shared" si="0"/>
        <v>931</v>
      </c>
      <c r="P56" s="26">
        <f t="shared" si="0"/>
        <v>838</v>
      </c>
      <c r="Q56" s="28">
        <f t="shared" si="0"/>
        <v>93</v>
      </c>
      <c r="R56" s="27">
        <f t="shared" si="0"/>
        <v>496</v>
      </c>
      <c r="S56" s="26">
        <f t="shared" si="0"/>
        <v>222</v>
      </c>
      <c r="T56" s="28">
        <f t="shared" si="0"/>
        <v>274</v>
      </c>
      <c r="U56" s="27">
        <f t="shared" si="0"/>
        <v>58</v>
      </c>
      <c r="V56" s="26">
        <f t="shared" si="0"/>
        <v>51</v>
      </c>
      <c r="W56" s="28">
        <f t="shared" si="0"/>
        <v>7</v>
      </c>
      <c r="X56" s="26">
        <f t="shared" si="0"/>
        <v>98</v>
      </c>
      <c r="Y56" s="26">
        <f t="shared" si="0"/>
        <v>4</v>
      </c>
      <c r="Z56" s="26">
        <f t="shared" si="0"/>
        <v>94</v>
      </c>
      <c r="AA56" s="27">
        <f t="shared" si="0"/>
        <v>1</v>
      </c>
      <c r="AB56" s="26">
        <f t="shared" si="0"/>
        <v>0</v>
      </c>
      <c r="AC56" s="28">
        <f t="shared" si="0"/>
        <v>1</v>
      </c>
      <c r="AD56" s="26">
        <f t="shared" si="0"/>
        <v>31</v>
      </c>
      <c r="AE56" s="26">
        <f t="shared" si="0"/>
        <v>17</v>
      </c>
      <c r="AF56" s="26">
        <f t="shared" si="0"/>
        <v>14</v>
      </c>
      <c r="AG56" s="27">
        <f t="shared" si="0"/>
        <v>75</v>
      </c>
      <c r="AH56" s="26">
        <f t="shared" si="0"/>
        <v>42</v>
      </c>
      <c r="AI56" s="28">
        <f t="shared" si="0"/>
        <v>33</v>
      </c>
      <c r="AJ56" s="26">
        <f t="shared" si="0"/>
        <v>69</v>
      </c>
      <c r="AK56" s="26">
        <f t="shared" si="0"/>
        <v>31</v>
      </c>
      <c r="AL56" s="26">
        <f t="shared" si="0"/>
        <v>38</v>
      </c>
    </row>
    <row r="57" spans="1:38" s="29" customFormat="1" ht="17.149999999999999" customHeight="1" x14ac:dyDescent="0.2">
      <c r="A57" s="60"/>
      <c r="B57" s="61"/>
      <c r="C57" s="406" t="s">
        <v>378</v>
      </c>
      <c r="D57" s="406"/>
      <c r="E57" s="407"/>
      <c r="F57" s="41">
        <v>19</v>
      </c>
      <c r="G57" s="35">
        <v>15</v>
      </c>
      <c r="H57" s="35">
        <v>4</v>
      </c>
      <c r="I57" s="34">
        <v>4</v>
      </c>
      <c r="J57" s="35">
        <v>4</v>
      </c>
      <c r="K57" s="36">
        <v>0</v>
      </c>
      <c r="L57" s="35">
        <v>8</v>
      </c>
      <c r="M57" s="35">
        <v>7</v>
      </c>
      <c r="N57" s="35">
        <v>1</v>
      </c>
      <c r="O57" s="34">
        <v>4</v>
      </c>
      <c r="P57" s="35">
        <v>3</v>
      </c>
      <c r="Q57" s="36">
        <v>1</v>
      </c>
      <c r="R57" s="34">
        <v>2</v>
      </c>
      <c r="S57" s="35">
        <v>1</v>
      </c>
      <c r="T57" s="36">
        <v>1</v>
      </c>
      <c r="U57" s="34">
        <v>0</v>
      </c>
      <c r="V57" s="35">
        <v>0</v>
      </c>
      <c r="W57" s="36">
        <v>0</v>
      </c>
      <c r="X57" s="35">
        <v>0</v>
      </c>
      <c r="Y57" s="35">
        <v>0</v>
      </c>
      <c r="Z57" s="35">
        <v>0</v>
      </c>
      <c r="AA57" s="34">
        <v>0</v>
      </c>
      <c r="AB57" s="35">
        <v>0</v>
      </c>
      <c r="AC57" s="36">
        <v>0</v>
      </c>
      <c r="AD57" s="35">
        <v>0</v>
      </c>
      <c r="AE57" s="35">
        <v>0</v>
      </c>
      <c r="AF57" s="35">
        <v>0</v>
      </c>
      <c r="AG57" s="34">
        <v>0</v>
      </c>
      <c r="AH57" s="35">
        <v>0</v>
      </c>
      <c r="AI57" s="36">
        <v>0</v>
      </c>
      <c r="AJ57" s="35">
        <v>1</v>
      </c>
      <c r="AK57" s="35">
        <v>0</v>
      </c>
      <c r="AL57" s="35">
        <v>1</v>
      </c>
    </row>
    <row r="58" spans="1:38" ht="17.149999999999999" customHeight="1" x14ac:dyDescent="0.2">
      <c r="A58" s="60"/>
      <c r="B58" s="61"/>
      <c r="C58" s="2" t="s">
        <v>394</v>
      </c>
      <c r="E58" s="17"/>
      <c r="F58" s="41">
        <v>2099</v>
      </c>
      <c r="G58" s="35">
        <v>1422</v>
      </c>
      <c r="H58" s="35">
        <v>677</v>
      </c>
      <c r="I58" s="34">
        <v>154</v>
      </c>
      <c r="J58" s="35">
        <v>93</v>
      </c>
      <c r="K58" s="36">
        <v>61</v>
      </c>
      <c r="L58" s="35">
        <v>207</v>
      </c>
      <c r="M58" s="35">
        <v>140</v>
      </c>
      <c r="N58" s="35">
        <v>67</v>
      </c>
      <c r="O58" s="34">
        <v>924</v>
      </c>
      <c r="P58" s="35">
        <v>832</v>
      </c>
      <c r="Q58" s="36">
        <v>92</v>
      </c>
      <c r="R58" s="34">
        <v>486</v>
      </c>
      <c r="S58" s="35">
        <v>215</v>
      </c>
      <c r="T58" s="36">
        <v>271</v>
      </c>
      <c r="U58" s="34">
        <v>58</v>
      </c>
      <c r="V58" s="35">
        <v>51</v>
      </c>
      <c r="W58" s="36">
        <v>7</v>
      </c>
      <c r="X58" s="35">
        <v>97</v>
      </c>
      <c r="Y58" s="35">
        <v>3</v>
      </c>
      <c r="Z58" s="35">
        <v>94</v>
      </c>
      <c r="AA58" s="34">
        <v>1</v>
      </c>
      <c r="AB58" s="35">
        <v>0</v>
      </c>
      <c r="AC58" s="36">
        <v>1</v>
      </c>
      <c r="AD58" s="35">
        <v>31</v>
      </c>
      <c r="AE58" s="35">
        <v>17</v>
      </c>
      <c r="AF58" s="35">
        <v>14</v>
      </c>
      <c r="AG58" s="34">
        <v>73</v>
      </c>
      <c r="AH58" s="35">
        <v>40</v>
      </c>
      <c r="AI58" s="36">
        <v>33</v>
      </c>
      <c r="AJ58" s="35">
        <v>68</v>
      </c>
      <c r="AK58" s="35">
        <v>31</v>
      </c>
      <c r="AL58" s="35">
        <v>37</v>
      </c>
    </row>
    <row r="59" spans="1:38" ht="17.149999999999999" customHeight="1" x14ac:dyDescent="0.2">
      <c r="B59" s="19"/>
      <c r="C59" s="408" t="s">
        <v>380</v>
      </c>
      <c r="D59" s="408"/>
      <c r="E59" s="409"/>
      <c r="F59" s="41">
        <v>12</v>
      </c>
      <c r="G59" s="35">
        <v>6</v>
      </c>
      <c r="H59" s="35">
        <v>6</v>
      </c>
      <c r="I59" s="34">
        <v>3</v>
      </c>
      <c r="J59" s="35">
        <v>0</v>
      </c>
      <c r="K59" s="36">
        <v>3</v>
      </c>
      <c r="L59" s="35">
        <v>2</v>
      </c>
      <c r="M59" s="35">
        <v>0</v>
      </c>
      <c r="N59" s="35">
        <v>2</v>
      </c>
      <c r="O59" s="34">
        <v>2</v>
      </c>
      <c r="P59" s="35">
        <v>2</v>
      </c>
      <c r="Q59" s="36">
        <v>0</v>
      </c>
      <c r="R59" s="34">
        <v>2</v>
      </c>
      <c r="S59" s="35">
        <v>1</v>
      </c>
      <c r="T59" s="36">
        <v>1</v>
      </c>
      <c r="U59" s="34">
        <v>0</v>
      </c>
      <c r="V59" s="35">
        <v>0</v>
      </c>
      <c r="W59" s="36">
        <v>0</v>
      </c>
      <c r="X59" s="35">
        <v>1</v>
      </c>
      <c r="Y59" s="35">
        <v>1</v>
      </c>
      <c r="Z59" s="35">
        <v>0</v>
      </c>
      <c r="AA59" s="34">
        <v>0</v>
      </c>
      <c r="AB59" s="35">
        <v>0</v>
      </c>
      <c r="AC59" s="36">
        <v>0</v>
      </c>
      <c r="AD59" s="35">
        <v>0</v>
      </c>
      <c r="AE59" s="35">
        <v>0</v>
      </c>
      <c r="AF59" s="35">
        <v>0</v>
      </c>
      <c r="AG59" s="34">
        <v>2</v>
      </c>
      <c r="AH59" s="35">
        <v>2</v>
      </c>
      <c r="AI59" s="36">
        <v>0</v>
      </c>
      <c r="AJ59" s="35">
        <v>0</v>
      </c>
      <c r="AK59" s="35">
        <v>0</v>
      </c>
      <c r="AL59" s="35">
        <v>0</v>
      </c>
    </row>
    <row r="60" spans="1:38" ht="17.149999999999999" customHeight="1" x14ac:dyDescent="0.2">
      <c r="B60" s="19"/>
      <c r="C60" s="408" t="s">
        <v>381</v>
      </c>
      <c r="D60" s="408"/>
      <c r="E60" s="409"/>
      <c r="F60" s="41"/>
      <c r="G60" s="35"/>
      <c r="H60" s="35"/>
      <c r="I60" s="34"/>
      <c r="J60" s="35"/>
      <c r="K60" s="36"/>
      <c r="L60" s="35"/>
      <c r="M60" s="35"/>
      <c r="N60" s="35"/>
      <c r="O60" s="34"/>
      <c r="P60" s="35"/>
      <c r="Q60" s="36"/>
      <c r="R60" s="34"/>
      <c r="S60" s="35"/>
      <c r="T60" s="36"/>
      <c r="U60" s="34"/>
      <c r="V60" s="35"/>
      <c r="W60" s="36"/>
      <c r="X60" s="35"/>
      <c r="Y60" s="35"/>
      <c r="Z60" s="35"/>
      <c r="AA60" s="34"/>
      <c r="AB60" s="35"/>
      <c r="AC60" s="36"/>
      <c r="AD60" s="35"/>
      <c r="AE60" s="35"/>
      <c r="AF60" s="35"/>
      <c r="AG60" s="34"/>
      <c r="AH60" s="35"/>
      <c r="AI60" s="36"/>
      <c r="AJ60" s="35"/>
      <c r="AK60" s="35"/>
      <c r="AL60" s="35"/>
    </row>
    <row r="61" spans="1:38" ht="17.149999999999999" customHeight="1" x14ac:dyDescent="0.2">
      <c r="B61" s="19"/>
      <c r="C61" s="408" t="s">
        <v>382</v>
      </c>
      <c r="D61" s="408"/>
      <c r="E61" s="409"/>
      <c r="F61" s="41">
        <v>15</v>
      </c>
      <c r="G61" s="35">
        <v>10</v>
      </c>
      <c r="H61" s="35">
        <v>5</v>
      </c>
      <c r="I61" s="34">
        <v>7</v>
      </c>
      <c r="J61" s="35">
        <v>3</v>
      </c>
      <c r="K61" s="36">
        <v>4</v>
      </c>
      <c r="L61" s="35">
        <v>1</v>
      </c>
      <c r="M61" s="35">
        <v>1</v>
      </c>
      <c r="N61" s="35">
        <v>0</v>
      </c>
      <c r="O61" s="34">
        <v>1</v>
      </c>
      <c r="P61" s="35">
        <v>1</v>
      </c>
      <c r="Q61" s="36">
        <v>0</v>
      </c>
      <c r="R61" s="34">
        <v>6</v>
      </c>
      <c r="S61" s="35">
        <v>5</v>
      </c>
      <c r="T61" s="36">
        <v>1</v>
      </c>
      <c r="U61" s="34">
        <v>0</v>
      </c>
      <c r="V61" s="35">
        <v>0</v>
      </c>
      <c r="W61" s="36">
        <v>0</v>
      </c>
      <c r="X61" s="35">
        <v>0</v>
      </c>
      <c r="Y61" s="35">
        <v>0</v>
      </c>
      <c r="Z61" s="35">
        <v>0</v>
      </c>
      <c r="AA61" s="34">
        <v>0</v>
      </c>
      <c r="AB61" s="35">
        <v>0</v>
      </c>
      <c r="AC61" s="36">
        <v>0</v>
      </c>
      <c r="AD61" s="35">
        <v>0</v>
      </c>
      <c r="AE61" s="35">
        <v>0</v>
      </c>
      <c r="AF61" s="35">
        <v>0</v>
      </c>
      <c r="AG61" s="34">
        <v>0</v>
      </c>
      <c r="AH61" s="35">
        <v>0</v>
      </c>
      <c r="AI61" s="36">
        <v>0</v>
      </c>
      <c r="AJ61" s="35">
        <v>0</v>
      </c>
      <c r="AK61" s="35">
        <v>0</v>
      </c>
      <c r="AL61" s="35">
        <v>0</v>
      </c>
    </row>
    <row r="62" spans="1:38" s="29" customFormat="1" ht="17.149999999999999" customHeight="1" x14ac:dyDescent="0.2">
      <c r="A62" s="2"/>
      <c r="B62" s="2"/>
      <c r="C62" s="2"/>
      <c r="D62" s="2"/>
      <c r="E62" s="17"/>
      <c r="F62" s="66"/>
      <c r="G62" s="56"/>
      <c r="H62" s="56"/>
      <c r="I62" s="55"/>
      <c r="J62" s="56"/>
      <c r="K62" s="57"/>
      <c r="L62" s="56"/>
      <c r="M62" s="56"/>
      <c r="N62" s="56"/>
      <c r="O62" s="55"/>
      <c r="P62" s="56"/>
      <c r="Q62" s="57"/>
      <c r="R62" s="55"/>
      <c r="S62" s="56"/>
      <c r="T62" s="57"/>
      <c r="U62" s="55"/>
      <c r="V62" s="56"/>
      <c r="W62" s="57"/>
      <c r="X62" s="56"/>
      <c r="Y62" s="56"/>
      <c r="Z62" s="56"/>
      <c r="AA62" s="55"/>
      <c r="AB62" s="56"/>
      <c r="AC62" s="57"/>
      <c r="AD62" s="56"/>
      <c r="AE62" s="56"/>
      <c r="AF62" s="56"/>
      <c r="AG62" s="55"/>
      <c r="AH62" s="56"/>
      <c r="AI62" s="57"/>
      <c r="AJ62" s="56"/>
      <c r="AK62" s="56"/>
      <c r="AL62" s="56"/>
    </row>
    <row r="63" spans="1:38" ht="17.149999999999999" customHeight="1" x14ac:dyDescent="0.2">
      <c r="A63" s="400" t="s">
        <v>395</v>
      </c>
      <c r="B63" s="401"/>
      <c r="C63" s="401"/>
      <c r="D63" s="401"/>
      <c r="E63" s="402"/>
      <c r="F63" s="25">
        <v>214</v>
      </c>
      <c r="G63" s="26">
        <v>131</v>
      </c>
      <c r="H63" s="26">
        <v>83</v>
      </c>
      <c r="I63" s="27">
        <v>125</v>
      </c>
      <c r="J63" s="26">
        <v>83</v>
      </c>
      <c r="K63" s="28">
        <v>42</v>
      </c>
      <c r="L63" s="26">
        <v>20</v>
      </c>
      <c r="M63" s="26">
        <v>11</v>
      </c>
      <c r="N63" s="26">
        <v>9</v>
      </c>
      <c r="O63" s="27">
        <v>14</v>
      </c>
      <c r="P63" s="26">
        <v>12</v>
      </c>
      <c r="Q63" s="28">
        <v>2</v>
      </c>
      <c r="R63" s="27">
        <v>20</v>
      </c>
      <c r="S63" s="26">
        <v>11</v>
      </c>
      <c r="T63" s="28">
        <v>9</v>
      </c>
      <c r="U63" s="27">
        <v>2</v>
      </c>
      <c r="V63" s="26">
        <v>2</v>
      </c>
      <c r="W63" s="28">
        <v>0</v>
      </c>
      <c r="X63" s="26">
        <v>15</v>
      </c>
      <c r="Y63" s="26">
        <v>0</v>
      </c>
      <c r="Z63" s="26">
        <v>15</v>
      </c>
      <c r="AA63" s="27">
        <v>1</v>
      </c>
      <c r="AB63" s="26">
        <v>0</v>
      </c>
      <c r="AC63" s="28">
        <v>1</v>
      </c>
      <c r="AD63" s="26">
        <v>0</v>
      </c>
      <c r="AE63" s="26">
        <v>0</v>
      </c>
      <c r="AF63" s="26">
        <v>0</v>
      </c>
      <c r="AG63" s="27">
        <v>14</v>
      </c>
      <c r="AH63" s="26">
        <v>11</v>
      </c>
      <c r="AI63" s="28">
        <v>3</v>
      </c>
      <c r="AJ63" s="26">
        <v>3</v>
      </c>
      <c r="AK63" s="26">
        <v>1</v>
      </c>
      <c r="AL63" s="26">
        <v>2</v>
      </c>
    </row>
    <row r="64" spans="1:38" s="29" customFormat="1" ht="17.149999999999999" customHeight="1" x14ac:dyDescent="0.2">
      <c r="A64" s="2"/>
      <c r="B64" s="2"/>
      <c r="C64" s="2"/>
      <c r="D64" s="2"/>
      <c r="E64" s="17"/>
      <c r="F64" s="66"/>
      <c r="G64" s="56"/>
      <c r="H64" s="56"/>
      <c r="I64" s="55"/>
      <c r="J64" s="56"/>
      <c r="K64" s="57"/>
      <c r="L64" s="56"/>
      <c r="M64" s="56"/>
      <c r="N64" s="56"/>
      <c r="O64" s="55"/>
      <c r="P64" s="56"/>
      <c r="Q64" s="57"/>
      <c r="R64" s="55"/>
      <c r="S64" s="56"/>
      <c r="T64" s="57"/>
      <c r="U64" s="55"/>
      <c r="V64" s="56"/>
      <c r="W64" s="57"/>
      <c r="X64" s="56"/>
      <c r="Y64" s="56"/>
      <c r="Z64" s="56"/>
      <c r="AA64" s="55"/>
      <c r="AB64" s="56"/>
      <c r="AC64" s="57"/>
      <c r="AD64" s="56"/>
      <c r="AE64" s="56"/>
      <c r="AF64" s="56"/>
      <c r="AG64" s="55"/>
      <c r="AH64" s="56"/>
      <c r="AI64" s="57"/>
      <c r="AJ64" s="56"/>
      <c r="AK64" s="56"/>
      <c r="AL64" s="56"/>
    </row>
    <row r="65" spans="1:38" ht="17.149999999999999" customHeight="1" x14ac:dyDescent="0.2">
      <c r="A65" s="400" t="s">
        <v>396</v>
      </c>
      <c r="B65" s="400"/>
      <c r="C65" s="400"/>
      <c r="D65" s="400"/>
      <c r="E65" s="410"/>
      <c r="F65" s="25">
        <v>0</v>
      </c>
      <c r="G65" s="26">
        <v>0</v>
      </c>
      <c r="H65" s="26">
        <v>0</v>
      </c>
      <c r="I65" s="27">
        <v>0</v>
      </c>
      <c r="J65" s="26">
        <v>0</v>
      </c>
      <c r="K65" s="28">
        <v>0</v>
      </c>
      <c r="L65" s="26">
        <v>0</v>
      </c>
      <c r="M65" s="26">
        <v>0</v>
      </c>
      <c r="N65" s="26">
        <v>0</v>
      </c>
      <c r="O65" s="27">
        <v>0</v>
      </c>
      <c r="P65" s="26">
        <v>0</v>
      </c>
      <c r="Q65" s="28">
        <v>0</v>
      </c>
      <c r="R65" s="27">
        <v>0</v>
      </c>
      <c r="S65" s="26">
        <v>0</v>
      </c>
      <c r="T65" s="28">
        <v>0</v>
      </c>
      <c r="U65" s="27">
        <v>0</v>
      </c>
      <c r="V65" s="26">
        <v>0</v>
      </c>
      <c r="W65" s="28">
        <v>0</v>
      </c>
      <c r="X65" s="26">
        <v>0</v>
      </c>
      <c r="Y65" s="26">
        <v>0</v>
      </c>
      <c r="Z65" s="26">
        <v>0</v>
      </c>
      <c r="AA65" s="27">
        <v>0</v>
      </c>
      <c r="AB65" s="26">
        <v>0</v>
      </c>
      <c r="AC65" s="28">
        <v>0</v>
      </c>
      <c r="AD65" s="26">
        <v>0</v>
      </c>
      <c r="AE65" s="26">
        <v>0</v>
      </c>
      <c r="AF65" s="26">
        <v>0</v>
      </c>
      <c r="AG65" s="27">
        <v>0</v>
      </c>
      <c r="AH65" s="26">
        <v>0</v>
      </c>
      <c r="AI65" s="28">
        <v>0</v>
      </c>
      <c r="AJ65" s="26">
        <v>0</v>
      </c>
      <c r="AK65" s="26">
        <v>0</v>
      </c>
      <c r="AL65" s="26">
        <v>0</v>
      </c>
    </row>
    <row r="66" spans="1:38" ht="17.149999999999999" customHeight="1" x14ac:dyDescent="0.2">
      <c r="A66" s="67"/>
      <c r="B66" s="67"/>
      <c r="C66" s="67"/>
      <c r="D66" s="67"/>
      <c r="E66" s="68"/>
      <c r="F66" s="69"/>
      <c r="G66" s="70"/>
      <c r="H66" s="70"/>
      <c r="I66" s="71"/>
      <c r="J66" s="70"/>
      <c r="K66" s="72"/>
      <c r="L66" s="70"/>
      <c r="M66" s="70"/>
      <c r="N66" s="70"/>
      <c r="O66" s="71"/>
      <c r="P66" s="70"/>
      <c r="Q66" s="72"/>
      <c r="R66" s="71"/>
      <c r="S66" s="70"/>
      <c r="T66" s="72"/>
      <c r="U66" s="71"/>
      <c r="V66" s="70"/>
      <c r="W66" s="72"/>
      <c r="X66" s="70"/>
      <c r="Y66" s="70"/>
      <c r="Z66" s="70"/>
      <c r="AA66" s="71"/>
      <c r="AB66" s="70"/>
      <c r="AC66" s="72"/>
      <c r="AD66" s="70"/>
      <c r="AE66" s="70"/>
      <c r="AF66" s="70"/>
      <c r="AG66" s="71"/>
      <c r="AH66" s="70"/>
      <c r="AI66" s="72"/>
      <c r="AJ66" s="70"/>
      <c r="AK66" s="70"/>
      <c r="AL66" s="70"/>
    </row>
    <row r="67" spans="1:38" ht="17.149999999999999" customHeight="1" x14ac:dyDescent="0.2">
      <c r="A67" s="400" t="s">
        <v>42</v>
      </c>
      <c r="B67" s="400"/>
      <c r="C67" s="400"/>
      <c r="D67" s="29"/>
      <c r="E67" s="63"/>
      <c r="F67" s="66"/>
      <c r="G67" s="56"/>
      <c r="H67" s="56"/>
      <c r="I67" s="55"/>
      <c r="J67" s="56"/>
      <c r="K67" s="57"/>
      <c r="L67" s="56"/>
      <c r="M67" s="56"/>
      <c r="N67" s="56"/>
      <c r="O67" s="55"/>
      <c r="P67" s="56"/>
      <c r="Q67" s="57"/>
      <c r="R67" s="55"/>
      <c r="S67" s="56"/>
      <c r="T67" s="57"/>
      <c r="U67" s="55"/>
      <c r="V67" s="56"/>
      <c r="W67" s="57"/>
      <c r="X67" s="56"/>
      <c r="Y67" s="56"/>
      <c r="Z67" s="56"/>
      <c r="AA67" s="55"/>
      <c r="AB67" s="56"/>
      <c r="AC67" s="57"/>
      <c r="AD67" s="56"/>
      <c r="AE67" s="56"/>
      <c r="AF67" s="56"/>
      <c r="AG67" s="55"/>
      <c r="AH67" s="56"/>
      <c r="AI67" s="57"/>
      <c r="AJ67" s="56"/>
      <c r="AK67" s="56"/>
      <c r="AL67" s="56"/>
    </row>
    <row r="68" spans="1:38" ht="17.149999999999999" customHeight="1" x14ac:dyDescent="0.2">
      <c r="B68" s="58" t="s">
        <v>385</v>
      </c>
      <c r="C68" s="58"/>
      <c r="D68" s="58"/>
      <c r="E68" s="59"/>
      <c r="F68" s="25">
        <v>0</v>
      </c>
      <c r="G68" s="26">
        <v>0</v>
      </c>
      <c r="H68" s="26">
        <v>0</v>
      </c>
      <c r="I68" s="27">
        <v>0</v>
      </c>
      <c r="J68" s="26">
        <v>0</v>
      </c>
      <c r="K68" s="28">
        <v>0</v>
      </c>
      <c r="L68" s="26">
        <v>0</v>
      </c>
      <c r="M68" s="26">
        <v>0</v>
      </c>
      <c r="N68" s="26">
        <v>0</v>
      </c>
      <c r="O68" s="27">
        <v>0</v>
      </c>
      <c r="P68" s="26">
        <v>0</v>
      </c>
      <c r="Q68" s="28">
        <v>0</v>
      </c>
      <c r="R68" s="27">
        <v>0</v>
      </c>
      <c r="S68" s="26">
        <v>0</v>
      </c>
      <c r="T68" s="28">
        <v>0</v>
      </c>
      <c r="U68" s="27">
        <v>0</v>
      </c>
      <c r="V68" s="26">
        <v>0</v>
      </c>
      <c r="W68" s="28">
        <v>0</v>
      </c>
      <c r="X68" s="26">
        <v>0</v>
      </c>
      <c r="Y68" s="26">
        <v>0</v>
      </c>
      <c r="Z68" s="26">
        <v>0</v>
      </c>
      <c r="AA68" s="27">
        <v>0</v>
      </c>
      <c r="AB68" s="26">
        <v>0</v>
      </c>
      <c r="AC68" s="28">
        <v>0</v>
      </c>
      <c r="AD68" s="26">
        <v>0</v>
      </c>
      <c r="AE68" s="26">
        <v>0</v>
      </c>
      <c r="AF68" s="26">
        <v>0</v>
      </c>
      <c r="AG68" s="27">
        <v>0</v>
      </c>
      <c r="AH68" s="26">
        <v>0</v>
      </c>
      <c r="AI68" s="28">
        <v>0</v>
      </c>
      <c r="AJ68" s="26">
        <v>0</v>
      </c>
      <c r="AK68" s="26">
        <v>0</v>
      </c>
      <c r="AL68" s="26">
        <v>0</v>
      </c>
    </row>
    <row r="69" spans="1:38" ht="17.149999999999999" customHeight="1" x14ac:dyDescent="0.2">
      <c r="C69" s="406" t="s">
        <v>386</v>
      </c>
      <c r="D69" s="406"/>
      <c r="E69" s="407"/>
      <c r="F69" s="41">
        <v>0</v>
      </c>
      <c r="G69" s="35">
        <v>0</v>
      </c>
      <c r="H69" s="35">
        <v>0</v>
      </c>
      <c r="I69" s="34">
        <v>0</v>
      </c>
      <c r="J69" s="35">
        <v>0</v>
      </c>
      <c r="K69" s="36">
        <v>0</v>
      </c>
      <c r="L69" s="35">
        <v>0</v>
      </c>
      <c r="M69" s="35">
        <v>0</v>
      </c>
      <c r="N69" s="35">
        <v>0</v>
      </c>
      <c r="O69" s="34">
        <v>0</v>
      </c>
      <c r="P69" s="35">
        <v>0</v>
      </c>
      <c r="Q69" s="36">
        <v>0</v>
      </c>
      <c r="R69" s="34">
        <v>0</v>
      </c>
      <c r="S69" s="35">
        <v>0</v>
      </c>
      <c r="T69" s="36">
        <v>0</v>
      </c>
      <c r="U69" s="34">
        <v>0</v>
      </c>
      <c r="V69" s="35">
        <v>0</v>
      </c>
      <c r="W69" s="36">
        <v>0</v>
      </c>
      <c r="X69" s="35">
        <v>0</v>
      </c>
      <c r="Y69" s="35">
        <v>0</v>
      </c>
      <c r="Z69" s="35">
        <v>0</v>
      </c>
      <c r="AA69" s="34">
        <v>0</v>
      </c>
      <c r="AB69" s="35">
        <v>0</v>
      </c>
      <c r="AC69" s="36">
        <v>0</v>
      </c>
      <c r="AD69" s="35">
        <v>0</v>
      </c>
      <c r="AE69" s="35">
        <v>0</v>
      </c>
      <c r="AF69" s="35">
        <v>0</v>
      </c>
      <c r="AG69" s="34">
        <v>0</v>
      </c>
      <c r="AH69" s="35">
        <v>0</v>
      </c>
      <c r="AI69" s="36">
        <v>0</v>
      </c>
      <c r="AJ69" s="35">
        <v>0</v>
      </c>
      <c r="AK69" s="35">
        <v>0</v>
      </c>
      <c r="AL69" s="35">
        <v>0</v>
      </c>
    </row>
    <row r="70" spans="1:38" ht="28.5" customHeight="1" x14ac:dyDescent="0.2">
      <c r="C70" s="406" t="s">
        <v>387</v>
      </c>
      <c r="D70" s="406"/>
      <c r="E70" s="407"/>
      <c r="F70" s="73">
        <v>0</v>
      </c>
      <c r="G70" s="42">
        <v>0</v>
      </c>
      <c r="H70" s="42">
        <v>0</v>
      </c>
      <c r="I70" s="74">
        <v>0</v>
      </c>
      <c r="J70" s="42">
        <v>0</v>
      </c>
      <c r="K70" s="42">
        <v>0</v>
      </c>
      <c r="L70" s="74">
        <v>0</v>
      </c>
      <c r="M70" s="42">
        <v>0</v>
      </c>
      <c r="N70" s="42">
        <v>0</v>
      </c>
      <c r="O70" s="74">
        <v>0</v>
      </c>
      <c r="P70" s="42">
        <v>0</v>
      </c>
      <c r="Q70" s="46">
        <v>0</v>
      </c>
      <c r="R70" s="50">
        <v>0</v>
      </c>
      <c r="S70" s="42">
        <v>0</v>
      </c>
      <c r="T70" s="42">
        <v>0</v>
      </c>
      <c r="U70" s="74">
        <v>0</v>
      </c>
      <c r="V70" s="42">
        <v>0</v>
      </c>
      <c r="W70" s="42">
        <v>0</v>
      </c>
      <c r="X70" s="74">
        <v>0</v>
      </c>
      <c r="Y70" s="42">
        <v>0</v>
      </c>
      <c r="Z70" s="42">
        <v>0</v>
      </c>
      <c r="AA70" s="74">
        <v>0</v>
      </c>
      <c r="AB70" s="42">
        <v>0</v>
      </c>
      <c r="AC70" s="42">
        <v>0</v>
      </c>
      <c r="AD70" s="74">
        <v>0</v>
      </c>
      <c r="AE70" s="42">
        <v>0</v>
      </c>
      <c r="AF70" s="42">
        <v>0</v>
      </c>
      <c r="AG70" s="74">
        <v>0</v>
      </c>
      <c r="AH70" s="42">
        <v>0</v>
      </c>
      <c r="AI70" s="42">
        <v>0</v>
      </c>
      <c r="AJ70" s="74">
        <v>0</v>
      </c>
      <c r="AK70" s="42">
        <v>0</v>
      </c>
      <c r="AL70" s="42">
        <v>0</v>
      </c>
    </row>
    <row r="71" spans="1:38" s="29" customFormat="1" ht="17.149999999999999" customHeight="1" x14ac:dyDescent="0.2">
      <c r="A71" s="2"/>
      <c r="B71" s="2"/>
      <c r="C71" s="406" t="s">
        <v>388</v>
      </c>
      <c r="D71" s="406"/>
      <c r="E71" s="407"/>
      <c r="F71" s="73"/>
      <c r="G71" s="42"/>
      <c r="H71" s="42"/>
      <c r="I71" s="74"/>
      <c r="J71" s="42"/>
      <c r="K71" s="42"/>
      <c r="L71" s="74"/>
      <c r="M71" s="42"/>
      <c r="N71" s="42"/>
      <c r="O71" s="74"/>
      <c r="P71" s="42"/>
      <c r="Q71" s="46"/>
      <c r="R71" s="50"/>
      <c r="S71" s="42"/>
      <c r="T71" s="42"/>
      <c r="U71" s="74"/>
      <c r="V71" s="42"/>
      <c r="W71" s="42"/>
      <c r="X71" s="74"/>
      <c r="Y71" s="42"/>
      <c r="Z71" s="42"/>
      <c r="AA71" s="74"/>
      <c r="AB71" s="42"/>
      <c r="AC71" s="42"/>
      <c r="AD71" s="74"/>
      <c r="AE71" s="42"/>
      <c r="AF71" s="42"/>
      <c r="AG71" s="74"/>
      <c r="AH71" s="42"/>
      <c r="AI71" s="42"/>
      <c r="AJ71" s="74"/>
      <c r="AK71" s="42"/>
      <c r="AL71" s="42"/>
    </row>
    <row r="72" spans="1:38" ht="17.149999999999999" customHeight="1" x14ac:dyDescent="0.2">
      <c r="B72" s="534" t="s">
        <v>397</v>
      </c>
      <c r="C72" s="534"/>
      <c r="D72" s="534"/>
      <c r="E72" s="535"/>
      <c r="F72" s="41">
        <v>7</v>
      </c>
      <c r="G72" s="35">
        <v>4</v>
      </c>
      <c r="H72" s="35">
        <v>3</v>
      </c>
      <c r="I72" s="34">
        <v>2</v>
      </c>
      <c r="J72" s="35">
        <v>0</v>
      </c>
      <c r="K72" s="36">
        <v>2</v>
      </c>
      <c r="L72" s="35">
        <v>1</v>
      </c>
      <c r="M72" s="35">
        <v>0</v>
      </c>
      <c r="N72" s="35">
        <v>1</v>
      </c>
      <c r="O72" s="34">
        <v>2</v>
      </c>
      <c r="P72" s="35">
        <v>2</v>
      </c>
      <c r="Q72" s="36">
        <v>0</v>
      </c>
      <c r="R72" s="34">
        <v>1</v>
      </c>
      <c r="S72" s="35">
        <v>1</v>
      </c>
      <c r="T72" s="36">
        <v>0</v>
      </c>
      <c r="U72" s="34">
        <v>0</v>
      </c>
      <c r="V72" s="35">
        <v>0</v>
      </c>
      <c r="W72" s="36">
        <v>0</v>
      </c>
      <c r="X72" s="35">
        <v>1</v>
      </c>
      <c r="Y72" s="35">
        <v>1</v>
      </c>
      <c r="Z72" s="35">
        <v>0</v>
      </c>
      <c r="AA72" s="34">
        <v>0</v>
      </c>
      <c r="AB72" s="35">
        <v>0</v>
      </c>
      <c r="AC72" s="36">
        <v>0</v>
      </c>
      <c r="AD72" s="35">
        <v>0</v>
      </c>
      <c r="AE72" s="35">
        <v>0</v>
      </c>
      <c r="AF72" s="35">
        <v>0</v>
      </c>
      <c r="AG72" s="34">
        <v>0</v>
      </c>
      <c r="AH72" s="35">
        <v>0</v>
      </c>
      <c r="AI72" s="36">
        <v>0</v>
      </c>
      <c r="AJ72" s="35">
        <v>0</v>
      </c>
      <c r="AK72" s="35">
        <v>0</v>
      </c>
      <c r="AL72" s="35">
        <v>0</v>
      </c>
    </row>
    <row r="73" spans="1:38" ht="17.149999999999999" customHeight="1" x14ac:dyDescent="0.2">
      <c r="B73" s="2" t="s">
        <v>398</v>
      </c>
      <c r="C73" s="75"/>
      <c r="D73" s="75"/>
      <c r="E73" s="76"/>
      <c r="F73" s="73"/>
      <c r="G73" s="42"/>
      <c r="H73" s="42"/>
      <c r="I73" s="74"/>
      <c r="J73" s="42"/>
      <c r="K73" s="42"/>
      <c r="L73" s="74"/>
      <c r="M73" s="42"/>
      <c r="N73" s="42"/>
      <c r="O73" s="74"/>
      <c r="P73" s="42"/>
      <c r="Q73" s="46"/>
      <c r="R73" s="50"/>
      <c r="S73" s="42"/>
      <c r="T73" s="42"/>
      <c r="U73" s="74"/>
      <c r="V73" s="42"/>
      <c r="W73" s="42"/>
      <c r="X73" s="74"/>
      <c r="Y73" s="42"/>
      <c r="Z73" s="42"/>
      <c r="AA73" s="74"/>
      <c r="AB73" s="42"/>
      <c r="AC73" s="42"/>
      <c r="AD73" s="74"/>
      <c r="AE73" s="42"/>
      <c r="AF73" s="42"/>
      <c r="AG73" s="74"/>
      <c r="AH73" s="42"/>
      <c r="AI73" s="42"/>
      <c r="AJ73" s="74"/>
      <c r="AK73" s="42"/>
      <c r="AL73" s="42"/>
    </row>
    <row r="74" spans="1:38" ht="17.149999999999999" customHeight="1" x14ac:dyDescent="0.2">
      <c r="C74" s="75"/>
      <c r="D74" s="75"/>
      <c r="E74" s="76"/>
      <c r="F74" s="73"/>
      <c r="G74" s="42"/>
      <c r="H74" s="42"/>
      <c r="I74" s="74"/>
      <c r="J74" s="42"/>
      <c r="K74" s="42"/>
      <c r="L74" s="74"/>
      <c r="M74" s="42"/>
      <c r="N74" s="42"/>
      <c r="O74" s="74"/>
      <c r="P74" s="42"/>
      <c r="Q74" s="46"/>
      <c r="R74" s="50"/>
      <c r="S74" s="42"/>
      <c r="T74" s="42"/>
      <c r="U74" s="74"/>
      <c r="V74" s="42"/>
      <c r="W74" s="42"/>
      <c r="X74" s="74"/>
      <c r="Y74" s="42"/>
      <c r="Z74" s="42"/>
      <c r="AA74" s="74"/>
      <c r="AB74" s="42"/>
      <c r="AC74" s="42"/>
      <c r="AD74" s="74"/>
      <c r="AE74" s="42"/>
      <c r="AF74" s="42"/>
      <c r="AG74" s="74"/>
      <c r="AH74" s="42"/>
      <c r="AI74" s="42"/>
      <c r="AJ74" s="74"/>
      <c r="AK74" s="42"/>
      <c r="AL74" s="42"/>
    </row>
    <row r="75" spans="1:38" ht="17.149999999999999" customHeight="1" x14ac:dyDescent="0.2">
      <c r="A75" s="29"/>
      <c r="B75" s="400" t="s">
        <v>399</v>
      </c>
      <c r="C75" s="401"/>
      <c r="D75" s="401"/>
      <c r="E75" s="402"/>
      <c r="F75" s="77">
        <v>2125</v>
      </c>
      <c r="G75" s="78">
        <v>1441</v>
      </c>
      <c r="H75" s="78">
        <v>684</v>
      </c>
      <c r="I75" s="79">
        <v>160</v>
      </c>
      <c r="J75" s="78">
        <v>97</v>
      </c>
      <c r="K75" s="78">
        <v>63</v>
      </c>
      <c r="L75" s="79">
        <v>216</v>
      </c>
      <c r="M75" s="78">
        <v>147</v>
      </c>
      <c r="N75" s="78">
        <v>69</v>
      </c>
      <c r="O75" s="79">
        <v>930</v>
      </c>
      <c r="P75" s="78">
        <v>837</v>
      </c>
      <c r="Q75" s="80">
        <v>93</v>
      </c>
      <c r="R75" s="81">
        <v>489</v>
      </c>
      <c r="S75" s="78">
        <v>217</v>
      </c>
      <c r="T75" s="78">
        <v>272</v>
      </c>
      <c r="U75" s="79">
        <v>58</v>
      </c>
      <c r="V75" s="78">
        <v>51</v>
      </c>
      <c r="W75" s="78">
        <v>7</v>
      </c>
      <c r="X75" s="79">
        <v>98</v>
      </c>
      <c r="Y75" s="78">
        <v>4</v>
      </c>
      <c r="Z75" s="78">
        <v>94</v>
      </c>
      <c r="AA75" s="79">
        <v>1</v>
      </c>
      <c r="AB75" s="78">
        <v>0</v>
      </c>
      <c r="AC75" s="78">
        <v>1</v>
      </c>
      <c r="AD75" s="79">
        <v>31</v>
      </c>
      <c r="AE75" s="78">
        <v>17</v>
      </c>
      <c r="AF75" s="78">
        <v>14</v>
      </c>
      <c r="AG75" s="79">
        <v>73</v>
      </c>
      <c r="AH75" s="78">
        <v>40</v>
      </c>
      <c r="AI75" s="78">
        <v>33</v>
      </c>
      <c r="AJ75" s="79">
        <v>69</v>
      </c>
      <c r="AK75" s="78">
        <v>31</v>
      </c>
      <c r="AL75" s="78">
        <v>38</v>
      </c>
    </row>
    <row r="76" spans="1:38" ht="17.149999999999999" customHeight="1" x14ac:dyDescent="0.2">
      <c r="A76" s="29"/>
      <c r="B76" s="60"/>
      <c r="C76" s="82"/>
      <c r="D76" s="82"/>
      <c r="E76" s="83"/>
      <c r="F76" s="84"/>
      <c r="G76" s="85"/>
      <c r="H76" s="85"/>
      <c r="I76" s="86"/>
      <c r="J76" s="85"/>
      <c r="K76" s="87"/>
      <c r="L76" s="85"/>
      <c r="M76" s="85"/>
      <c r="N76" s="85"/>
      <c r="O76" s="86"/>
      <c r="P76" s="85"/>
      <c r="Q76" s="87"/>
      <c r="R76" s="86"/>
      <c r="S76" s="85"/>
      <c r="T76" s="87"/>
      <c r="U76" s="86"/>
      <c r="V76" s="85"/>
      <c r="W76" s="87"/>
      <c r="X76" s="85"/>
      <c r="Y76" s="85"/>
      <c r="Z76" s="85"/>
      <c r="AA76" s="86"/>
      <c r="AB76" s="85"/>
      <c r="AC76" s="87"/>
      <c r="AD76" s="85"/>
      <c r="AE76" s="85"/>
      <c r="AF76" s="85"/>
      <c r="AG76" s="86"/>
      <c r="AH76" s="85"/>
      <c r="AI76" s="87"/>
      <c r="AJ76" s="85"/>
      <c r="AK76" s="85"/>
      <c r="AL76" s="85"/>
    </row>
    <row r="77" spans="1:38" ht="17.149999999999999" customHeight="1" x14ac:dyDescent="0.2">
      <c r="B77" s="403" t="s">
        <v>43</v>
      </c>
      <c r="C77" s="403"/>
      <c r="D77" s="403"/>
      <c r="E77" s="404"/>
      <c r="F77" s="41">
        <v>278</v>
      </c>
      <c r="G77" s="35">
        <v>190</v>
      </c>
      <c r="H77" s="88">
        <v>88</v>
      </c>
      <c r="I77" s="35">
        <v>267</v>
      </c>
      <c r="J77" s="35">
        <v>181</v>
      </c>
      <c r="K77" s="88">
        <v>86</v>
      </c>
      <c r="L77" s="35">
        <v>0</v>
      </c>
      <c r="M77" s="35">
        <v>0</v>
      </c>
      <c r="N77" s="88">
        <v>0</v>
      </c>
      <c r="O77" s="35">
        <v>4</v>
      </c>
      <c r="P77" s="35">
        <v>3</v>
      </c>
      <c r="Q77" s="36">
        <v>1</v>
      </c>
      <c r="R77" s="34">
        <v>0</v>
      </c>
      <c r="S77" s="35">
        <v>0</v>
      </c>
      <c r="T77" s="88">
        <v>0</v>
      </c>
      <c r="U77" s="35">
        <v>0</v>
      </c>
      <c r="V77" s="35">
        <v>0</v>
      </c>
      <c r="W77" s="88">
        <v>0</v>
      </c>
      <c r="X77" s="35">
        <v>0</v>
      </c>
      <c r="Y77" s="35">
        <v>0</v>
      </c>
      <c r="Z77" s="88">
        <v>0</v>
      </c>
      <c r="AA77" s="35">
        <v>0</v>
      </c>
      <c r="AB77" s="35">
        <v>0</v>
      </c>
      <c r="AC77" s="88">
        <v>0</v>
      </c>
      <c r="AD77" s="35">
        <v>0</v>
      </c>
      <c r="AE77" s="35">
        <v>0</v>
      </c>
      <c r="AF77" s="88">
        <v>0</v>
      </c>
      <c r="AG77" s="35">
        <v>7</v>
      </c>
      <c r="AH77" s="35">
        <v>6</v>
      </c>
      <c r="AI77" s="88">
        <v>1</v>
      </c>
      <c r="AJ77" s="35">
        <v>0</v>
      </c>
      <c r="AK77" s="35">
        <v>0</v>
      </c>
      <c r="AL77" s="35">
        <v>0</v>
      </c>
    </row>
    <row r="78" spans="1:38" ht="17.149999999999999" customHeight="1" x14ac:dyDescent="0.2">
      <c r="B78" s="406" t="s">
        <v>44</v>
      </c>
      <c r="C78" s="406"/>
      <c r="D78" s="406"/>
      <c r="E78" s="407"/>
      <c r="F78" s="41">
        <v>19</v>
      </c>
      <c r="G78" s="35">
        <v>15</v>
      </c>
      <c r="H78" s="88">
        <v>4</v>
      </c>
      <c r="I78" s="35">
        <v>4</v>
      </c>
      <c r="J78" s="35">
        <v>4</v>
      </c>
      <c r="K78" s="88">
        <v>0</v>
      </c>
      <c r="L78" s="35">
        <v>8</v>
      </c>
      <c r="M78" s="35">
        <v>7</v>
      </c>
      <c r="N78" s="88">
        <v>1</v>
      </c>
      <c r="O78" s="35">
        <v>4</v>
      </c>
      <c r="P78" s="35">
        <v>3</v>
      </c>
      <c r="Q78" s="36">
        <v>1</v>
      </c>
      <c r="R78" s="34">
        <v>2</v>
      </c>
      <c r="S78" s="35">
        <v>1</v>
      </c>
      <c r="T78" s="88">
        <v>1</v>
      </c>
      <c r="U78" s="35">
        <v>0</v>
      </c>
      <c r="V78" s="35">
        <v>0</v>
      </c>
      <c r="W78" s="88">
        <v>0</v>
      </c>
      <c r="X78" s="35">
        <v>0</v>
      </c>
      <c r="Y78" s="35">
        <v>0</v>
      </c>
      <c r="Z78" s="88">
        <v>0</v>
      </c>
      <c r="AA78" s="35">
        <v>0</v>
      </c>
      <c r="AB78" s="35">
        <v>0</v>
      </c>
      <c r="AC78" s="88">
        <v>0</v>
      </c>
      <c r="AD78" s="35">
        <v>0</v>
      </c>
      <c r="AE78" s="35">
        <v>0</v>
      </c>
      <c r="AF78" s="88">
        <v>0</v>
      </c>
      <c r="AG78" s="35">
        <v>0</v>
      </c>
      <c r="AH78" s="35">
        <v>0</v>
      </c>
      <c r="AI78" s="88">
        <v>0</v>
      </c>
      <c r="AJ78" s="35">
        <v>1</v>
      </c>
      <c r="AK78" s="35">
        <v>0</v>
      </c>
      <c r="AL78" s="35">
        <v>1</v>
      </c>
    </row>
    <row r="79" spans="1:38" s="29" customFormat="1" ht="17.149999999999999" customHeight="1" x14ac:dyDescent="0.2">
      <c r="A79" s="2"/>
      <c r="B79" s="2"/>
      <c r="C79" s="2"/>
      <c r="D79" s="2"/>
      <c r="E79" s="17"/>
      <c r="F79" s="41"/>
      <c r="G79" s="35"/>
      <c r="H79" s="35"/>
      <c r="I79" s="34"/>
      <c r="J79" s="35"/>
      <c r="K79" s="36"/>
      <c r="L79" s="35"/>
      <c r="M79" s="35"/>
      <c r="N79" s="35"/>
      <c r="O79" s="34"/>
      <c r="P79" s="35"/>
      <c r="Q79" s="36"/>
      <c r="R79" s="34"/>
      <c r="S79" s="35"/>
      <c r="T79" s="36"/>
      <c r="U79" s="34"/>
      <c r="V79" s="35"/>
      <c r="W79" s="36"/>
      <c r="X79" s="35"/>
      <c r="Y79" s="35"/>
      <c r="Z79" s="35"/>
      <c r="AA79" s="34"/>
      <c r="AB79" s="35"/>
      <c r="AC79" s="36"/>
      <c r="AD79" s="35"/>
      <c r="AE79" s="35"/>
      <c r="AF79" s="35"/>
      <c r="AG79" s="34"/>
      <c r="AH79" s="35"/>
      <c r="AI79" s="36"/>
      <c r="AJ79" s="35"/>
      <c r="AK79" s="35"/>
      <c r="AL79" s="35"/>
    </row>
    <row r="80" spans="1:38" s="29" customFormat="1" ht="17.149999999999999" customHeight="1" x14ac:dyDescent="0.2">
      <c r="A80" s="400" t="s">
        <v>45</v>
      </c>
      <c r="B80" s="400"/>
      <c r="C80" s="400"/>
      <c r="D80" s="400"/>
      <c r="E80" s="410"/>
      <c r="F80" s="25">
        <v>4303</v>
      </c>
      <c r="G80" s="26">
        <v>2142</v>
      </c>
      <c r="H80" s="26">
        <v>2161</v>
      </c>
      <c r="I80" s="27">
        <v>3399</v>
      </c>
      <c r="J80" s="26">
        <v>1705</v>
      </c>
      <c r="K80" s="28">
        <v>1694</v>
      </c>
      <c r="L80" s="26">
        <v>42</v>
      </c>
      <c r="M80" s="26">
        <v>24</v>
      </c>
      <c r="N80" s="26">
        <v>18</v>
      </c>
      <c r="O80" s="27">
        <v>142</v>
      </c>
      <c r="P80" s="26">
        <v>125</v>
      </c>
      <c r="Q80" s="28">
        <v>17</v>
      </c>
      <c r="R80" s="27">
        <v>311</v>
      </c>
      <c r="S80" s="26">
        <v>136</v>
      </c>
      <c r="T80" s="28">
        <v>175</v>
      </c>
      <c r="U80" s="27">
        <v>7</v>
      </c>
      <c r="V80" s="26">
        <v>7</v>
      </c>
      <c r="W80" s="28">
        <v>0</v>
      </c>
      <c r="X80" s="26">
        <v>126</v>
      </c>
      <c r="Y80" s="26">
        <v>0</v>
      </c>
      <c r="Z80" s="26">
        <v>126</v>
      </c>
      <c r="AA80" s="27">
        <v>1</v>
      </c>
      <c r="AB80" s="26">
        <v>0</v>
      </c>
      <c r="AC80" s="28">
        <v>1</v>
      </c>
      <c r="AD80" s="26">
        <v>6</v>
      </c>
      <c r="AE80" s="26">
        <v>1</v>
      </c>
      <c r="AF80" s="26">
        <v>5</v>
      </c>
      <c r="AG80" s="27">
        <v>235</v>
      </c>
      <c r="AH80" s="26">
        <v>123</v>
      </c>
      <c r="AI80" s="28">
        <v>112</v>
      </c>
      <c r="AJ80" s="26">
        <v>34</v>
      </c>
      <c r="AK80" s="26">
        <v>21</v>
      </c>
      <c r="AL80" s="26">
        <v>13</v>
      </c>
    </row>
    <row r="81" spans="1:38" ht="17.149999999999999" customHeight="1" x14ac:dyDescent="0.2">
      <c r="C81" s="393" t="s">
        <v>46</v>
      </c>
      <c r="D81" s="393"/>
      <c r="E81" s="405"/>
      <c r="F81" s="41">
        <v>3790</v>
      </c>
      <c r="G81" s="35">
        <v>2087</v>
      </c>
      <c r="H81" s="88">
        <v>1703</v>
      </c>
      <c r="I81" s="35">
        <v>3140</v>
      </c>
      <c r="J81" s="35">
        <v>1673</v>
      </c>
      <c r="K81" s="88">
        <v>1467</v>
      </c>
      <c r="L81" s="35">
        <v>29</v>
      </c>
      <c r="M81" s="35">
        <v>21</v>
      </c>
      <c r="N81" s="88">
        <v>8</v>
      </c>
      <c r="O81" s="35">
        <v>125</v>
      </c>
      <c r="P81" s="35">
        <v>117</v>
      </c>
      <c r="Q81" s="36">
        <v>8</v>
      </c>
      <c r="R81" s="34">
        <v>211</v>
      </c>
      <c r="S81" s="35">
        <v>130</v>
      </c>
      <c r="T81" s="88">
        <v>81</v>
      </c>
      <c r="U81" s="35">
        <v>7</v>
      </c>
      <c r="V81" s="35">
        <v>7</v>
      </c>
      <c r="W81" s="88">
        <v>0</v>
      </c>
      <c r="X81" s="35">
        <v>46</v>
      </c>
      <c r="Y81" s="35">
        <v>0</v>
      </c>
      <c r="Z81" s="88">
        <v>46</v>
      </c>
      <c r="AA81" s="35">
        <v>1</v>
      </c>
      <c r="AB81" s="35">
        <v>0</v>
      </c>
      <c r="AC81" s="88">
        <v>1</v>
      </c>
      <c r="AD81" s="35">
        <v>3</v>
      </c>
      <c r="AE81" s="35">
        <v>1</v>
      </c>
      <c r="AF81" s="88">
        <v>2</v>
      </c>
      <c r="AG81" s="35">
        <v>201</v>
      </c>
      <c r="AH81" s="35">
        <v>118</v>
      </c>
      <c r="AI81" s="88">
        <v>83</v>
      </c>
      <c r="AJ81" s="35">
        <v>27</v>
      </c>
      <c r="AK81" s="35">
        <v>20</v>
      </c>
      <c r="AL81" s="35">
        <v>7</v>
      </c>
    </row>
    <row r="82" spans="1:38" ht="14.25" customHeight="1" x14ac:dyDescent="0.2">
      <c r="C82" s="393" t="s">
        <v>47</v>
      </c>
      <c r="D82" s="393"/>
      <c r="E82" s="405"/>
      <c r="F82" s="41">
        <v>513</v>
      </c>
      <c r="G82" s="35">
        <v>55</v>
      </c>
      <c r="H82" s="88">
        <v>458</v>
      </c>
      <c r="I82" s="35">
        <v>259</v>
      </c>
      <c r="J82" s="35">
        <v>32</v>
      </c>
      <c r="K82" s="88">
        <v>227</v>
      </c>
      <c r="L82" s="35">
        <v>13</v>
      </c>
      <c r="M82" s="35">
        <v>3</v>
      </c>
      <c r="N82" s="88">
        <v>10</v>
      </c>
      <c r="O82" s="35">
        <v>17</v>
      </c>
      <c r="P82" s="35">
        <v>8</v>
      </c>
      <c r="Q82" s="36">
        <v>9</v>
      </c>
      <c r="R82" s="34">
        <v>100</v>
      </c>
      <c r="S82" s="35">
        <v>6</v>
      </c>
      <c r="T82" s="88">
        <v>94</v>
      </c>
      <c r="U82" s="35">
        <v>0</v>
      </c>
      <c r="V82" s="35">
        <v>0</v>
      </c>
      <c r="W82" s="88">
        <v>0</v>
      </c>
      <c r="X82" s="35">
        <v>80</v>
      </c>
      <c r="Y82" s="35">
        <v>0</v>
      </c>
      <c r="Z82" s="88">
        <v>80</v>
      </c>
      <c r="AA82" s="35">
        <v>0</v>
      </c>
      <c r="AB82" s="35">
        <v>0</v>
      </c>
      <c r="AC82" s="88">
        <v>0</v>
      </c>
      <c r="AD82" s="35">
        <v>3</v>
      </c>
      <c r="AE82" s="35">
        <v>0</v>
      </c>
      <c r="AF82" s="88">
        <v>3</v>
      </c>
      <c r="AG82" s="35">
        <v>34</v>
      </c>
      <c r="AH82" s="35">
        <v>5</v>
      </c>
      <c r="AI82" s="88">
        <v>29</v>
      </c>
      <c r="AJ82" s="35">
        <v>7</v>
      </c>
      <c r="AK82" s="35">
        <v>1</v>
      </c>
      <c r="AL82" s="35">
        <v>6</v>
      </c>
    </row>
    <row r="83" spans="1:38" x14ac:dyDescent="0.2">
      <c r="E83" s="17"/>
      <c r="F83" s="89"/>
      <c r="G83" s="90"/>
      <c r="H83" s="90"/>
      <c r="I83" s="91"/>
      <c r="J83" s="90"/>
      <c r="K83" s="92"/>
      <c r="L83" s="90"/>
      <c r="M83" s="90"/>
      <c r="N83" s="90"/>
      <c r="O83" s="91"/>
      <c r="P83" s="90"/>
      <c r="Q83" s="92"/>
      <c r="R83" s="91"/>
      <c r="S83" s="90"/>
      <c r="T83" s="92"/>
      <c r="U83" s="91"/>
      <c r="V83" s="90"/>
      <c r="W83" s="92"/>
      <c r="X83" s="90"/>
      <c r="Y83" s="90"/>
      <c r="Z83" s="90"/>
      <c r="AA83" s="91"/>
      <c r="AB83" s="90"/>
      <c r="AC83" s="92"/>
      <c r="AD83" s="90"/>
      <c r="AE83" s="90"/>
      <c r="AF83" s="90"/>
      <c r="AG83" s="91"/>
      <c r="AH83" s="90"/>
      <c r="AI83" s="92"/>
      <c r="AJ83" s="90"/>
      <c r="AK83" s="90"/>
      <c r="AL83" s="90"/>
    </row>
    <row r="84" spans="1:38" ht="14" x14ac:dyDescent="0.2">
      <c r="A84" s="400" t="s">
        <v>48</v>
      </c>
      <c r="B84" s="400"/>
      <c r="C84" s="400"/>
      <c r="D84" s="400"/>
      <c r="E84" s="93" t="s">
        <v>49</v>
      </c>
      <c r="F84" s="115">
        <v>47.367164179104478</v>
      </c>
      <c r="G84" s="116">
        <v>42.34433857744294</v>
      </c>
      <c r="H84" s="116">
        <v>53.236664940445365</v>
      </c>
      <c r="I84" s="117">
        <v>71.314927468413671</v>
      </c>
      <c r="J84" s="116">
        <v>68.595426971535232</v>
      </c>
      <c r="K84" s="118">
        <v>74.049741905208819</v>
      </c>
      <c r="L84" s="116">
        <v>11.29032258064516</v>
      </c>
      <c r="M84" s="116">
        <v>10.416666666666668</v>
      </c>
      <c r="N84" s="116">
        <v>12.878787878787879</v>
      </c>
      <c r="O84" s="117">
        <v>10.360706062931696</v>
      </c>
      <c r="P84" s="116">
        <v>10.267471958584986</v>
      </c>
      <c r="Q84" s="118">
        <v>11.111111111111111</v>
      </c>
      <c r="R84" s="117">
        <v>24.330708661417322</v>
      </c>
      <c r="S84" s="116">
        <v>24.275362318840578</v>
      </c>
      <c r="T84" s="118">
        <v>24.373259052924791</v>
      </c>
      <c r="U84" s="117">
        <v>30</v>
      </c>
      <c r="V84" s="116">
        <v>30.681818181818183</v>
      </c>
      <c r="W84" s="118">
        <v>25</v>
      </c>
      <c r="X84" s="116">
        <v>31.486146095717881</v>
      </c>
      <c r="Y84" s="116">
        <v>0</v>
      </c>
      <c r="Z84" s="116">
        <v>31.9693094629156</v>
      </c>
      <c r="AA84" s="117">
        <v>50</v>
      </c>
      <c r="AB84" s="116">
        <v>0</v>
      </c>
      <c r="AC84" s="118">
        <v>54.166666666666664</v>
      </c>
      <c r="AD84" s="116">
        <v>13.953488372093023</v>
      </c>
      <c r="AE84" s="116">
        <v>5.2631578947368416</v>
      </c>
      <c r="AF84" s="116">
        <v>20.833333333333336</v>
      </c>
      <c r="AG84" s="117">
        <v>52.447552447552447</v>
      </c>
      <c r="AH84" s="116">
        <v>50.666666666666671</v>
      </c>
      <c r="AI84" s="118">
        <v>54.411764705882348</v>
      </c>
      <c r="AJ84" s="116">
        <v>21.118012422360248</v>
      </c>
      <c r="AK84" s="116">
        <v>26.582278481012654</v>
      </c>
      <c r="AL84" s="116">
        <v>15.853658536585366</v>
      </c>
    </row>
    <row r="85" spans="1:38" ht="14" x14ac:dyDescent="0.2">
      <c r="A85" s="400" t="s">
        <v>50</v>
      </c>
      <c r="B85" s="400"/>
      <c r="C85" s="400"/>
      <c r="D85" s="400"/>
      <c r="E85" s="93" t="s">
        <v>49</v>
      </c>
      <c r="F85" s="115">
        <v>25.373134328358208</v>
      </c>
      <c r="G85" s="116">
        <v>31.929980057611346</v>
      </c>
      <c r="H85" s="116">
        <v>17.711030554117038</v>
      </c>
      <c r="I85" s="117">
        <v>3.7435657463734207</v>
      </c>
      <c r="J85" s="116">
        <v>4.526364909006066</v>
      </c>
      <c r="K85" s="118">
        <v>2.956358517128109</v>
      </c>
      <c r="L85" s="116">
        <v>58.064516129032263</v>
      </c>
      <c r="M85" s="116">
        <v>61.250000000000007</v>
      </c>
      <c r="N85" s="116">
        <v>52.272727272727273</v>
      </c>
      <c r="O85" s="117">
        <v>71.373752877973899</v>
      </c>
      <c r="P85" s="116">
        <v>72.217428817946512</v>
      </c>
      <c r="Q85" s="118">
        <v>64.583333333333343</v>
      </c>
      <c r="R85" s="117">
        <v>38.503937007874015</v>
      </c>
      <c r="S85" s="116">
        <v>39.311594202898554</v>
      </c>
      <c r="T85" s="118">
        <v>37.883008356545957</v>
      </c>
      <c r="U85" s="117">
        <v>57.999999999999993</v>
      </c>
      <c r="V85" s="116">
        <v>57.95454545454546</v>
      </c>
      <c r="W85" s="118">
        <v>58.333333333333336</v>
      </c>
      <c r="X85" s="116">
        <v>24.685138539042821</v>
      </c>
      <c r="Y85" s="116">
        <v>66.666666666666657</v>
      </c>
      <c r="Z85" s="116">
        <v>24.040920716112531</v>
      </c>
      <c r="AA85" s="117">
        <v>3.8461538461538463</v>
      </c>
      <c r="AB85" s="116">
        <v>0</v>
      </c>
      <c r="AC85" s="118">
        <v>4.1666666666666661</v>
      </c>
      <c r="AD85" s="116">
        <v>72.093023255813947</v>
      </c>
      <c r="AE85" s="116">
        <v>89.473684210526315</v>
      </c>
      <c r="AF85" s="116">
        <v>58.333333333333336</v>
      </c>
      <c r="AG85" s="117">
        <v>17.016317016317018</v>
      </c>
      <c r="AH85" s="116">
        <v>17.777777777777779</v>
      </c>
      <c r="AI85" s="118">
        <v>16.176470588235293</v>
      </c>
      <c r="AJ85" s="116">
        <v>42.857142857142854</v>
      </c>
      <c r="AK85" s="116">
        <v>39.24050632911392</v>
      </c>
      <c r="AL85" s="116">
        <v>46.341463414634148</v>
      </c>
    </row>
    <row r="86" spans="1:38" x14ac:dyDescent="0.2">
      <c r="A86" s="98"/>
      <c r="B86" s="98"/>
      <c r="C86" s="98"/>
      <c r="D86" s="98"/>
      <c r="E86" s="98"/>
      <c r="F86" s="99"/>
      <c r="G86" s="98"/>
      <c r="H86" s="98"/>
      <c r="I86" s="100"/>
      <c r="J86" s="98"/>
      <c r="K86" s="101"/>
      <c r="L86" s="98"/>
      <c r="M86" s="98"/>
      <c r="N86" s="98"/>
      <c r="O86" s="100"/>
      <c r="P86" s="98"/>
      <c r="Q86" s="102"/>
      <c r="R86" s="103"/>
      <c r="S86" s="98"/>
      <c r="T86" s="98"/>
      <c r="U86" s="100"/>
      <c r="V86" s="98"/>
      <c r="W86" s="101"/>
      <c r="X86" s="98"/>
      <c r="Y86" s="98"/>
      <c r="Z86" s="98"/>
      <c r="AA86" s="100"/>
      <c r="AB86" s="98"/>
      <c r="AC86" s="101"/>
      <c r="AD86" s="98"/>
      <c r="AE86" s="98"/>
      <c r="AF86" s="98"/>
      <c r="AG86" s="100"/>
      <c r="AH86" s="98"/>
      <c r="AI86" s="101"/>
      <c r="AJ86" s="98"/>
      <c r="AK86" s="98"/>
      <c r="AL86" s="98"/>
    </row>
  </sheetData>
  <mergeCells count="36">
    <mergeCell ref="A84:D84"/>
    <mergeCell ref="A85:D85"/>
    <mergeCell ref="A67:C67"/>
    <mergeCell ref="C70:E70"/>
    <mergeCell ref="C71:E71"/>
    <mergeCell ref="B77:E77"/>
    <mergeCell ref="B78:E78"/>
    <mergeCell ref="B72:E72"/>
    <mergeCell ref="B75:E75"/>
    <mergeCell ref="A80:E80"/>
    <mergeCell ref="C81:E81"/>
    <mergeCell ref="C82:E82"/>
    <mergeCell ref="C51:E51"/>
    <mergeCell ref="C52:E52"/>
    <mergeCell ref="A54:E54"/>
    <mergeCell ref="A56:E56"/>
    <mergeCell ref="C57:E57"/>
    <mergeCell ref="C59:E59"/>
    <mergeCell ref="C69:E69"/>
    <mergeCell ref="C60:E60"/>
    <mergeCell ref="C61:E61"/>
    <mergeCell ref="A63:E63"/>
    <mergeCell ref="A65:E65"/>
    <mergeCell ref="A50:E50"/>
    <mergeCell ref="H4:X4"/>
    <mergeCell ref="H5:X5"/>
    <mergeCell ref="AA7:AC7"/>
    <mergeCell ref="AD7:AF7"/>
    <mergeCell ref="A10:D10"/>
    <mergeCell ref="A12:C12"/>
    <mergeCell ref="D12:E12"/>
    <mergeCell ref="B13:C13"/>
    <mergeCell ref="B24:C24"/>
    <mergeCell ref="B37:C37"/>
    <mergeCell ref="B42:C42"/>
    <mergeCell ref="A48:E48"/>
  </mergeCells>
  <phoneticPr fontId="3"/>
  <pageMargins left="0.82677165354330717" right="0.55118110236220474" top="0.55118110236220474" bottom="0.47244094488188981" header="0.31496062992125984" footer="0.15748031496062992"/>
  <pageSetup paperSize="9" scale="56" firstPageNumber="152" fitToWidth="2" pageOrder="overThenDown" orientation="portrait" useFirstPageNumber="1" r:id="rId1"/>
  <headerFooter alignWithMargins="0">
    <oddFooter>&amp;C&amp;"ＭＳ 明朝,標準"&amp;18-  &amp;P  -</oddFooter>
  </headerFooter>
  <colBreaks count="1" manualBreakCount="1">
    <brk id="17" min="3" max="8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4BF03-0F05-4C3F-8CEE-0CED386FF2DC}">
  <dimension ref="A4:AL98"/>
  <sheetViews>
    <sheetView view="pageBreakPreview" zoomScale="90" zoomScaleNormal="75" zoomScaleSheetLayoutView="90" workbookViewId="0"/>
  </sheetViews>
  <sheetFormatPr defaultColWidth="10.6328125" defaultRowHeight="13" x14ac:dyDescent="0.2"/>
  <cols>
    <col min="1" max="1" width="3.6328125" style="2" customWidth="1"/>
    <col min="2" max="2" width="11.6328125" style="2" customWidth="1"/>
    <col min="3" max="3" width="15" style="2" customWidth="1"/>
    <col min="4" max="4" width="7.6328125" style="2" customWidth="1"/>
    <col min="5" max="5" width="10" style="2" customWidth="1"/>
    <col min="6" max="6" width="9.6328125" style="2" customWidth="1"/>
    <col min="7" max="8" width="8.6328125" style="2" customWidth="1"/>
    <col min="9" max="9" width="9.6328125" style="2" customWidth="1"/>
    <col min="10" max="11" width="8.6328125" style="2" customWidth="1"/>
    <col min="12" max="12" width="9.6328125" style="2" customWidth="1"/>
    <col min="13" max="14" width="8.6328125" style="2" customWidth="1"/>
    <col min="15" max="15" width="9.6328125" style="2" customWidth="1"/>
    <col min="16" max="18" width="8.6328125" style="2" customWidth="1"/>
    <col min="19" max="20" width="8.08984375" style="2" customWidth="1"/>
    <col min="21" max="32" width="7.08984375" style="2" customWidth="1"/>
    <col min="33" max="33" width="8.6328125" style="2" customWidth="1"/>
    <col min="34" max="35" width="8.08984375" style="2" customWidth="1"/>
    <col min="36" max="38" width="7.08984375" style="2" customWidth="1"/>
    <col min="39" max="222" width="10.6328125" style="2"/>
    <col min="223" max="223" width="3.6328125" style="2" customWidth="1"/>
    <col min="224" max="224" width="11.6328125" style="2" customWidth="1"/>
    <col min="225" max="225" width="10.6328125" style="2" customWidth="1"/>
    <col min="226" max="226" width="7.6328125" style="2" customWidth="1"/>
    <col min="227" max="227" width="10" style="2" customWidth="1"/>
    <col min="228" max="228" width="10.453125" style="2" customWidth="1"/>
    <col min="229" max="230" width="9.26953125" style="2" customWidth="1"/>
    <col min="231" max="231" width="9.453125" style="2" customWidth="1"/>
    <col min="232" max="233" width="8.08984375" style="2" customWidth="1"/>
    <col min="234" max="236" width="6.7265625" style="2" customWidth="1"/>
    <col min="237" max="237" width="8.453125" style="2" customWidth="1"/>
    <col min="238" max="238" width="7.90625" style="2" customWidth="1"/>
    <col min="239" max="239" width="7.453125" style="2" customWidth="1"/>
    <col min="240" max="242" width="9.08984375" style="2" customWidth="1"/>
    <col min="243" max="251" width="7.08984375" style="2" customWidth="1"/>
    <col min="252" max="252" width="8.453125" style="2" bestFit="1" customWidth="1"/>
    <col min="253" max="254" width="7.08984375" style="2" customWidth="1"/>
    <col min="255" max="255" width="9" style="2" bestFit="1" customWidth="1"/>
    <col min="256" max="260" width="7.08984375" style="2" customWidth="1"/>
    <col min="261" max="261" width="10.6328125" style="2"/>
    <col min="262" max="264" width="8.453125" style="2" bestFit="1" customWidth="1"/>
    <col min="265" max="274" width="4.453125" style="2" customWidth="1"/>
    <col min="275" max="478" width="10.6328125" style="2"/>
    <col min="479" max="479" width="3.6328125" style="2" customWidth="1"/>
    <col min="480" max="480" width="11.6328125" style="2" customWidth="1"/>
    <col min="481" max="481" width="10.6328125" style="2" customWidth="1"/>
    <col min="482" max="482" width="7.6328125" style="2" customWidth="1"/>
    <col min="483" max="483" width="10" style="2" customWidth="1"/>
    <col min="484" max="484" width="10.453125" style="2" customWidth="1"/>
    <col min="485" max="486" width="9.26953125" style="2" customWidth="1"/>
    <col min="487" max="487" width="9.453125" style="2" customWidth="1"/>
    <col min="488" max="489" width="8.08984375" style="2" customWidth="1"/>
    <col min="490" max="492" width="6.7265625" style="2" customWidth="1"/>
    <col min="493" max="493" width="8.453125" style="2" customWidth="1"/>
    <col min="494" max="494" width="7.90625" style="2" customWidth="1"/>
    <col min="495" max="495" width="7.453125" style="2" customWidth="1"/>
    <col min="496" max="498" width="9.08984375" style="2" customWidth="1"/>
    <col min="499" max="507" width="7.08984375" style="2" customWidth="1"/>
    <col min="508" max="508" width="8.453125" style="2" bestFit="1" customWidth="1"/>
    <col min="509" max="510" width="7.08984375" style="2" customWidth="1"/>
    <col min="511" max="511" width="9" style="2" bestFit="1" customWidth="1"/>
    <col min="512" max="516" width="7.08984375" style="2" customWidth="1"/>
    <col min="517" max="517" width="10.6328125" style="2"/>
    <col min="518" max="520" width="8.453125" style="2" bestFit="1" customWidth="1"/>
    <col min="521" max="530" width="4.453125" style="2" customWidth="1"/>
    <col min="531" max="734" width="10.6328125" style="2"/>
    <col min="735" max="735" width="3.6328125" style="2" customWidth="1"/>
    <col min="736" max="736" width="11.6328125" style="2" customWidth="1"/>
    <col min="737" max="737" width="10.6328125" style="2" customWidth="1"/>
    <col min="738" max="738" width="7.6328125" style="2" customWidth="1"/>
    <col min="739" max="739" width="10" style="2" customWidth="1"/>
    <col min="740" max="740" width="10.453125" style="2" customWidth="1"/>
    <col min="741" max="742" width="9.26953125" style="2" customWidth="1"/>
    <col min="743" max="743" width="9.453125" style="2" customWidth="1"/>
    <col min="744" max="745" width="8.08984375" style="2" customWidth="1"/>
    <col min="746" max="748" width="6.7265625" style="2" customWidth="1"/>
    <col min="749" max="749" width="8.453125" style="2" customWidth="1"/>
    <col min="750" max="750" width="7.90625" style="2" customWidth="1"/>
    <col min="751" max="751" width="7.453125" style="2" customWidth="1"/>
    <col min="752" max="754" width="9.08984375" style="2" customWidth="1"/>
    <col min="755" max="763" width="7.08984375" style="2" customWidth="1"/>
    <col min="764" max="764" width="8.453125" style="2" bestFit="1" customWidth="1"/>
    <col min="765" max="766" width="7.08984375" style="2" customWidth="1"/>
    <col min="767" max="767" width="9" style="2" bestFit="1" customWidth="1"/>
    <col min="768" max="772" width="7.08984375" style="2" customWidth="1"/>
    <col min="773" max="773" width="10.6328125" style="2"/>
    <col min="774" max="776" width="8.453125" style="2" bestFit="1" customWidth="1"/>
    <col min="777" max="786" width="4.453125" style="2" customWidth="1"/>
    <col min="787" max="990" width="10.6328125" style="2"/>
    <col min="991" max="991" width="3.6328125" style="2" customWidth="1"/>
    <col min="992" max="992" width="11.6328125" style="2" customWidth="1"/>
    <col min="993" max="993" width="10.6328125" style="2" customWidth="1"/>
    <col min="994" max="994" width="7.6328125" style="2" customWidth="1"/>
    <col min="995" max="995" width="10" style="2" customWidth="1"/>
    <col min="996" max="996" width="10.453125" style="2" customWidth="1"/>
    <col min="997" max="998" width="9.26953125" style="2" customWidth="1"/>
    <col min="999" max="999" width="9.453125" style="2" customWidth="1"/>
    <col min="1000" max="1001" width="8.08984375" style="2" customWidth="1"/>
    <col min="1002" max="1004" width="6.7265625" style="2" customWidth="1"/>
    <col min="1005" max="1005" width="8.453125" style="2" customWidth="1"/>
    <col min="1006" max="1006" width="7.90625" style="2" customWidth="1"/>
    <col min="1007" max="1007" width="7.453125" style="2" customWidth="1"/>
    <col min="1008" max="1010" width="9.08984375" style="2" customWidth="1"/>
    <col min="1011" max="1019" width="7.08984375" style="2" customWidth="1"/>
    <col min="1020" max="1020" width="8.453125" style="2" bestFit="1" customWidth="1"/>
    <col min="1021" max="1022" width="7.08984375" style="2" customWidth="1"/>
    <col min="1023" max="1023" width="9" style="2" bestFit="1" customWidth="1"/>
    <col min="1024" max="1028" width="7.08984375" style="2" customWidth="1"/>
    <col min="1029" max="1029" width="10.6328125" style="2"/>
    <col min="1030" max="1032" width="8.453125" style="2" bestFit="1" customWidth="1"/>
    <col min="1033" max="1042" width="4.453125" style="2" customWidth="1"/>
    <col min="1043" max="1246" width="10.6328125" style="2"/>
    <col min="1247" max="1247" width="3.6328125" style="2" customWidth="1"/>
    <col min="1248" max="1248" width="11.6328125" style="2" customWidth="1"/>
    <col min="1249" max="1249" width="10.6328125" style="2" customWidth="1"/>
    <col min="1250" max="1250" width="7.6328125" style="2" customWidth="1"/>
    <col min="1251" max="1251" width="10" style="2" customWidth="1"/>
    <col min="1252" max="1252" width="10.453125" style="2" customWidth="1"/>
    <col min="1253" max="1254" width="9.26953125" style="2" customWidth="1"/>
    <col min="1255" max="1255" width="9.453125" style="2" customWidth="1"/>
    <col min="1256" max="1257" width="8.08984375" style="2" customWidth="1"/>
    <col min="1258" max="1260" width="6.7265625" style="2" customWidth="1"/>
    <col min="1261" max="1261" width="8.453125" style="2" customWidth="1"/>
    <col min="1262" max="1262" width="7.90625" style="2" customWidth="1"/>
    <col min="1263" max="1263" width="7.453125" style="2" customWidth="1"/>
    <col min="1264" max="1266" width="9.08984375" style="2" customWidth="1"/>
    <col min="1267" max="1275" width="7.08984375" style="2" customWidth="1"/>
    <col min="1276" max="1276" width="8.453125" style="2" bestFit="1" customWidth="1"/>
    <col min="1277" max="1278" width="7.08984375" style="2" customWidth="1"/>
    <col min="1279" max="1279" width="9" style="2" bestFit="1" customWidth="1"/>
    <col min="1280" max="1284" width="7.08984375" style="2" customWidth="1"/>
    <col min="1285" max="1285" width="10.6328125" style="2"/>
    <col min="1286" max="1288" width="8.453125" style="2" bestFit="1" customWidth="1"/>
    <col min="1289" max="1298" width="4.453125" style="2" customWidth="1"/>
    <col min="1299" max="1502" width="10.6328125" style="2"/>
    <col min="1503" max="1503" width="3.6328125" style="2" customWidth="1"/>
    <col min="1504" max="1504" width="11.6328125" style="2" customWidth="1"/>
    <col min="1505" max="1505" width="10.6328125" style="2" customWidth="1"/>
    <col min="1506" max="1506" width="7.6328125" style="2" customWidth="1"/>
    <col min="1507" max="1507" width="10" style="2" customWidth="1"/>
    <col min="1508" max="1508" width="10.453125" style="2" customWidth="1"/>
    <col min="1509" max="1510" width="9.26953125" style="2" customWidth="1"/>
    <col min="1511" max="1511" width="9.453125" style="2" customWidth="1"/>
    <col min="1512" max="1513" width="8.08984375" style="2" customWidth="1"/>
    <col min="1514" max="1516" width="6.7265625" style="2" customWidth="1"/>
    <col min="1517" max="1517" width="8.453125" style="2" customWidth="1"/>
    <col min="1518" max="1518" width="7.90625" style="2" customWidth="1"/>
    <col min="1519" max="1519" width="7.453125" style="2" customWidth="1"/>
    <col min="1520" max="1522" width="9.08984375" style="2" customWidth="1"/>
    <col min="1523" max="1531" width="7.08984375" style="2" customWidth="1"/>
    <col min="1532" max="1532" width="8.453125" style="2" bestFit="1" customWidth="1"/>
    <col min="1533" max="1534" width="7.08984375" style="2" customWidth="1"/>
    <col min="1535" max="1535" width="9" style="2" bestFit="1" customWidth="1"/>
    <col min="1536" max="1540" width="7.08984375" style="2" customWidth="1"/>
    <col min="1541" max="1541" width="10.6328125" style="2"/>
    <col min="1542" max="1544" width="8.453125" style="2" bestFit="1" customWidth="1"/>
    <col min="1545" max="1554" width="4.453125" style="2" customWidth="1"/>
    <col min="1555" max="1758" width="10.6328125" style="2"/>
    <col min="1759" max="1759" width="3.6328125" style="2" customWidth="1"/>
    <col min="1760" max="1760" width="11.6328125" style="2" customWidth="1"/>
    <col min="1761" max="1761" width="10.6328125" style="2" customWidth="1"/>
    <col min="1762" max="1762" width="7.6328125" style="2" customWidth="1"/>
    <col min="1763" max="1763" width="10" style="2" customWidth="1"/>
    <col min="1764" max="1764" width="10.453125" style="2" customWidth="1"/>
    <col min="1765" max="1766" width="9.26953125" style="2" customWidth="1"/>
    <col min="1767" max="1767" width="9.453125" style="2" customWidth="1"/>
    <col min="1768" max="1769" width="8.08984375" style="2" customWidth="1"/>
    <col min="1770" max="1772" width="6.7265625" style="2" customWidth="1"/>
    <col min="1773" max="1773" width="8.453125" style="2" customWidth="1"/>
    <col min="1774" max="1774" width="7.90625" style="2" customWidth="1"/>
    <col min="1775" max="1775" width="7.453125" style="2" customWidth="1"/>
    <col min="1776" max="1778" width="9.08984375" style="2" customWidth="1"/>
    <col min="1779" max="1787" width="7.08984375" style="2" customWidth="1"/>
    <col min="1788" max="1788" width="8.453125" style="2" bestFit="1" customWidth="1"/>
    <col min="1789" max="1790" width="7.08984375" style="2" customWidth="1"/>
    <col min="1791" max="1791" width="9" style="2" bestFit="1" customWidth="1"/>
    <col min="1792" max="1796" width="7.08984375" style="2" customWidth="1"/>
    <col min="1797" max="1797" width="10.6328125" style="2"/>
    <col min="1798" max="1800" width="8.453125" style="2" bestFit="1" customWidth="1"/>
    <col min="1801" max="1810" width="4.453125" style="2" customWidth="1"/>
    <col min="1811" max="2014" width="10.6328125" style="2"/>
    <col min="2015" max="2015" width="3.6328125" style="2" customWidth="1"/>
    <col min="2016" max="2016" width="11.6328125" style="2" customWidth="1"/>
    <col min="2017" max="2017" width="10.6328125" style="2" customWidth="1"/>
    <col min="2018" max="2018" width="7.6328125" style="2" customWidth="1"/>
    <col min="2019" max="2019" width="10" style="2" customWidth="1"/>
    <col min="2020" max="2020" width="10.453125" style="2" customWidth="1"/>
    <col min="2021" max="2022" width="9.26953125" style="2" customWidth="1"/>
    <col min="2023" max="2023" width="9.453125" style="2" customWidth="1"/>
    <col min="2024" max="2025" width="8.08984375" style="2" customWidth="1"/>
    <col min="2026" max="2028" width="6.7265625" style="2" customWidth="1"/>
    <col min="2029" max="2029" width="8.453125" style="2" customWidth="1"/>
    <col min="2030" max="2030" width="7.90625" style="2" customWidth="1"/>
    <col min="2031" max="2031" width="7.453125" style="2" customWidth="1"/>
    <col min="2032" max="2034" width="9.08984375" style="2" customWidth="1"/>
    <col min="2035" max="2043" width="7.08984375" style="2" customWidth="1"/>
    <col min="2044" max="2044" width="8.453125" style="2" bestFit="1" customWidth="1"/>
    <col min="2045" max="2046" width="7.08984375" style="2" customWidth="1"/>
    <col min="2047" max="2047" width="9" style="2" bestFit="1" customWidth="1"/>
    <col min="2048" max="2052" width="7.08984375" style="2" customWidth="1"/>
    <col min="2053" max="2053" width="10.6328125" style="2"/>
    <col min="2054" max="2056" width="8.453125" style="2" bestFit="1" customWidth="1"/>
    <col min="2057" max="2066" width="4.453125" style="2" customWidth="1"/>
    <col min="2067" max="2270" width="10.6328125" style="2"/>
    <col min="2271" max="2271" width="3.6328125" style="2" customWidth="1"/>
    <col min="2272" max="2272" width="11.6328125" style="2" customWidth="1"/>
    <col min="2273" max="2273" width="10.6328125" style="2" customWidth="1"/>
    <col min="2274" max="2274" width="7.6328125" style="2" customWidth="1"/>
    <col min="2275" max="2275" width="10" style="2" customWidth="1"/>
    <col min="2276" max="2276" width="10.453125" style="2" customWidth="1"/>
    <col min="2277" max="2278" width="9.26953125" style="2" customWidth="1"/>
    <col min="2279" max="2279" width="9.453125" style="2" customWidth="1"/>
    <col min="2280" max="2281" width="8.08984375" style="2" customWidth="1"/>
    <col min="2282" max="2284" width="6.7265625" style="2" customWidth="1"/>
    <col min="2285" max="2285" width="8.453125" style="2" customWidth="1"/>
    <col min="2286" max="2286" width="7.90625" style="2" customWidth="1"/>
    <col min="2287" max="2287" width="7.453125" style="2" customWidth="1"/>
    <col min="2288" max="2290" width="9.08984375" style="2" customWidth="1"/>
    <col min="2291" max="2299" width="7.08984375" style="2" customWidth="1"/>
    <col min="2300" max="2300" width="8.453125" style="2" bestFit="1" customWidth="1"/>
    <col min="2301" max="2302" width="7.08984375" style="2" customWidth="1"/>
    <col min="2303" max="2303" width="9" style="2" bestFit="1" customWidth="1"/>
    <col min="2304" max="2308" width="7.08984375" style="2" customWidth="1"/>
    <col min="2309" max="2309" width="10.6328125" style="2"/>
    <col min="2310" max="2312" width="8.453125" style="2" bestFit="1" customWidth="1"/>
    <col min="2313" max="2322" width="4.453125" style="2" customWidth="1"/>
    <col min="2323" max="2526" width="10.6328125" style="2"/>
    <col min="2527" max="2527" width="3.6328125" style="2" customWidth="1"/>
    <col min="2528" max="2528" width="11.6328125" style="2" customWidth="1"/>
    <col min="2529" max="2529" width="10.6328125" style="2" customWidth="1"/>
    <col min="2530" max="2530" width="7.6328125" style="2" customWidth="1"/>
    <col min="2531" max="2531" width="10" style="2" customWidth="1"/>
    <col min="2532" max="2532" width="10.453125" style="2" customWidth="1"/>
    <col min="2533" max="2534" width="9.26953125" style="2" customWidth="1"/>
    <col min="2535" max="2535" width="9.453125" style="2" customWidth="1"/>
    <col min="2536" max="2537" width="8.08984375" style="2" customWidth="1"/>
    <col min="2538" max="2540" width="6.7265625" style="2" customWidth="1"/>
    <col min="2541" max="2541" width="8.453125" style="2" customWidth="1"/>
    <col min="2542" max="2542" width="7.90625" style="2" customWidth="1"/>
    <col min="2543" max="2543" width="7.453125" style="2" customWidth="1"/>
    <col min="2544" max="2546" width="9.08984375" style="2" customWidth="1"/>
    <col min="2547" max="2555" width="7.08984375" style="2" customWidth="1"/>
    <col min="2556" max="2556" width="8.453125" style="2" bestFit="1" customWidth="1"/>
    <col min="2557" max="2558" width="7.08984375" style="2" customWidth="1"/>
    <col min="2559" max="2559" width="9" style="2" bestFit="1" customWidth="1"/>
    <col min="2560" max="2564" width="7.08984375" style="2" customWidth="1"/>
    <col min="2565" max="2565" width="10.6328125" style="2"/>
    <col min="2566" max="2568" width="8.453125" style="2" bestFit="1" customWidth="1"/>
    <col min="2569" max="2578" width="4.453125" style="2" customWidth="1"/>
    <col min="2579" max="2782" width="10.6328125" style="2"/>
    <col min="2783" max="2783" width="3.6328125" style="2" customWidth="1"/>
    <col min="2784" max="2784" width="11.6328125" style="2" customWidth="1"/>
    <col min="2785" max="2785" width="10.6328125" style="2" customWidth="1"/>
    <col min="2786" max="2786" width="7.6328125" style="2" customWidth="1"/>
    <col min="2787" max="2787" width="10" style="2" customWidth="1"/>
    <col min="2788" max="2788" width="10.453125" style="2" customWidth="1"/>
    <col min="2789" max="2790" width="9.26953125" style="2" customWidth="1"/>
    <col min="2791" max="2791" width="9.453125" style="2" customWidth="1"/>
    <col min="2792" max="2793" width="8.08984375" style="2" customWidth="1"/>
    <col min="2794" max="2796" width="6.7265625" style="2" customWidth="1"/>
    <col min="2797" max="2797" width="8.453125" style="2" customWidth="1"/>
    <col min="2798" max="2798" width="7.90625" style="2" customWidth="1"/>
    <col min="2799" max="2799" width="7.453125" style="2" customWidth="1"/>
    <col min="2800" max="2802" width="9.08984375" style="2" customWidth="1"/>
    <col min="2803" max="2811" width="7.08984375" style="2" customWidth="1"/>
    <col min="2812" max="2812" width="8.453125" style="2" bestFit="1" customWidth="1"/>
    <col min="2813" max="2814" width="7.08984375" style="2" customWidth="1"/>
    <col min="2815" max="2815" width="9" style="2" bestFit="1" customWidth="1"/>
    <col min="2816" max="2820" width="7.08984375" style="2" customWidth="1"/>
    <col min="2821" max="2821" width="10.6328125" style="2"/>
    <col min="2822" max="2824" width="8.453125" style="2" bestFit="1" customWidth="1"/>
    <col min="2825" max="2834" width="4.453125" style="2" customWidth="1"/>
    <col min="2835" max="3038" width="10.6328125" style="2"/>
    <col min="3039" max="3039" width="3.6328125" style="2" customWidth="1"/>
    <col min="3040" max="3040" width="11.6328125" style="2" customWidth="1"/>
    <col min="3041" max="3041" width="10.6328125" style="2" customWidth="1"/>
    <col min="3042" max="3042" width="7.6328125" style="2" customWidth="1"/>
    <col min="3043" max="3043" width="10" style="2" customWidth="1"/>
    <col min="3044" max="3044" width="10.453125" style="2" customWidth="1"/>
    <col min="3045" max="3046" width="9.26953125" style="2" customWidth="1"/>
    <col min="3047" max="3047" width="9.453125" style="2" customWidth="1"/>
    <col min="3048" max="3049" width="8.08984375" style="2" customWidth="1"/>
    <col min="3050" max="3052" width="6.7265625" style="2" customWidth="1"/>
    <col min="3053" max="3053" width="8.453125" style="2" customWidth="1"/>
    <col min="3054" max="3054" width="7.90625" style="2" customWidth="1"/>
    <col min="3055" max="3055" width="7.453125" style="2" customWidth="1"/>
    <col min="3056" max="3058" width="9.08984375" style="2" customWidth="1"/>
    <col min="3059" max="3067" width="7.08984375" style="2" customWidth="1"/>
    <col min="3068" max="3068" width="8.453125" style="2" bestFit="1" customWidth="1"/>
    <col min="3069" max="3070" width="7.08984375" style="2" customWidth="1"/>
    <col min="3071" max="3071" width="9" style="2" bestFit="1" customWidth="1"/>
    <col min="3072" max="3076" width="7.08984375" style="2" customWidth="1"/>
    <col min="3077" max="3077" width="10.6328125" style="2"/>
    <col min="3078" max="3080" width="8.453125" style="2" bestFit="1" customWidth="1"/>
    <col min="3081" max="3090" width="4.453125" style="2" customWidth="1"/>
    <col min="3091" max="3294" width="10.6328125" style="2"/>
    <col min="3295" max="3295" width="3.6328125" style="2" customWidth="1"/>
    <col min="3296" max="3296" width="11.6328125" style="2" customWidth="1"/>
    <col min="3297" max="3297" width="10.6328125" style="2" customWidth="1"/>
    <col min="3298" max="3298" width="7.6328125" style="2" customWidth="1"/>
    <col min="3299" max="3299" width="10" style="2" customWidth="1"/>
    <col min="3300" max="3300" width="10.453125" style="2" customWidth="1"/>
    <col min="3301" max="3302" width="9.26953125" style="2" customWidth="1"/>
    <col min="3303" max="3303" width="9.453125" style="2" customWidth="1"/>
    <col min="3304" max="3305" width="8.08984375" style="2" customWidth="1"/>
    <col min="3306" max="3308" width="6.7265625" style="2" customWidth="1"/>
    <col min="3309" max="3309" width="8.453125" style="2" customWidth="1"/>
    <col min="3310" max="3310" width="7.90625" style="2" customWidth="1"/>
    <col min="3311" max="3311" width="7.453125" style="2" customWidth="1"/>
    <col min="3312" max="3314" width="9.08984375" style="2" customWidth="1"/>
    <col min="3315" max="3323" width="7.08984375" style="2" customWidth="1"/>
    <col min="3324" max="3324" width="8.453125" style="2" bestFit="1" customWidth="1"/>
    <col min="3325" max="3326" width="7.08984375" style="2" customWidth="1"/>
    <col min="3327" max="3327" width="9" style="2" bestFit="1" customWidth="1"/>
    <col min="3328" max="3332" width="7.08984375" style="2" customWidth="1"/>
    <col min="3333" max="3333" width="10.6328125" style="2"/>
    <col min="3334" max="3336" width="8.453125" style="2" bestFit="1" customWidth="1"/>
    <col min="3337" max="3346" width="4.453125" style="2" customWidth="1"/>
    <col min="3347" max="3550" width="10.6328125" style="2"/>
    <col min="3551" max="3551" width="3.6328125" style="2" customWidth="1"/>
    <col min="3552" max="3552" width="11.6328125" style="2" customWidth="1"/>
    <col min="3553" max="3553" width="10.6328125" style="2" customWidth="1"/>
    <col min="3554" max="3554" width="7.6328125" style="2" customWidth="1"/>
    <col min="3555" max="3555" width="10" style="2" customWidth="1"/>
    <col min="3556" max="3556" width="10.453125" style="2" customWidth="1"/>
    <col min="3557" max="3558" width="9.26953125" style="2" customWidth="1"/>
    <col min="3559" max="3559" width="9.453125" style="2" customWidth="1"/>
    <col min="3560" max="3561" width="8.08984375" style="2" customWidth="1"/>
    <col min="3562" max="3564" width="6.7265625" style="2" customWidth="1"/>
    <col min="3565" max="3565" width="8.453125" style="2" customWidth="1"/>
    <col min="3566" max="3566" width="7.90625" style="2" customWidth="1"/>
    <col min="3567" max="3567" width="7.453125" style="2" customWidth="1"/>
    <col min="3568" max="3570" width="9.08984375" style="2" customWidth="1"/>
    <col min="3571" max="3579" width="7.08984375" style="2" customWidth="1"/>
    <col min="3580" max="3580" width="8.453125" style="2" bestFit="1" customWidth="1"/>
    <col min="3581" max="3582" width="7.08984375" style="2" customWidth="1"/>
    <col min="3583" max="3583" width="9" style="2" bestFit="1" customWidth="1"/>
    <col min="3584" max="3588" width="7.08984375" style="2" customWidth="1"/>
    <col min="3589" max="3589" width="10.6328125" style="2"/>
    <col min="3590" max="3592" width="8.453125" style="2" bestFit="1" customWidth="1"/>
    <col min="3593" max="3602" width="4.453125" style="2" customWidth="1"/>
    <col min="3603" max="3806" width="10.6328125" style="2"/>
    <col min="3807" max="3807" width="3.6328125" style="2" customWidth="1"/>
    <col min="3808" max="3808" width="11.6328125" style="2" customWidth="1"/>
    <col min="3809" max="3809" width="10.6328125" style="2" customWidth="1"/>
    <col min="3810" max="3810" width="7.6328125" style="2" customWidth="1"/>
    <col min="3811" max="3811" width="10" style="2" customWidth="1"/>
    <col min="3812" max="3812" width="10.453125" style="2" customWidth="1"/>
    <col min="3813" max="3814" width="9.26953125" style="2" customWidth="1"/>
    <col min="3815" max="3815" width="9.453125" style="2" customWidth="1"/>
    <col min="3816" max="3817" width="8.08984375" style="2" customWidth="1"/>
    <col min="3818" max="3820" width="6.7265625" style="2" customWidth="1"/>
    <col min="3821" max="3821" width="8.453125" style="2" customWidth="1"/>
    <col min="3822" max="3822" width="7.90625" style="2" customWidth="1"/>
    <col min="3823" max="3823" width="7.453125" style="2" customWidth="1"/>
    <col min="3824" max="3826" width="9.08984375" style="2" customWidth="1"/>
    <col min="3827" max="3835" width="7.08984375" style="2" customWidth="1"/>
    <col min="3836" max="3836" width="8.453125" style="2" bestFit="1" customWidth="1"/>
    <col min="3837" max="3838" width="7.08984375" style="2" customWidth="1"/>
    <col min="3839" max="3839" width="9" style="2" bestFit="1" customWidth="1"/>
    <col min="3840" max="3844" width="7.08984375" style="2" customWidth="1"/>
    <col min="3845" max="3845" width="10.6328125" style="2"/>
    <col min="3846" max="3848" width="8.453125" style="2" bestFit="1" customWidth="1"/>
    <col min="3849" max="3858" width="4.453125" style="2" customWidth="1"/>
    <col min="3859" max="4062" width="10.6328125" style="2"/>
    <col min="4063" max="4063" width="3.6328125" style="2" customWidth="1"/>
    <col min="4064" max="4064" width="11.6328125" style="2" customWidth="1"/>
    <col min="4065" max="4065" width="10.6328125" style="2" customWidth="1"/>
    <col min="4066" max="4066" width="7.6328125" style="2" customWidth="1"/>
    <col min="4067" max="4067" width="10" style="2" customWidth="1"/>
    <col min="4068" max="4068" width="10.453125" style="2" customWidth="1"/>
    <col min="4069" max="4070" width="9.26953125" style="2" customWidth="1"/>
    <col min="4071" max="4071" width="9.453125" style="2" customWidth="1"/>
    <col min="4072" max="4073" width="8.08984375" style="2" customWidth="1"/>
    <col min="4074" max="4076" width="6.7265625" style="2" customWidth="1"/>
    <col min="4077" max="4077" width="8.453125" style="2" customWidth="1"/>
    <col min="4078" max="4078" width="7.90625" style="2" customWidth="1"/>
    <col min="4079" max="4079" width="7.453125" style="2" customWidth="1"/>
    <col min="4080" max="4082" width="9.08984375" style="2" customWidth="1"/>
    <col min="4083" max="4091" width="7.08984375" style="2" customWidth="1"/>
    <col min="4092" max="4092" width="8.453125" style="2" bestFit="1" customWidth="1"/>
    <col min="4093" max="4094" width="7.08984375" style="2" customWidth="1"/>
    <col min="4095" max="4095" width="9" style="2" bestFit="1" customWidth="1"/>
    <col min="4096" max="4100" width="7.08984375" style="2" customWidth="1"/>
    <col min="4101" max="4101" width="10.6328125" style="2"/>
    <col min="4102" max="4104" width="8.453125" style="2" bestFit="1" customWidth="1"/>
    <col min="4105" max="4114" width="4.453125" style="2" customWidth="1"/>
    <col min="4115" max="4318" width="10.6328125" style="2"/>
    <col min="4319" max="4319" width="3.6328125" style="2" customWidth="1"/>
    <col min="4320" max="4320" width="11.6328125" style="2" customWidth="1"/>
    <col min="4321" max="4321" width="10.6328125" style="2" customWidth="1"/>
    <col min="4322" max="4322" width="7.6328125" style="2" customWidth="1"/>
    <col min="4323" max="4323" width="10" style="2" customWidth="1"/>
    <col min="4324" max="4324" width="10.453125" style="2" customWidth="1"/>
    <col min="4325" max="4326" width="9.26953125" style="2" customWidth="1"/>
    <col min="4327" max="4327" width="9.453125" style="2" customWidth="1"/>
    <col min="4328" max="4329" width="8.08984375" style="2" customWidth="1"/>
    <col min="4330" max="4332" width="6.7265625" style="2" customWidth="1"/>
    <col min="4333" max="4333" width="8.453125" style="2" customWidth="1"/>
    <col min="4334" max="4334" width="7.90625" style="2" customWidth="1"/>
    <col min="4335" max="4335" width="7.453125" style="2" customWidth="1"/>
    <col min="4336" max="4338" width="9.08984375" style="2" customWidth="1"/>
    <col min="4339" max="4347" width="7.08984375" style="2" customWidth="1"/>
    <col min="4348" max="4348" width="8.453125" style="2" bestFit="1" customWidth="1"/>
    <col min="4349" max="4350" width="7.08984375" style="2" customWidth="1"/>
    <col min="4351" max="4351" width="9" style="2" bestFit="1" customWidth="1"/>
    <col min="4352" max="4356" width="7.08984375" style="2" customWidth="1"/>
    <col min="4357" max="4357" width="10.6328125" style="2"/>
    <col min="4358" max="4360" width="8.453125" style="2" bestFit="1" customWidth="1"/>
    <col min="4361" max="4370" width="4.453125" style="2" customWidth="1"/>
    <col min="4371" max="4574" width="10.6328125" style="2"/>
    <col min="4575" max="4575" width="3.6328125" style="2" customWidth="1"/>
    <col min="4576" max="4576" width="11.6328125" style="2" customWidth="1"/>
    <col min="4577" max="4577" width="10.6328125" style="2" customWidth="1"/>
    <col min="4578" max="4578" width="7.6328125" style="2" customWidth="1"/>
    <col min="4579" max="4579" width="10" style="2" customWidth="1"/>
    <col min="4580" max="4580" width="10.453125" style="2" customWidth="1"/>
    <col min="4581" max="4582" width="9.26953125" style="2" customWidth="1"/>
    <col min="4583" max="4583" width="9.453125" style="2" customWidth="1"/>
    <col min="4584" max="4585" width="8.08984375" style="2" customWidth="1"/>
    <col min="4586" max="4588" width="6.7265625" style="2" customWidth="1"/>
    <col min="4589" max="4589" width="8.453125" style="2" customWidth="1"/>
    <col min="4590" max="4590" width="7.90625" style="2" customWidth="1"/>
    <col min="4591" max="4591" width="7.453125" style="2" customWidth="1"/>
    <col min="4592" max="4594" width="9.08984375" style="2" customWidth="1"/>
    <col min="4595" max="4603" width="7.08984375" style="2" customWidth="1"/>
    <col min="4604" max="4604" width="8.453125" style="2" bestFit="1" customWidth="1"/>
    <col min="4605" max="4606" width="7.08984375" style="2" customWidth="1"/>
    <col min="4607" max="4607" width="9" style="2" bestFit="1" customWidth="1"/>
    <col min="4608" max="4612" width="7.08984375" style="2" customWidth="1"/>
    <col min="4613" max="4613" width="10.6328125" style="2"/>
    <col min="4614" max="4616" width="8.453125" style="2" bestFit="1" customWidth="1"/>
    <col min="4617" max="4626" width="4.453125" style="2" customWidth="1"/>
    <col min="4627" max="4830" width="10.6328125" style="2"/>
    <col min="4831" max="4831" width="3.6328125" style="2" customWidth="1"/>
    <col min="4832" max="4832" width="11.6328125" style="2" customWidth="1"/>
    <col min="4833" max="4833" width="10.6328125" style="2" customWidth="1"/>
    <col min="4834" max="4834" width="7.6328125" style="2" customWidth="1"/>
    <col min="4835" max="4835" width="10" style="2" customWidth="1"/>
    <col min="4836" max="4836" width="10.453125" style="2" customWidth="1"/>
    <col min="4837" max="4838" width="9.26953125" style="2" customWidth="1"/>
    <col min="4839" max="4839" width="9.453125" style="2" customWidth="1"/>
    <col min="4840" max="4841" width="8.08984375" style="2" customWidth="1"/>
    <col min="4842" max="4844" width="6.7265625" style="2" customWidth="1"/>
    <col min="4845" max="4845" width="8.453125" style="2" customWidth="1"/>
    <col min="4846" max="4846" width="7.90625" style="2" customWidth="1"/>
    <col min="4847" max="4847" width="7.453125" style="2" customWidth="1"/>
    <col min="4848" max="4850" width="9.08984375" style="2" customWidth="1"/>
    <col min="4851" max="4859" width="7.08984375" style="2" customWidth="1"/>
    <col min="4860" max="4860" width="8.453125" style="2" bestFit="1" customWidth="1"/>
    <col min="4861" max="4862" width="7.08984375" style="2" customWidth="1"/>
    <col min="4863" max="4863" width="9" style="2" bestFit="1" customWidth="1"/>
    <col min="4864" max="4868" width="7.08984375" style="2" customWidth="1"/>
    <col min="4869" max="4869" width="10.6328125" style="2"/>
    <col min="4870" max="4872" width="8.453125" style="2" bestFit="1" customWidth="1"/>
    <col min="4873" max="4882" width="4.453125" style="2" customWidth="1"/>
    <col min="4883" max="5086" width="10.6328125" style="2"/>
    <col min="5087" max="5087" width="3.6328125" style="2" customWidth="1"/>
    <col min="5088" max="5088" width="11.6328125" style="2" customWidth="1"/>
    <col min="5089" max="5089" width="10.6328125" style="2" customWidth="1"/>
    <col min="5090" max="5090" width="7.6328125" style="2" customWidth="1"/>
    <col min="5091" max="5091" width="10" style="2" customWidth="1"/>
    <col min="5092" max="5092" width="10.453125" style="2" customWidth="1"/>
    <col min="5093" max="5094" width="9.26953125" style="2" customWidth="1"/>
    <col min="5095" max="5095" width="9.453125" style="2" customWidth="1"/>
    <col min="5096" max="5097" width="8.08984375" style="2" customWidth="1"/>
    <col min="5098" max="5100" width="6.7265625" style="2" customWidth="1"/>
    <col min="5101" max="5101" width="8.453125" style="2" customWidth="1"/>
    <col min="5102" max="5102" width="7.90625" style="2" customWidth="1"/>
    <col min="5103" max="5103" width="7.453125" style="2" customWidth="1"/>
    <col min="5104" max="5106" width="9.08984375" style="2" customWidth="1"/>
    <col min="5107" max="5115" width="7.08984375" style="2" customWidth="1"/>
    <col min="5116" max="5116" width="8.453125" style="2" bestFit="1" customWidth="1"/>
    <col min="5117" max="5118" width="7.08984375" style="2" customWidth="1"/>
    <col min="5119" max="5119" width="9" style="2" bestFit="1" customWidth="1"/>
    <col min="5120" max="5124" width="7.08984375" style="2" customWidth="1"/>
    <col min="5125" max="5125" width="10.6328125" style="2"/>
    <col min="5126" max="5128" width="8.453125" style="2" bestFit="1" customWidth="1"/>
    <col min="5129" max="5138" width="4.453125" style="2" customWidth="1"/>
    <col min="5139" max="5342" width="10.6328125" style="2"/>
    <col min="5343" max="5343" width="3.6328125" style="2" customWidth="1"/>
    <col min="5344" max="5344" width="11.6328125" style="2" customWidth="1"/>
    <col min="5345" max="5345" width="10.6328125" style="2" customWidth="1"/>
    <col min="5346" max="5346" width="7.6328125" style="2" customWidth="1"/>
    <col min="5347" max="5347" width="10" style="2" customWidth="1"/>
    <col min="5348" max="5348" width="10.453125" style="2" customWidth="1"/>
    <col min="5349" max="5350" width="9.26953125" style="2" customWidth="1"/>
    <col min="5351" max="5351" width="9.453125" style="2" customWidth="1"/>
    <col min="5352" max="5353" width="8.08984375" style="2" customWidth="1"/>
    <col min="5354" max="5356" width="6.7265625" style="2" customWidth="1"/>
    <col min="5357" max="5357" width="8.453125" style="2" customWidth="1"/>
    <col min="5358" max="5358" width="7.90625" style="2" customWidth="1"/>
    <col min="5359" max="5359" width="7.453125" style="2" customWidth="1"/>
    <col min="5360" max="5362" width="9.08984375" style="2" customWidth="1"/>
    <col min="5363" max="5371" width="7.08984375" style="2" customWidth="1"/>
    <col min="5372" max="5372" width="8.453125" style="2" bestFit="1" customWidth="1"/>
    <col min="5373" max="5374" width="7.08984375" style="2" customWidth="1"/>
    <col min="5375" max="5375" width="9" style="2" bestFit="1" customWidth="1"/>
    <col min="5376" max="5380" width="7.08984375" style="2" customWidth="1"/>
    <col min="5381" max="5381" width="10.6328125" style="2"/>
    <col min="5382" max="5384" width="8.453125" style="2" bestFit="1" customWidth="1"/>
    <col min="5385" max="5394" width="4.453125" style="2" customWidth="1"/>
    <col min="5395" max="5598" width="10.6328125" style="2"/>
    <col min="5599" max="5599" width="3.6328125" style="2" customWidth="1"/>
    <col min="5600" max="5600" width="11.6328125" style="2" customWidth="1"/>
    <col min="5601" max="5601" width="10.6328125" style="2" customWidth="1"/>
    <col min="5602" max="5602" width="7.6328125" style="2" customWidth="1"/>
    <col min="5603" max="5603" width="10" style="2" customWidth="1"/>
    <col min="5604" max="5604" width="10.453125" style="2" customWidth="1"/>
    <col min="5605" max="5606" width="9.26953125" style="2" customWidth="1"/>
    <col min="5607" max="5607" width="9.453125" style="2" customWidth="1"/>
    <col min="5608" max="5609" width="8.08984375" style="2" customWidth="1"/>
    <col min="5610" max="5612" width="6.7265625" style="2" customWidth="1"/>
    <col min="5613" max="5613" width="8.453125" style="2" customWidth="1"/>
    <col min="5614" max="5614" width="7.90625" style="2" customWidth="1"/>
    <col min="5615" max="5615" width="7.453125" style="2" customWidth="1"/>
    <col min="5616" max="5618" width="9.08984375" style="2" customWidth="1"/>
    <col min="5619" max="5627" width="7.08984375" style="2" customWidth="1"/>
    <col min="5628" max="5628" width="8.453125" style="2" bestFit="1" customWidth="1"/>
    <col min="5629" max="5630" width="7.08984375" style="2" customWidth="1"/>
    <col min="5631" max="5631" width="9" style="2" bestFit="1" customWidth="1"/>
    <col min="5632" max="5636" width="7.08984375" style="2" customWidth="1"/>
    <col min="5637" max="5637" width="10.6328125" style="2"/>
    <col min="5638" max="5640" width="8.453125" style="2" bestFit="1" customWidth="1"/>
    <col min="5641" max="5650" width="4.453125" style="2" customWidth="1"/>
    <col min="5651" max="5854" width="10.6328125" style="2"/>
    <col min="5855" max="5855" width="3.6328125" style="2" customWidth="1"/>
    <col min="5856" max="5856" width="11.6328125" style="2" customWidth="1"/>
    <col min="5857" max="5857" width="10.6328125" style="2" customWidth="1"/>
    <col min="5858" max="5858" width="7.6328125" style="2" customWidth="1"/>
    <col min="5859" max="5859" width="10" style="2" customWidth="1"/>
    <col min="5860" max="5860" width="10.453125" style="2" customWidth="1"/>
    <col min="5861" max="5862" width="9.26953125" style="2" customWidth="1"/>
    <col min="5863" max="5863" width="9.453125" style="2" customWidth="1"/>
    <col min="5864" max="5865" width="8.08984375" style="2" customWidth="1"/>
    <col min="5866" max="5868" width="6.7265625" style="2" customWidth="1"/>
    <col min="5869" max="5869" width="8.453125" style="2" customWidth="1"/>
    <col min="5870" max="5870" width="7.90625" style="2" customWidth="1"/>
    <col min="5871" max="5871" width="7.453125" style="2" customWidth="1"/>
    <col min="5872" max="5874" width="9.08984375" style="2" customWidth="1"/>
    <col min="5875" max="5883" width="7.08984375" style="2" customWidth="1"/>
    <col min="5884" max="5884" width="8.453125" style="2" bestFit="1" customWidth="1"/>
    <col min="5885" max="5886" width="7.08984375" style="2" customWidth="1"/>
    <col min="5887" max="5887" width="9" style="2" bestFit="1" customWidth="1"/>
    <col min="5888" max="5892" width="7.08984375" style="2" customWidth="1"/>
    <col min="5893" max="5893" width="10.6328125" style="2"/>
    <col min="5894" max="5896" width="8.453125" style="2" bestFit="1" customWidth="1"/>
    <col min="5897" max="5906" width="4.453125" style="2" customWidth="1"/>
    <col min="5907" max="6110" width="10.6328125" style="2"/>
    <col min="6111" max="6111" width="3.6328125" style="2" customWidth="1"/>
    <col min="6112" max="6112" width="11.6328125" style="2" customWidth="1"/>
    <col min="6113" max="6113" width="10.6328125" style="2" customWidth="1"/>
    <col min="6114" max="6114" width="7.6328125" style="2" customWidth="1"/>
    <col min="6115" max="6115" width="10" style="2" customWidth="1"/>
    <col min="6116" max="6116" width="10.453125" style="2" customWidth="1"/>
    <col min="6117" max="6118" width="9.26953125" style="2" customWidth="1"/>
    <col min="6119" max="6119" width="9.453125" style="2" customWidth="1"/>
    <col min="6120" max="6121" width="8.08984375" style="2" customWidth="1"/>
    <col min="6122" max="6124" width="6.7265625" style="2" customWidth="1"/>
    <col min="6125" max="6125" width="8.453125" style="2" customWidth="1"/>
    <col min="6126" max="6126" width="7.90625" style="2" customWidth="1"/>
    <col min="6127" max="6127" width="7.453125" style="2" customWidth="1"/>
    <col min="6128" max="6130" width="9.08984375" style="2" customWidth="1"/>
    <col min="6131" max="6139" width="7.08984375" style="2" customWidth="1"/>
    <col min="6140" max="6140" width="8.453125" style="2" bestFit="1" customWidth="1"/>
    <col min="6141" max="6142" width="7.08984375" style="2" customWidth="1"/>
    <col min="6143" max="6143" width="9" style="2" bestFit="1" customWidth="1"/>
    <col min="6144" max="6148" width="7.08984375" style="2" customWidth="1"/>
    <col min="6149" max="6149" width="10.6328125" style="2"/>
    <col min="6150" max="6152" width="8.453125" style="2" bestFit="1" customWidth="1"/>
    <col min="6153" max="6162" width="4.453125" style="2" customWidth="1"/>
    <col min="6163" max="6366" width="10.6328125" style="2"/>
    <col min="6367" max="6367" width="3.6328125" style="2" customWidth="1"/>
    <col min="6368" max="6368" width="11.6328125" style="2" customWidth="1"/>
    <col min="6369" max="6369" width="10.6328125" style="2" customWidth="1"/>
    <col min="6370" max="6370" width="7.6328125" style="2" customWidth="1"/>
    <col min="6371" max="6371" width="10" style="2" customWidth="1"/>
    <col min="6372" max="6372" width="10.453125" style="2" customWidth="1"/>
    <col min="6373" max="6374" width="9.26953125" style="2" customWidth="1"/>
    <col min="6375" max="6375" width="9.453125" style="2" customWidth="1"/>
    <col min="6376" max="6377" width="8.08984375" style="2" customWidth="1"/>
    <col min="6378" max="6380" width="6.7265625" style="2" customWidth="1"/>
    <col min="6381" max="6381" width="8.453125" style="2" customWidth="1"/>
    <col min="6382" max="6382" width="7.90625" style="2" customWidth="1"/>
    <col min="6383" max="6383" width="7.453125" style="2" customWidth="1"/>
    <col min="6384" max="6386" width="9.08984375" style="2" customWidth="1"/>
    <col min="6387" max="6395" width="7.08984375" style="2" customWidth="1"/>
    <col min="6396" max="6396" width="8.453125" style="2" bestFit="1" customWidth="1"/>
    <col min="6397" max="6398" width="7.08984375" style="2" customWidth="1"/>
    <col min="6399" max="6399" width="9" style="2" bestFit="1" customWidth="1"/>
    <col min="6400" max="6404" width="7.08984375" style="2" customWidth="1"/>
    <col min="6405" max="6405" width="10.6328125" style="2"/>
    <col min="6406" max="6408" width="8.453125" style="2" bestFit="1" customWidth="1"/>
    <col min="6409" max="6418" width="4.453125" style="2" customWidth="1"/>
    <col min="6419" max="6622" width="10.6328125" style="2"/>
    <col min="6623" max="6623" width="3.6328125" style="2" customWidth="1"/>
    <col min="6624" max="6624" width="11.6328125" style="2" customWidth="1"/>
    <col min="6625" max="6625" width="10.6328125" style="2" customWidth="1"/>
    <col min="6626" max="6626" width="7.6328125" style="2" customWidth="1"/>
    <col min="6627" max="6627" width="10" style="2" customWidth="1"/>
    <col min="6628" max="6628" width="10.453125" style="2" customWidth="1"/>
    <col min="6629" max="6630" width="9.26953125" style="2" customWidth="1"/>
    <col min="6631" max="6631" width="9.453125" style="2" customWidth="1"/>
    <col min="6632" max="6633" width="8.08984375" style="2" customWidth="1"/>
    <col min="6634" max="6636" width="6.7265625" style="2" customWidth="1"/>
    <col min="6637" max="6637" width="8.453125" style="2" customWidth="1"/>
    <col min="6638" max="6638" width="7.90625" style="2" customWidth="1"/>
    <col min="6639" max="6639" width="7.453125" style="2" customWidth="1"/>
    <col min="6640" max="6642" width="9.08984375" style="2" customWidth="1"/>
    <col min="6643" max="6651" width="7.08984375" style="2" customWidth="1"/>
    <col min="6652" max="6652" width="8.453125" style="2" bestFit="1" customWidth="1"/>
    <col min="6653" max="6654" width="7.08984375" style="2" customWidth="1"/>
    <col min="6655" max="6655" width="9" style="2" bestFit="1" customWidth="1"/>
    <col min="6656" max="6660" width="7.08984375" style="2" customWidth="1"/>
    <col min="6661" max="6661" width="10.6328125" style="2"/>
    <col min="6662" max="6664" width="8.453125" style="2" bestFit="1" customWidth="1"/>
    <col min="6665" max="6674" width="4.453125" style="2" customWidth="1"/>
    <col min="6675" max="6878" width="10.6328125" style="2"/>
    <col min="6879" max="6879" width="3.6328125" style="2" customWidth="1"/>
    <col min="6880" max="6880" width="11.6328125" style="2" customWidth="1"/>
    <col min="6881" max="6881" width="10.6328125" style="2" customWidth="1"/>
    <col min="6882" max="6882" width="7.6328125" style="2" customWidth="1"/>
    <col min="6883" max="6883" width="10" style="2" customWidth="1"/>
    <col min="6884" max="6884" width="10.453125" style="2" customWidth="1"/>
    <col min="6885" max="6886" width="9.26953125" style="2" customWidth="1"/>
    <col min="6887" max="6887" width="9.453125" style="2" customWidth="1"/>
    <col min="6888" max="6889" width="8.08984375" style="2" customWidth="1"/>
    <col min="6890" max="6892" width="6.7265625" style="2" customWidth="1"/>
    <col min="6893" max="6893" width="8.453125" style="2" customWidth="1"/>
    <col min="6894" max="6894" width="7.90625" style="2" customWidth="1"/>
    <col min="6895" max="6895" width="7.453125" style="2" customWidth="1"/>
    <col min="6896" max="6898" width="9.08984375" style="2" customWidth="1"/>
    <col min="6899" max="6907" width="7.08984375" style="2" customWidth="1"/>
    <col min="6908" max="6908" width="8.453125" style="2" bestFit="1" customWidth="1"/>
    <col min="6909" max="6910" width="7.08984375" style="2" customWidth="1"/>
    <col min="6911" max="6911" width="9" style="2" bestFit="1" customWidth="1"/>
    <col min="6912" max="6916" width="7.08984375" style="2" customWidth="1"/>
    <col min="6917" max="6917" width="10.6328125" style="2"/>
    <col min="6918" max="6920" width="8.453125" style="2" bestFit="1" customWidth="1"/>
    <col min="6921" max="6930" width="4.453125" style="2" customWidth="1"/>
    <col min="6931" max="7134" width="10.6328125" style="2"/>
    <col min="7135" max="7135" width="3.6328125" style="2" customWidth="1"/>
    <col min="7136" max="7136" width="11.6328125" style="2" customWidth="1"/>
    <col min="7137" max="7137" width="10.6328125" style="2" customWidth="1"/>
    <col min="7138" max="7138" width="7.6328125" style="2" customWidth="1"/>
    <col min="7139" max="7139" width="10" style="2" customWidth="1"/>
    <col min="7140" max="7140" width="10.453125" style="2" customWidth="1"/>
    <col min="7141" max="7142" width="9.26953125" style="2" customWidth="1"/>
    <col min="7143" max="7143" width="9.453125" style="2" customWidth="1"/>
    <col min="7144" max="7145" width="8.08984375" style="2" customWidth="1"/>
    <col min="7146" max="7148" width="6.7265625" style="2" customWidth="1"/>
    <col min="7149" max="7149" width="8.453125" style="2" customWidth="1"/>
    <col min="7150" max="7150" width="7.90625" style="2" customWidth="1"/>
    <col min="7151" max="7151" width="7.453125" style="2" customWidth="1"/>
    <col min="7152" max="7154" width="9.08984375" style="2" customWidth="1"/>
    <col min="7155" max="7163" width="7.08984375" style="2" customWidth="1"/>
    <col min="7164" max="7164" width="8.453125" style="2" bestFit="1" customWidth="1"/>
    <col min="7165" max="7166" width="7.08984375" style="2" customWidth="1"/>
    <col min="7167" max="7167" width="9" style="2" bestFit="1" customWidth="1"/>
    <col min="7168" max="7172" width="7.08984375" style="2" customWidth="1"/>
    <col min="7173" max="7173" width="10.6328125" style="2"/>
    <col min="7174" max="7176" width="8.453125" style="2" bestFit="1" customWidth="1"/>
    <col min="7177" max="7186" width="4.453125" style="2" customWidth="1"/>
    <col min="7187" max="7390" width="10.6328125" style="2"/>
    <col min="7391" max="7391" width="3.6328125" style="2" customWidth="1"/>
    <col min="7392" max="7392" width="11.6328125" style="2" customWidth="1"/>
    <col min="7393" max="7393" width="10.6328125" style="2" customWidth="1"/>
    <col min="7394" max="7394" width="7.6328125" style="2" customWidth="1"/>
    <col min="7395" max="7395" width="10" style="2" customWidth="1"/>
    <col min="7396" max="7396" width="10.453125" style="2" customWidth="1"/>
    <col min="7397" max="7398" width="9.26953125" style="2" customWidth="1"/>
    <col min="7399" max="7399" width="9.453125" style="2" customWidth="1"/>
    <col min="7400" max="7401" width="8.08984375" style="2" customWidth="1"/>
    <col min="7402" max="7404" width="6.7265625" style="2" customWidth="1"/>
    <col min="7405" max="7405" width="8.453125" style="2" customWidth="1"/>
    <col min="7406" max="7406" width="7.90625" style="2" customWidth="1"/>
    <col min="7407" max="7407" width="7.453125" style="2" customWidth="1"/>
    <col min="7408" max="7410" width="9.08984375" style="2" customWidth="1"/>
    <col min="7411" max="7419" width="7.08984375" style="2" customWidth="1"/>
    <col min="7420" max="7420" width="8.453125" style="2" bestFit="1" customWidth="1"/>
    <col min="7421" max="7422" width="7.08984375" style="2" customWidth="1"/>
    <col min="7423" max="7423" width="9" style="2" bestFit="1" customWidth="1"/>
    <col min="7424" max="7428" width="7.08984375" style="2" customWidth="1"/>
    <col min="7429" max="7429" width="10.6328125" style="2"/>
    <col min="7430" max="7432" width="8.453125" style="2" bestFit="1" customWidth="1"/>
    <col min="7433" max="7442" width="4.453125" style="2" customWidth="1"/>
    <col min="7443" max="7646" width="10.6328125" style="2"/>
    <col min="7647" max="7647" width="3.6328125" style="2" customWidth="1"/>
    <col min="7648" max="7648" width="11.6328125" style="2" customWidth="1"/>
    <col min="7649" max="7649" width="10.6328125" style="2" customWidth="1"/>
    <col min="7650" max="7650" width="7.6328125" style="2" customWidth="1"/>
    <col min="7651" max="7651" width="10" style="2" customWidth="1"/>
    <col min="7652" max="7652" width="10.453125" style="2" customWidth="1"/>
    <col min="7653" max="7654" width="9.26953125" style="2" customWidth="1"/>
    <col min="7655" max="7655" width="9.453125" style="2" customWidth="1"/>
    <col min="7656" max="7657" width="8.08984375" style="2" customWidth="1"/>
    <col min="7658" max="7660" width="6.7265625" style="2" customWidth="1"/>
    <col min="7661" max="7661" width="8.453125" style="2" customWidth="1"/>
    <col min="7662" max="7662" width="7.90625" style="2" customWidth="1"/>
    <col min="7663" max="7663" width="7.453125" style="2" customWidth="1"/>
    <col min="7664" max="7666" width="9.08984375" style="2" customWidth="1"/>
    <col min="7667" max="7675" width="7.08984375" style="2" customWidth="1"/>
    <col min="7676" max="7676" width="8.453125" style="2" bestFit="1" customWidth="1"/>
    <col min="7677" max="7678" width="7.08984375" style="2" customWidth="1"/>
    <col min="7679" max="7679" width="9" style="2" bestFit="1" customWidth="1"/>
    <col min="7680" max="7684" width="7.08984375" style="2" customWidth="1"/>
    <col min="7685" max="7685" width="10.6328125" style="2"/>
    <col min="7686" max="7688" width="8.453125" style="2" bestFit="1" customWidth="1"/>
    <col min="7689" max="7698" width="4.453125" style="2" customWidth="1"/>
    <col min="7699" max="7902" width="10.6328125" style="2"/>
    <col min="7903" max="7903" width="3.6328125" style="2" customWidth="1"/>
    <col min="7904" max="7904" width="11.6328125" style="2" customWidth="1"/>
    <col min="7905" max="7905" width="10.6328125" style="2" customWidth="1"/>
    <col min="7906" max="7906" width="7.6328125" style="2" customWidth="1"/>
    <col min="7907" max="7907" width="10" style="2" customWidth="1"/>
    <col min="7908" max="7908" width="10.453125" style="2" customWidth="1"/>
    <col min="7909" max="7910" width="9.26953125" style="2" customWidth="1"/>
    <col min="7911" max="7911" width="9.453125" style="2" customWidth="1"/>
    <col min="7912" max="7913" width="8.08984375" style="2" customWidth="1"/>
    <col min="7914" max="7916" width="6.7265625" style="2" customWidth="1"/>
    <col min="7917" max="7917" width="8.453125" style="2" customWidth="1"/>
    <col min="7918" max="7918" width="7.90625" style="2" customWidth="1"/>
    <col min="7919" max="7919" width="7.453125" style="2" customWidth="1"/>
    <col min="7920" max="7922" width="9.08984375" style="2" customWidth="1"/>
    <col min="7923" max="7931" width="7.08984375" style="2" customWidth="1"/>
    <col min="7932" max="7932" width="8.453125" style="2" bestFit="1" customWidth="1"/>
    <col min="7933" max="7934" width="7.08984375" style="2" customWidth="1"/>
    <col min="7935" max="7935" width="9" style="2" bestFit="1" customWidth="1"/>
    <col min="7936" max="7940" width="7.08984375" style="2" customWidth="1"/>
    <col min="7941" max="7941" width="10.6328125" style="2"/>
    <col min="7942" max="7944" width="8.453125" style="2" bestFit="1" customWidth="1"/>
    <col min="7945" max="7954" width="4.453125" style="2" customWidth="1"/>
    <col min="7955" max="8158" width="10.6328125" style="2"/>
    <col min="8159" max="8159" width="3.6328125" style="2" customWidth="1"/>
    <col min="8160" max="8160" width="11.6328125" style="2" customWidth="1"/>
    <col min="8161" max="8161" width="10.6328125" style="2" customWidth="1"/>
    <col min="8162" max="8162" width="7.6328125" style="2" customWidth="1"/>
    <col min="8163" max="8163" width="10" style="2" customWidth="1"/>
    <col min="8164" max="8164" width="10.453125" style="2" customWidth="1"/>
    <col min="8165" max="8166" width="9.26953125" style="2" customWidth="1"/>
    <col min="8167" max="8167" width="9.453125" style="2" customWidth="1"/>
    <col min="8168" max="8169" width="8.08984375" style="2" customWidth="1"/>
    <col min="8170" max="8172" width="6.7265625" style="2" customWidth="1"/>
    <col min="8173" max="8173" width="8.453125" style="2" customWidth="1"/>
    <col min="8174" max="8174" width="7.90625" style="2" customWidth="1"/>
    <col min="8175" max="8175" width="7.453125" style="2" customWidth="1"/>
    <col min="8176" max="8178" width="9.08984375" style="2" customWidth="1"/>
    <col min="8179" max="8187" width="7.08984375" style="2" customWidth="1"/>
    <col min="8188" max="8188" width="8.453125" style="2" bestFit="1" customWidth="1"/>
    <col min="8189" max="8190" width="7.08984375" style="2" customWidth="1"/>
    <col min="8191" max="8191" width="9" style="2" bestFit="1" customWidth="1"/>
    <col min="8192" max="8196" width="7.08984375" style="2" customWidth="1"/>
    <col min="8197" max="8197" width="10.6328125" style="2"/>
    <col min="8198" max="8200" width="8.453125" style="2" bestFit="1" customWidth="1"/>
    <col min="8201" max="8210" width="4.453125" style="2" customWidth="1"/>
    <col min="8211" max="8414" width="10.6328125" style="2"/>
    <col min="8415" max="8415" width="3.6328125" style="2" customWidth="1"/>
    <col min="8416" max="8416" width="11.6328125" style="2" customWidth="1"/>
    <col min="8417" max="8417" width="10.6328125" style="2" customWidth="1"/>
    <col min="8418" max="8418" width="7.6328125" style="2" customWidth="1"/>
    <col min="8419" max="8419" width="10" style="2" customWidth="1"/>
    <col min="8420" max="8420" width="10.453125" style="2" customWidth="1"/>
    <col min="8421" max="8422" width="9.26953125" style="2" customWidth="1"/>
    <col min="8423" max="8423" width="9.453125" style="2" customWidth="1"/>
    <col min="8424" max="8425" width="8.08984375" style="2" customWidth="1"/>
    <col min="8426" max="8428" width="6.7265625" style="2" customWidth="1"/>
    <col min="8429" max="8429" width="8.453125" style="2" customWidth="1"/>
    <col min="8430" max="8430" width="7.90625" style="2" customWidth="1"/>
    <col min="8431" max="8431" width="7.453125" style="2" customWidth="1"/>
    <col min="8432" max="8434" width="9.08984375" style="2" customWidth="1"/>
    <col min="8435" max="8443" width="7.08984375" style="2" customWidth="1"/>
    <col min="8444" max="8444" width="8.453125" style="2" bestFit="1" customWidth="1"/>
    <col min="8445" max="8446" width="7.08984375" style="2" customWidth="1"/>
    <col min="8447" max="8447" width="9" style="2" bestFit="1" customWidth="1"/>
    <col min="8448" max="8452" width="7.08984375" style="2" customWidth="1"/>
    <col min="8453" max="8453" width="10.6328125" style="2"/>
    <col min="8454" max="8456" width="8.453125" style="2" bestFit="1" customWidth="1"/>
    <col min="8457" max="8466" width="4.453125" style="2" customWidth="1"/>
    <col min="8467" max="8670" width="10.6328125" style="2"/>
    <col min="8671" max="8671" width="3.6328125" style="2" customWidth="1"/>
    <col min="8672" max="8672" width="11.6328125" style="2" customWidth="1"/>
    <col min="8673" max="8673" width="10.6328125" style="2" customWidth="1"/>
    <col min="8674" max="8674" width="7.6328125" style="2" customWidth="1"/>
    <col min="8675" max="8675" width="10" style="2" customWidth="1"/>
    <col min="8676" max="8676" width="10.453125" style="2" customWidth="1"/>
    <col min="8677" max="8678" width="9.26953125" style="2" customWidth="1"/>
    <col min="8679" max="8679" width="9.453125" style="2" customWidth="1"/>
    <col min="8680" max="8681" width="8.08984375" style="2" customWidth="1"/>
    <col min="8682" max="8684" width="6.7265625" style="2" customWidth="1"/>
    <col min="8685" max="8685" width="8.453125" style="2" customWidth="1"/>
    <col min="8686" max="8686" width="7.90625" style="2" customWidth="1"/>
    <col min="8687" max="8687" width="7.453125" style="2" customWidth="1"/>
    <col min="8688" max="8690" width="9.08984375" style="2" customWidth="1"/>
    <col min="8691" max="8699" width="7.08984375" style="2" customWidth="1"/>
    <col min="8700" max="8700" width="8.453125" style="2" bestFit="1" customWidth="1"/>
    <col min="8701" max="8702" width="7.08984375" style="2" customWidth="1"/>
    <col min="8703" max="8703" width="9" style="2" bestFit="1" customWidth="1"/>
    <col min="8704" max="8708" width="7.08984375" style="2" customWidth="1"/>
    <col min="8709" max="8709" width="10.6328125" style="2"/>
    <col min="8710" max="8712" width="8.453125" style="2" bestFit="1" customWidth="1"/>
    <col min="8713" max="8722" width="4.453125" style="2" customWidth="1"/>
    <col min="8723" max="8926" width="10.6328125" style="2"/>
    <col min="8927" max="8927" width="3.6328125" style="2" customWidth="1"/>
    <col min="8928" max="8928" width="11.6328125" style="2" customWidth="1"/>
    <col min="8929" max="8929" width="10.6328125" style="2" customWidth="1"/>
    <col min="8930" max="8930" width="7.6328125" style="2" customWidth="1"/>
    <col min="8931" max="8931" width="10" style="2" customWidth="1"/>
    <col min="8932" max="8932" width="10.453125" style="2" customWidth="1"/>
    <col min="8933" max="8934" width="9.26953125" style="2" customWidth="1"/>
    <col min="8935" max="8935" width="9.453125" style="2" customWidth="1"/>
    <col min="8936" max="8937" width="8.08984375" style="2" customWidth="1"/>
    <col min="8938" max="8940" width="6.7265625" style="2" customWidth="1"/>
    <col min="8941" max="8941" width="8.453125" style="2" customWidth="1"/>
    <col min="8942" max="8942" width="7.90625" style="2" customWidth="1"/>
    <col min="8943" max="8943" width="7.453125" style="2" customWidth="1"/>
    <col min="8944" max="8946" width="9.08984375" style="2" customWidth="1"/>
    <col min="8947" max="8955" width="7.08984375" style="2" customWidth="1"/>
    <col min="8956" max="8956" width="8.453125" style="2" bestFit="1" customWidth="1"/>
    <col min="8957" max="8958" width="7.08984375" style="2" customWidth="1"/>
    <col min="8959" max="8959" width="9" style="2" bestFit="1" customWidth="1"/>
    <col min="8960" max="8964" width="7.08984375" style="2" customWidth="1"/>
    <col min="8965" max="8965" width="10.6328125" style="2"/>
    <col min="8966" max="8968" width="8.453125" style="2" bestFit="1" customWidth="1"/>
    <col min="8969" max="8978" width="4.453125" style="2" customWidth="1"/>
    <col min="8979" max="9182" width="10.6328125" style="2"/>
    <col min="9183" max="9183" width="3.6328125" style="2" customWidth="1"/>
    <col min="9184" max="9184" width="11.6328125" style="2" customWidth="1"/>
    <col min="9185" max="9185" width="10.6328125" style="2" customWidth="1"/>
    <col min="9186" max="9186" width="7.6328125" style="2" customWidth="1"/>
    <col min="9187" max="9187" width="10" style="2" customWidth="1"/>
    <col min="9188" max="9188" width="10.453125" style="2" customWidth="1"/>
    <col min="9189" max="9190" width="9.26953125" style="2" customWidth="1"/>
    <col min="9191" max="9191" width="9.453125" style="2" customWidth="1"/>
    <col min="9192" max="9193" width="8.08984375" style="2" customWidth="1"/>
    <col min="9194" max="9196" width="6.7265625" style="2" customWidth="1"/>
    <col min="9197" max="9197" width="8.453125" style="2" customWidth="1"/>
    <col min="9198" max="9198" width="7.90625" style="2" customWidth="1"/>
    <col min="9199" max="9199" width="7.453125" style="2" customWidth="1"/>
    <col min="9200" max="9202" width="9.08984375" style="2" customWidth="1"/>
    <col min="9203" max="9211" width="7.08984375" style="2" customWidth="1"/>
    <col min="9212" max="9212" width="8.453125" style="2" bestFit="1" customWidth="1"/>
    <col min="9213" max="9214" width="7.08984375" style="2" customWidth="1"/>
    <col min="9215" max="9215" width="9" style="2" bestFit="1" customWidth="1"/>
    <col min="9216" max="9220" width="7.08984375" style="2" customWidth="1"/>
    <col min="9221" max="9221" width="10.6328125" style="2"/>
    <col min="9222" max="9224" width="8.453125" style="2" bestFit="1" customWidth="1"/>
    <col min="9225" max="9234" width="4.453125" style="2" customWidth="1"/>
    <col min="9235" max="9438" width="10.6328125" style="2"/>
    <col min="9439" max="9439" width="3.6328125" style="2" customWidth="1"/>
    <col min="9440" max="9440" width="11.6328125" style="2" customWidth="1"/>
    <col min="9441" max="9441" width="10.6328125" style="2" customWidth="1"/>
    <col min="9442" max="9442" width="7.6328125" style="2" customWidth="1"/>
    <col min="9443" max="9443" width="10" style="2" customWidth="1"/>
    <col min="9444" max="9444" width="10.453125" style="2" customWidth="1"/>
    <col min="9445" max="9446" width="9.26953125" style="2" customWidth="1"/>
    <col min="9447" max="9447" width="9.453125" style="2" customWidth="1"/>
    <col min="9448" max="9449" width="8.08984375" style="2" customWidth="1"/>
    <col min="9450" max="9452" width="6.7265625" style="2" customWidth="1"/>
    <col min="9453" max="9453" width="8.453125" style="2" customWidth="1"/>
    <col min="9454" max="9454" width="7.90625" style="2" customWidth="1"/>
    <col min="9455" max="9455" width="7.453125" style="2" customWidth="1"/>
    <col min="9456" max="9458" width="9.08984375" style="2" customWidth="1"/>
    <col min="9459" max="9467" width="7.08984375" style="2" customWidth="1"/>
    <col min="9468" max="9468" width="8.453125" style="2" bestFit="1" customWidth="1"/>
    <col min="9469" max="9470" width="7.08984375" style="2" customWidth="1"/>
    <col min="9471" max="9471" width="9" style="2" bestFit="1" customWidth="1"/>
    <col min="9472" max="9476" width="7.08984375" style="2" customWidth="1"/>
    <col min="9477" max="9477" width="10.6328125" style="2"/>
    <col min="9478" max="9480" width="8.453125" style="2" bestFit="1" customWidth="1"/>
    <col min="9481" max="9490" width="4.453125" style="2" customWidth="1"/>
    <col min="9491" max="9694" width="10.6328125" style="2"/>
    <col min="9695" max="9695" width="3.6328125" style="2" customWidth="1"/>
    <col min="9696" max="9696" width="11.6328125" style="2" customWidth="1"/>
    <col min="9697" max="9697" width="10.6328125" style="2" customWidth="1"/>
    <col min="9698" max="9698" width="7.6328125" style="2" customWidth="1"/>
    <col min="9699" max="9699" width="10" style="2" customWidth="1"/>
    <col min="9700" max="9700" width="10.453125" style="2" customWidth="1"/>
    <col min="9701" max="9702" width="9.26953125" style="2" customWidth="1"/>
    <col min="9703" max="9703" width="9.453125" style="2" customWidth="1"/>
    <col min="9704" max="9705" width="8.08984375" style="2" customWidth="1"/>
    <col min="9706" max="9708" width="6.7265625" style="2" customWidth="1"/>
    <col min="9709" max="9709" width="8.453125" style="2" customWidth="1"/>
    <col min="9710" max="9710" width="7.90625" style="2" customWidth="1"/>
    <col min="9711" max="9711" width="7.453125" style="2" customWidth="1"/>
    <col min="9712" max="9714" width="9.08984375" style="2" customWidth="1"/>
    <col min="9715" max="9723" width="7.08984375" style="2" customWidth="1"/>
    <col min="9724" max="9724" width="8.453125" style="2" bestFit="1" customWidth="1"/>
    <col min="9725" max="9726" width="7.08984375" style="2" customWidth="1"/>
    <col min="9727" max="9727" width="9" style="2" bestFit="1" customWidth="1"/>
    <col min="9728" max="9732" width="7.08984375" style="2" customWidth="1"/>
    <col min="9733" max="9733" width="10.6328125" style="2"/>
    <col min="9734" max="9736" width="8.453125" style="2" bestFit="1" customWidth="1"/>
    <col min="9737" max="9746" width="4.453125" style="2" customWidth="1"/>
    <col min="9747" max="9950" width="10.6328125" style="2"/>
    <col min="9951" max="9951" width="3.6328125" style="2" customWidth="1"/>
    <col min="9952" max="9952" width="11.6328125" style="2" customWidth="1"/>
    <col min="9953" max="9953" width="10.6328125" style="2" customWidth="1"/>
    <col min="9954" max="9954" width="7.6328125" style="2" customWidth="1"/>
    <col min="9955" max="9955" width="10" style="2" customWidth="1"/>
    <col min="9956" max="9956" width="10.453125" style="2" customWidth="1"/>
    <col min="9957" max="9958" width="9.26953125" style="2" customWidth="1"/>
    <col min="9959" max="9959" width="9.453125" style="2" customWidth="1"/>
    <col min="9960" max="9961" width="8.08984375" style="2" customWidth="1"/>
    <col min="9962" max="9964" width="6.7265625" style="2" customWidth="1"/>
    <col min="9965" max="9965" width="8.453125" style="2" customWidth="1"/>
    <col min="9966" max="9966" width="7.90625" style="2" customWidth="1"/>
    <col min="9967" max="9967" width="7.453125" style="2" customWidth="1"/>
    <col min="9968" max="9970" width="9.08984375" style="2" customWidth="1"/>
    <col min="9971" max="9979" width="7.08984375" style="2" customWidth="1"/>
    <col min="9980" max="9980" width="8.453125" style="2" bestFit="1" customWidth="1"/>
    <col min="9981" max="9982" width="7.08984375" style="2" customWidth="1"/>
    <col min="9983" max="9983" width="9" style="2" bestFit="1" customWidth="1"/>
    <col min="9984" max="9988" width="7.08984375" style="2" customWidth="1"/>
    <col min="9989" max="9989" width="10.6328125" style="2"/>
    <col min="9990" max="9992" width="8.453125" style="2" bestFit="1" customWidth="1"/>
    <col min="9993" max="10002" width="4.453125" style="2" customWidth="1"/>
    <col min="10003" max="10206" width="10.6328125" style="2"/>
    <col min="10207" max="10207" width="3.6328125" style="2" customWidth="1"/>
    <col min="10208" max="10208" width="11.6328125" style="2" customWidth="1"/>
    <col min="10209" max="10209" width="10.6328125" style="2" customWidth="1"/>
    <col min="10210" max="10210" width="7.6328125" style="2" customWidth="1"/>
    <col min="10211" max="10211" width="10" style="2" customWidth="1"/>
    <col min="10212" max="10212" width="10.453125" style="2" customWidth="1"/>
    <col min="10213" max="10214" width="9.26953125" style="2" customWidth="1"/>
    <col min="10215" max="10215" width="9.453125" style="2" customWidth="1"/>
    <col min="10216" max="10217" width="8.08984375" style="2" customWidth="1"/>
    <col min="10218" max="10220" width="6.7265625" style="2" customWidth="1"/>
    <col min="10221" max="10221" width="8.453125" style="2" customWidth="1"/>
    <col min="10222" max="10222" width="7.90625" style="2" customWidth="1"/>
    <col min="10223" max="10223" width="7.453125" style="2" customWidth="1"/>
    <col min="10224" max="10226" width="9.08984375" style="2" customWidth="1"/>
    <col min="10227" max="10235" width="7.08984375" style="2" customWidth="1"/>
    <col min="10236" max="10236" width="8.453125" style="2" bestFit="1" customWidth="1"/>
    <col min="10237" max="10238" width="7.08984375" style="2" customWidth="1"/>
    <col min="10239" max="10239" width="9" style="2" bestFit="1" customWidth="1"/>
    <col min="10240" max="10244" width="7.08984375" style="2" customWidth="1"/>
    <col min="10245" max="10245" width="10.6328125" style="2"/>
    <col min="10246" max="10248" width="8.453125" style="2" bestFit="1" customWidth="1"/>
    <col min="10249" max="10258" width="4.453125" style="2" customWidth="1"/>
    <col min="10259" max="10462" width="10.6328125" style="2"/>
    <col min="10463" max="10463" width="3.6328125" style="2" customWidth="1"/>
    <col min="10464" max="10464" width="11.6328125" style="2" customWidth="1"/>
    <col min="10465" max="10465" width="10.6328125" style="2" customWidth="1"/>
    <col min="10466" max="10466" width="7.6328125" style="2" customWidth="1"/>
    <col min="10467" max="10467" width="10" style="2" customWidth="1"/>
    <col min="10468" max="10468" width="10.453125" style="2" customWidth="1"/>
    <col min="10469" max="10470" width="9.26953125" style="2" customWidth="1"/>
    <col min="10471" max="10471" width="9.453125" style="2" customWidth="1"/>
    <col min="10472" max="10473" width="8.08984375" style="2" customWidth="1"/>
    <col min="10474" max="10476" width="6.7265625" style="2" customWidth="1"/>
    <col min="10477" max="10477" width="8.453125" style="2" customWidth="1"/>
    <col min="10478" max="10478" width="7.90625" style="2" customWidth="1"/>
    <col min="10479" max="10479" width="7.453125" style="2" customWidth="1"/>
    <col min="10480" max="10482" width="9.08984375" style="2" customWidth="1"/>
    <col min="10483" max="10491" width="7.08984375" style="2" customWidth="1"/>
    <col min="10492" max="10492" width="8.453125" style="2" bestFit="1" customWidth="1"/>
    <col min="10493" max="10494" width="7.08984375" style="2" customWidth="1"/>
    <col min="10495" max="10495" width="9" style="2" bestFit="1" customWidth="1"/>
    <col min="10496" max="10500" width="7.08984375" style="2" customWidth="1"/>
    <col min="10501" max="10501" width="10.6328125" style="2"/>
    <col min="10502" max="10504" width="8.453125" style="2" bestFit="1" customWidth="1"/>
    <col min="10505" max="10514" width="4.453125" style="2" customWidth="1"/>
    <col min="10515" max="10718" width="10.6328125" style="2"/>
    <col min="10719" max="10719" width="3.6328125" style="2" customWidth="1"/>
    <col min="10720" max="10720" width="11.6328125" style="2" customWidth="1"/>
    <col min="10721" max="10721" width="10.6328125" style="2" customWidth="1"/>
    <col min="10722" max="10722" width="7.6328125" style="2" customWidth="1"/>
    <col min="10723" max="10723" width="10" style="2" customWidth="1"/>
    <col min="10724" max="10724" width="10.453125" style="2" customWidth="1"/>
    <col min="10725" max="10726" width="9.26953125" style="2" customWidth="1"/>
    <col min="10727" max="10727" width="9.453125" style="2" customWidth="1"/>
    <col min="10728" max="10729" width="8.08984375" style="2" customWidth="1"/>
    <col min="10730" max="10732" width="6.7265625" style="2" customWidth="1"/>
    <col min="10733" max="10733" width="8.453125" style="2" customWidth="1"/>
    <col min="10734" max="10734" width="7.90625" style="2" customWidth="1"/>
    <col min="10735" max="10735" width="7.453125" style="2" customWidth="1"/>
    <col min="10736" max="10738" width="9.08984375" style="2" customWidth="1"/>
    <col min="10739" max="10747" width="7.08984375" style="2" customWidth="1"/>
    <col min="10748" max="10748" width="8.453125" style="2" bestFit="1" customWidth="1"/>
    <col min="10749" max="10750" width="7.08984375" style="2" customWidth="1"/>
    <col min="10751" max="10751" width="9" style="2" bestFit="1" customWidth="1"/>
    <col min="10752" max="10756" width="7.08984375" style="2" customWidth="1"/>
    <col min="10757" max="10757" width="10.6328125" style="2"/>
    <col min="10758" max="10760" width="8.453125" style="2" bestFit="1" customWidth="1"/>
    <col min="10761" max="10770" width="4.453125" style="2" customWidth="1"/>
    <col min="10771" max="10974" width="10.6328125" style="2"/>
    <col min="10975" max="10975" width="3.6328125" style="2" customWidth="1"/>
    <col min="10976" max="10976" width="11.6328125" style="2" customWidth="1"/>
    <col min="10977" max="10977" width="10.6328125" style="2" customWidth="1"/>
    <col min="10978" max="10978" width="7.6328125" style="2" customWidth="1"/>
    <col min="10979" max="10979" width="10" style="2" customWidth="1"/>
    <col min="10980" max="10980" width="10.453125" style="2" customWidth="1"/>
    <col min="10981" max="10982" width="9.26953125" style="2" customWidth="1"/>
    <col min="10983" max="10983" width="9.453125" style="2" customWidth="1"/>
    <col min="10984" max="10985" width="8.08984375" style="2" customWidth="1"/>
    <col min="10986" max="10988" width="6.7265625" style="2" customWidth="1"/>
    <col min="10989" max="10989" width="8.453125" style="2" customWidth="1"/>
    <col min="10990" max="10990" width="7.90625" style="2" customWidth="1"/>
    <col min="10991" max="10991" width="7.453125" style="2" customWidth="1"/>
    <col min="10992" max="10994" width="9.08984375" style="2" customWidth="1"/>
    <col min="10995" max="11003" width="7.08984375" style="2" customWidth="1"/>
    <col min="11004" max="11004" width="8.453125" style="2" bestFit="1" customWidth="1"/>
    <col min="11005" max="11006" width="7.08984375" style="2" customWidth="1"/>
    <col min="11007" max="11007" width="9" style="2" bestFit="1" customWidth="1"/>
    <col min="11008" max="11012" width="7.08984375" style="2" customWidth="1"/>
    <col min="11013" max="11013" width="10.6328125" style="2"/>
    <col min="11014" max="11016" width="8.453125" style="2" bestFit="1" customWidth="1"/>
    <col min="11017" max="11026" width="4.453125" style="2" customWidth="1"/>
    <col min="11027" max="11230" width="10.6328125" style="2"/>
    <col min="11231" max="11231" width="3.6328125" style="2" customWidth="1"/>
    <col min="11232" max="11232" width="11.6328125" style="2" customWidth="1"/>
    <col min="11233" max="11233" width="10.6328125" style="2" customWidth="1"/>
    <col min="11234" max="11234" width="7.6328125" style="2" customWidth="1"/>
    <col min="11235" max="11235" width="10" style="2" customWidth="1"/>
    <col min="11236" max="11236" width="10.453125" style="2" customWidth="1"/>
    <col min="11237" max="11238" width="9.26953125" style="2" customWidth="1"/>
    <col min="11239" max="11239" width="9.453125" style="2" customWidth="1"/>
    <col min="11240" max="11241" width="8.08984375" style="2" customWidth="1"/>
    <col min="11242" max="11244" width="6.7265625" style="2" customWidth="1"/>
    <col min="11245" max="11245" width="8.453125" style="2" customWidth="1"/>
    <col min="11246" max="11246" width="7.90625" style="2" customWidth="1"/>
    <col min="11247" max="11247" width="7.453125" style="2" customWidth="1"/>
    <col min="11248" max="11250" width="9.08984375" style="2" customWidth="1"/>
    <col min="11251" max="11259" width="7.08984375" style="2" customWidth="1"/>
    <col min="11260" max="11260" width="8.453125" style="2" bestFit="1" customWidth="1"/>
    <col min="11261" max="11262" width="7.08984375" style="2" customWidth="1"/>
    <col min="11263" max="11263" width="9" style="2" bestFit="1" customWidth="1"/>
    <col min="11264" max="11268" width="7.08984375" style="2" customWidth="1"/>
    <col min="11269" max="11269" width="10.6328125" style="2"/>
    <col min="11270" max="11272" width="8.453125" style="2" bestFit="1" customWidth="1"/>
    <col min="11273" max="11282" width="4.453125" style="2" customWidth="1"/>
    <col min="11283" max="11486" width="10.6328125" style="2"/>
    <col min="11487" max="11487" width="3.6328125" style="2" customWidth="1"/>
    <col min="11488" max="11488" width="11.6328125" style="2" customWidth="1"/>
    <col min="11489" max="11489" width="10.6328125" style="2" customWidth="1"/>
    <col min="11490" max="11490" width="7.6328125" style="2" customWidth="1"/>
    <col min="11491" max="11491" width="10" style="2" customWidth="1"/>
    <col min="11492" max="11492" width="10.453125" style="2" customWidth="1"/>
    <col min="11493" max="11494" width="9.26953125" style="2" customWidth="1"/>
    <col min="11495" max="11495" width="9.453125" style="2" customWidth="1"/>
    <col min="11496" max="11497" width="8.08984375" style="2" customWidth="1"/>
    <col min="11498" max="11500" width="6.7265625" style="2" customWidth="1"/>
    <col min="11501" max="11501" width="8.453125" style="2" customWidth="1"/>
    <col min="11502" max="11502" width="7.90625" style="2" customWidth="1"/>
    <col min="11503" max="11503" width="7.453125" style="2" customWidth="1"/>
    <col min="11504" max="11506" width="9.08984375" style="2" customWidth="1"/>
    <col min="11507" max="11515" width="7.08984375" style="2" customWidth="1"/>
    <col min="11516" max="11516" width="8.453125" style="2" bestFit="1" customWidth="1"/>
    <col min="11517" max="11518" width="7.08984375" style="2" customWidth="1"/>
    <col min="11519" max="11519" width="9" style="2" bestFit="1" customWidth="1"/>
    <col min="11520" max="11524" width="7.08984375" style="2" customWidth="1"/>
    <col min="11525" max="11525" width="10.6328125" style="2"/>
    <col min="11526" max="11528" width="8.453125" style="2" bestFit="1" customWidth="1"/>
    <col min="11529" max="11538" width="4.453125" style="2" customWidth="1"/>
    <col min="11539" max="11742" width="10.6328125" style="2"/>
    <col min="11743" max="11743" width="3.6328125" style="2" customWidth="1"/>
    <col min="11744" max="11744" width="11.6328125" style="2" customWidth="1"/>
    <col min="11745" max="11745" width="10.6328125" style="2" customWidth="1"/>
    <col min="11746" max="11746" width="7.6328125" style="2" customWidth="1"/>
    <col min="11747" max="11747" width="10" style="2" customWidth="1"/>
    <col min="11748" max="11748" width="10.453125" style="2" customWidth="1"/>
    <col min="11749" max="11750" width="9.26953125" style="2" customWidth="1"/>
    <col min="11751" max="11751" width="9.453125" style="2" customWidth="1"/>
    <col min="11752" max="11753" width="8.08984375" style="2" customWidth="1"/>
    <col min="11754" max="11756" width="6.7265625" style="2" customWidth="1"/>
    <col min="11757" max="11757" width="8.453125" style="2" customWidth="1"/>
    <col min="11758" max="11758" width="7.90625" style="2" customWidth="1"/>
    <col min="11759" max="11759" width="7.453125" style="2" customWidth="1"/>
    <col min="11760" max="11762" width="9.08984375" style="2" customWidth="1"/>
    <col min="11763" max="11771" width="7.08984375" style="2" customWidth="1"/>
    <col min="11772" max="11772" width="8.453125" style="2" bestFit="1" customWidth="1"/>
    <col min="11773" max="11774" width="7.08984375" style="2" customWidth="1"/>
    <col min="11775" max="11775" width="9" style="2" bestFit="1" customWidth="1"/>
    <col min="11776" max="11780" width="7.08984375" style="2" customWidth="1"/>
    <col min="11781" max="11781" width="10.6328125" style="2"/>
    <col min="11782" max="11784" width="8.453125" style="2" bestFit="1" customWidth="1"/>
    <col min="11785" max="11794" width="4.453125" style="2" customWidth="1"/>
    <col min="11795" max="11998" width="10.6328125" style="2"/>
    <col min="11999" max="11999" width="3.6328125" style="2" customWidth="1"/>
    <col min="12000" max="12000" width="11.6328125" style="2" customWidth="1"/>
    <col min="12001" max="12001" width="10.6328125" style="2" customWidth="1"/>
    <col min="12002" max="12002" width="7.6328125" style="2" customWidth="1"/>
    <col min="12003" max="12003" width="10" style="2" customWidth="1"/>
    <col min="12004" max="12004" width="10.453125" style="2" customWidth="1"/>
    <col min="12005" max="12006" width="9.26953125" style="2" customWidth="1"/>
    <col min="12007" max="12007" width="9.453125" style="2" customWidth="1"/>
    <col min="12008" max="12009" width="8.08984375" style="2" customWidth="1"/>
    <col min="12010" max="12012" width="6.7265625" style="2" customWidth="1"/>
    <col min="12013" max="12013" width="8.453125" style="2" customWidth="1"/>
    <col min="12014" max="12014" width="7.90625" style="2" customWidth="1"/>
    <col min="12015" max="12015" width="7.453125" style="2" customWidth="1"/>
    <col min="12016" max="12018" width="9.08984375" style="2" customWidth="1"/>
    <col min="12019" max="12027" width="7.08984375" style="2" customWidth="1"/>
    <col min="12028" max="12028" width="8.453125" style="2" bestFit="1" customWidth="1"/>
    <col min="12029" max="12030" width="7.08984375" style="2" customWidth="1"/>
    <col min="12031" max="12031" width="9" style="2" bestFit="1" customWidth="1"/>
    <col min="12032" max="12036" width="7.08984375" style="2" customWidth="1"/>
    <col min="12037" max="12037" width="10.6328125" style="2"/>
    <col min="12038" max="12040" width="8.453125" style="2" bestFit="1" customWidth="1"/>
    <col min="12041" max="12050" width="4.453125" style="2" customWidth="1"/>
    <col min="12051" max="12254" width="10.6328125" style="2"/>
    <col min="12255" max="12255" width="3.6328125" style="2" customWidth="1"/>
    <col min="12256" max="12256" width="11.6328125" style="2" customWidth="1"/>
    <col min="12257" max="12257" width="10.6328125" style="2" customWidth="1"/>
    <col min="12258" max="12258" width="7.6328125" style="2" customWidth="1"/>
    <col min="12259" max="12259" width="10" style="2" customWidth="1"/>
    <col min="12260" max="12260" width="10.453125" style="2" customWidth="1"/>
    <col min="12261" max="12262" width="9.26953125" style="2" customWidth="1"/>
    <col min="12263" max="12263" width="9.453125" style="2" customWidth="1"/>
    <col min="12264" max="12265" width="8.08984375" style="2" customWidth="1"/>
    <col min="12266" max="12268" width="6.7265625" style="2" customWidth="1"/>
    <col min="12269" max="12269" width="8.453125" style="2" customWidth="1"/>
    <col min="12270" max="12270" width="7.90625" style="2" customWidth="1"/>
    <col min="12271" max="12271" width="7.453125" style="2" customWidth="1"/>
    <col min="12272" max="12274" width="9.08984375" style="2" customWidth="1"/>
    <col min="12275" max="12283" width="7.08984375" style="2" customWidth="1"/>
    <col min="12284" max="12284" width="8.453125" style="2" bestFit="1" customWidth="1"/>
    <col min="12285" max="12286" width="7.08984375" style="2" customWidth="1"/>
    <col min="12287" max="12287" width="9" style="2" bestFit="1" customWidth="1"/>
    <col min="12288" max="12292" width="7.08984375" style="2" customWidth="1"/>
    <col min="12293" max="12293" width="10.6328125" style="2"/>
    <col min="12294" max="12296" width="8.453125" style="2" bestFit="1" customWidth="1"/>
    <col min="12297" max="12306" width="4.453125" style="2" customWidth="1"/>
    <col min="12307" max="12510" width="10.6328125" style="2"/>
    <col min="12511" max="12511" width="3.6328125" style="2" customWidth="1"/>
    <col min="12512" max="12512" width="11.6328125" style="2" customWidth="1"/>
    <col min="12513" max="12513" width="10.6328125" style="2" customWidth="1"/>
    <col min="12514" max="12514" width="7.6328125" style="2" customWidth="1"/>
    <col min="12515" max="12515" width="10" style="2" customWidth="1"/>
    <col min="12516" max="12516" width="10.453125" style="2" customWidth="1"/>
    <col min="12517" max="12518" width="9.26953125" style="2" customWidth="1"/>
    <col min="12519" max="12519" width="9.453125" style="2" customWidth="1"/>
    <col min="12520" max="12521" width="8.08984375" style="2" customWidth="1"/>
    <col min="12522" max="12524" width="6.7265625" style="2" customWidth="1"/>
    <col min="12525" max="12525" width="8.453125" style="2" customWidth="1"/>
    <col min="12526" max="12526" width="7.90625" style="2" customWidth="1"/>
    <col min="12527" max="12527" width="7.453125" style="2" customWidth="1"/>
    <col min="12528" max="12530" width="9.08984375" style="2" customWidth="1"/>
    <col min="12531" max="12539" width="7.08984375" style="2" customWidth="1"/>
    <col min="12540" max="12540" width="8.453125" style="2" bestFit="1" customWidth="1"/>
    <col min="12541" max="12542" width="7.08984375" style="2" customWidth="1"/>
    <col min="12543" max="12543" width="9" style="2" bestFit="1" customWidth="1"/>
    <col min="12544" max="12548" width="7.08984375" style="2" customWidth="1"/>
    <col min="12549" max="12549" width="10.6328125" style="2"/>
    <col min="12550" max="12552" width="8.453125" style="2" bestFit="1" customWidth="1"/>
    <col min="12553" max="12562" width="4.453125" style="2" customWidth="1"/>
    <col min="12563" max="12766" width="10.6328125" style="2"/>
    <col min="12767" max="12767" width="3.6328125" style="2" customWidth="1"/>
    <col min="12768" max="12768" width="11.6328125" style="2" customWidth="1"/>
    <col min="12769" max="12769" width="10.6328125" style="2" customWidth="1"/>
    <col min="12770" max="12770" width="7.6328125" style="2" customWidth="1"/>
    <col min="12771" max="12771" width="10" style="2" customWidth="1"/>
    <col min="12772" max="12772" width="10.453125" style="2" customWidth="1"/>
    <col min="12773" max="12774" width="9.26953125" style="2" customWidth="1"/>
    <col min="12775" max="12775" width="9.453125" style="2" customWidth="1"/>
    <col min="12776" max="12777" width="8.08984375" style="2" customWidth="1"/>
    <col min="12778" max="12780" width="6.7265625" style="2" customWidth="1"/>
    <col min="12781" max="12781" width="8.453125" style="2" customWidth="1"/>
    <col min="12782" max="12782" width="7.90625" style="2" customWidth="1"/>
    <col min="12783" max="12783" width="7.453125" style="2" customWidth="1"/>
    <col min="12784" max="12786" width="9.08984375" style="2" customWidth="1"/>
    <col min="12787" max="12795" width="7.08984375" style="2" customWidth="1"/>
    <col min="12796" max="12796" width="8.453125" style="2" bestFit="1" customWidth="1"/>
    <col min="12797" max="12798" width="7.08984375" style="2" customWidth="1"/>
    <col min="12799" max="12799" width="9" style="2" bestFit="1" customWidth="1"/>
    <col min="12800" max="12804" width="7.08984375" style="2" customWidth="1"/>
    <col min="12805" max="12805" width="10.6328125" style="2"/>
    <col min="12806" max="12808" width="8.453125" style="2" bestFit="1" customWidth="1"/>
    <col min="12809" max="12818" width="4.453125" style="2" customWidth="1"/>
    <col min="12819" max="13022" width="10.6328125" style="2"/>
    <col min="13023" max="13023" width="3.6328125" style="2" customWidth="1"/>
    <col min="13024" max="13024" width="11.6328125" style="2" customWidth="1"/>
    <col min="13025" max="13025" width="10.6328125" style="2" customWidth="1"/>
    <col min="13026" max="13026" width="7.6328125" style="2" customWidth="1"/>
    <col min="13027" max="13027" width="10" style="2" customWidth="1"/>
    <col min="13028" max="13028" width="10.453125" style="2" customWidth="1"/>
    <col min="13029" max="13030" width="9.26953125" style="2" customWidth="1"/>
    <col min="13031" max="13031" width="9.453125" style="2" customWidth="1"/>
    <col min="13032" max="13033" width="8.08984375" style="2" customWidth="1"/>
    <col min="13034" max="13036" width="6.7265625" style="2" customWidth="1"/>
    <col min="13037" max="13037" width="8.453125" style="2" customWidth="1"/>
    <col min="13038" max="13038" width="7.90625" style="2" customWidth="1"/>
    <col min="13039" max="13039" width="7.453125" style="2" customWidth="1"/>
    <col min="13040" max="13042" width="9.08984375" style="2" customWidth="1"/>
    <col min="13043" max="13051" width="7.08984375" style="2" customWidth="1"/>
    <col min="13052" max="13052" width="8.453125" style="2" bestFit="1" customWidth="1"/>
    <col min="13053" max="13054" width="7.08984375" style="2" customWidth="1"/>
    <col min="13055" max="13055" width="9" style="2" bestFit="1" customWidth="1"/>
    <col min="13056" max="13060" width="7.08984375" style="2" customWidth="1"/>
    <col min="13061" max="13061" width="10.6328125" style="2"/>
    <col min="13062" max="13064" width="8.453125" style="2" bestFit="1" customWidth="1"/>
    <col min="13065" max="13074" width="4.453125" style="2" customWidth="1"/>
    <col min="13075" max="13278" width="10.6328125" style="2"/>
    <col min="13279" max="13279" width="3.6328125" style="2" customWidth="1"/>
    <col min="13280" max="13280" width="11.6328125" style="2" customWidth="1"/>
    <col min="13281" max="13281" width="10.6328125" style="2" customWidth="1"/>
    <col min="13282" max="13282" width="7.6328125" style="2" customWidth="1"/>
    <col min="13283" max="13283" width="10" style="2" customWidth="1"/>
    <col min="13284" max="13284" width="10.453125" style="2" customWidth="1"/>
    <col min="13285" max="13286" width="9.26953125" style="2" customWidth="1"/>
    <col min="13287" max="13287" width="9.453125" style="2" customWidth="1"/>
    <col min="13288" max="13289" width="8.08984375" style="2" customWidth="1"/>
    <col min="13290" max="13292" width="6.7265625" style="2" customWidth="1"/>
    <col min="13293" max="13293" width="8.453125" style="2" customWidth="1"/>
    <col min="13294" max="13294" width="7.90625" style="2" customWidth="1"/>
    <col min="13295" max="13295" width="7.453125" style="2" customWidth="1"/>
    <col min="13296" max="13298" width="9.08984375" style="2" customWidth="1"/>
    <col min="13299" max="13307" width="7.08984375" style="2" customWidth="1"/>
    <col min="13308" max="13308" width="8.453125" style="2" bestFit="1" customWidth="1"/>
    <col min="13309" max="13310" width="7.08984375" style="2" customWidth="1"/>
    <col min="13311" max="13311" width="9" style="2" bestFit="1" customWidth="1"/>
    <col min="13312" max="13316" width="7.08984375" style="2" customWidth="1"/>
    <col min="13317" max="13317" width="10.6328125" style="2"/>
    <col min="13318" max="13320" width="8.453125" style="2" bestFit="1" customWidth="1"/>
    <col min="13321" max="13330" width="4.453125" style="2" customWidth="1"/>
    <col min="13331" max="13534" width="10.6328125" style="2"/>
    <col min="13535" max="13535" width="3.6328125" style="2" customWidth="1"/>
    <col min="13536" max="13536" width="11.6328125" style="2" customWidth="1"/>
    <col min="13537" max="13537" width="10.6328125" style="2" customWidth="1"/>
    <col min="13538" max="13538" width="7.6328125" style="2" customWidth="1"/>
    <col min="13539" max="13539" width="10" style="2" customWidth="1"/>
    <col min="13540" max="13540" width="10.453125" style="2" customWidth="1"/>
    <col min="13541" max="13542" width="9.26953125" style="2" customWidth="1"/>
    <col min="13543" max="13543" width="9.453125" style="2" customWidth="1"/>
    <col min="13544" max="13545" width="8.08984375" style="2" customWidth="1"/>
    <col min="13546" max="13548" width="6.7265625" style="2" customWidth="1"/>
    <col min="13549" max="13549" width="8.453125" style="2" customWidth="1"/>
    <col min="13550" max="13550" width="7.90625" style="2" customWidth="1"/>
    <col min="13551" max="13551" width="7.453125" style="2" customWidth="1"/>
    <col min="13552" max="13554" width="9.08984375" style="2" customWidth="1"/>
    <col min="13555" max="13563" width="7.08984375" style="2" customWidth="1"/>
    <col min="13564" max="13564" width="8.453125" style="2" bestFit="1" customWidth="1"/>
    <col min="13565" max="13566" width="7.08984375" style="2" customWidth="1"/>
    <col min="13567" max="13567" width="9" style="2" bestFit="1" customWidth="1"/>
    <col min="13568" max="13572" width="7.08984375" style="2" customWidth="1"/>
    <col min="13573" max="13573" width="10.6328125" style="2"/>
    <col min="13574" max="13576" width="8.453125" style="2" bestFit="1" customWidth="1"/>
    <col min="13577" max="13586" width="4.453125" style="2" customWidth="1"/>
    <col min="13587" max="13790" width="10.6328125" style="2"/>
    <col min="13791" max="13791" width="3.6328125" style="2" customWidth="1"/>
    <col min="13792" max="13792" width="11.6328125" style="2" customWidth="1"/>
    <col min="13793" max="13793" width="10.6328125" style="2" customWidth="1"/>
    <col min="13794" max="13794" width="7.6328125" style="2" customWidth="1"/>
    <col min="13795" max="13795" width="10" style="2" customWidth="1"/>
    <col min="13796" max="13796" width="10.453125" style="2" customWidth="1"/>
    <col min="13797" max="13798" width="9.26953125" style="2" customWidth="1"/>
    <col min="13799" max="13799" width="9.453125" style="2" customWidth="1"/>
    <col min="13800" max="13801" width="8.08984375" style="2" customWidth="1"/>
    <col min="13802" max="13804" width="6.7265625" style="2" customWidth="1"/>
    <col min="13805" max="13805" width="8.453125" style="2" customWidth="1"/>
    <col min="13806" max="13806" width="7.90625" style="2" customWidth="1"/>
    <col min="13807" max="13807" width="7.453125" style="2" customWidth="1"/>
    <col min="13808" max="13810" width="9.08984375" style="2" customWidth="1"/>
    <col min="13811" max="13819" width="7.08984375" style="2" customWidth="1"/>
    <col min="13820" max="13820" width="8.453125" style="2" bestFit="1" customWidth="1"/>
    <col min="13821" max="13822" width="7.08984375" style="2" customWidth="1"/>
    <col min="13823" max="13823" width="9" style="2" bestFit="1" customWidth="1"/>
    <col min="13824" max="13828" width="7.08984375" style="2" customWidth="1"/>
    <col min="13829" max="13829" width="10.6328125" style="2"/>
    <col min="13830" max="13832" width="8.453125" style="2" bestFit="1" customWidth="1"/>
    <col min="13833" max="13842" width="4.453125" style="2" customWidth="1"/>
    <col min="13843" max="14046" width="10.6328125" style="2"/>
    <col min="14047" max="14047" width="3.6328125" style="2" customWidth="1"/>
    <col min="14048" max="14048" width="11.6328125" style="2" customWidth="1"/>
    <col min="14049" max="14049" width="10.6328125" style="2" customWidth="1"/>
    <col min="14050" max="14050" width="7.6328125" style="2" customWidth="1"/>
    <col min="14051" max="14051" width="10" style="2" customWidth="1"/>
    <col min="14052" max="14052" width="10.453125" style="2" customWidth="1"/>
    <col min="14053" max="14054" width="9.26953125" style="2" customWidth="1"/>
    <col min="14055" max="14055" width="9.453125" style="2" customWidth="1"/>
    <col min="14056" max="14057" width="8.08984375" style="2" customWidth="1"/>
    <col min="14058" max="14060" width="6.7265625" style="2" customWidth="1"/>
    <col min="14061" max="14061" width="8.453125" style="2" customWidth="1"/>
    <col min="14062" max="14062" width="7.90625" style="2" customWidth="1"/>
    <col min="14063" max="14063" width="7.453125" style="2" customWidth="1"/>
    <col min="14064" max="14066" width="9.08984375" style="2" customWidth="1"/>
    <col min="14067" max="14075" width="7.08984375" style="2" customWidth="1"/>
    <col min="14076" max="14076" width="8.453125" style="2" bestFit="1" customWidth="1"/>
    <col min="14077" max="14078" width="7.08984375" style="2" customWidth="1"/>
    <col min="14079" max="14079" width="9" style="2" bestFit="1" customWidth="1"/>
    <col min="14080" max="14084" width="7.08984375" style="2" customWidth="1"/>
    <col min="14085" max="14085" width="10.6328125" style="2"/>
    <col min="14086" max="14088" width="8.453125" style="2" bestFit="1" customWidth="1"/>
    <col min="14089" max="14098" width="4.453125" style="2" customWidth="1"/>
    <col min="14099" max="14302" width="10.6328125" style="2"/>
    <col min="14303" max="14303" width="3.6328125" style="2" customWidth="1"/>
    <col min="14304" max="14304" width="11.6328125" style="2" customWidth="1"/>
    <col min="14305" max="14305" width="10.6328125" style="2" customWidth="1"/>
    <col min="14306" max="14306" width="7.6328125" style="2" customWidth="1"/>
    <col min="14307" max="14307" width="10" style="2" customWidth="1"/>
    <col min="14308" max="14308" width="10.453125" style="2" customWidth="1"/>
    <col min="14309" max="14310" width="9.26953125" style="2" customWidth="1"/>
    <col min="14311" max="14311" width="9.453125" style="2" customWidth="1"/>
    <col min="14312" max="14313" width="8.08984375" style="2" customWidth="1"/>
    <col min="14314" max="14316" width="6.7265625" style="2" customWidth="1"/>
    <col min="14317" max="14317" width="8.453125" style="2" customWidth="1"/>
    <col min="14318" max="14318" width="7.90625" style="2" customWidth="1"/>
    <col min="14319" max="14319" width="7.453125" style="2" customWidth="1"/>
    <col min="14320" max="14322" width="9.08984375" style="2" customWidth="1"/>
    <col min="14323" max="14331" width="7.08984375" style="2" customWidth="1"/>
    <col min="14332" max="14332" width="8.453125" style="2" bestFit="1" customWidth="1"/>
    <col min="14333" max="14334" width="7.08984375" style="2" customWidth="1"/>
    <col min="14335" max="14335" width="9" style="2" bestFit="1" customWidth="1"/>
    <col min="14336" max="14340" width="7.08984375" style="2" customWidth="1"/>
    <col min="14341" max="14341" width="10.6328125" style="2"/>
    <col min="14342" max="14344" width="8.453125" style="2" bestFit="1" customWidth="1"/>
    <col min="14345" max="14354" width="4.453125" style="2" customWidth="1"/>
    <col min="14355" max="14558" width="10.6328125" style="2"/>
    <col min="14559" max="14559" width="3.6328125" style="2" customWidth="1"/>
    <col min="14560" max="14560" width="11.6328125" style="2" customWidth="1"/>
    <col min="14561" max="14561" width="10.6328125" style="2" customWidth="1"/>
    <col min="14562" max="14562" width="7.6328125" style="2" customWidth="1"/>
    <col min="14563" max="14563" width="10" style="2" customWidth="1"/>
    <col min="14564" max="14564" width="10.453125" style="2" customWidth="1"/>
    <col min="14565" max="14566" width="9.26953125" style="2" customWidth="1"/>
    <col min="14567" max="14567" width="9.453125" style="2" customWidth="1"/>
    <col min="14568" max="14569" width="8.08984375" style="2" customWidth="1"/>
    <col min="14570" max="14572" width="6.7265625" style="2" customWidth="1"/>
    <col min="14573" max="14573" width="8.453125" style="2" customWidth="1"/>
    <col min="14574" max="14574" width="7.90625" style="2" customWidth="1"/>
    <col min="14575" max="14575" width="7.453125" style="2" customWidth="1"/>
    <col min="14576" max="14578" width="9.08984375" style="2" customWidth="1"/>
    <col min="14579" max="14587" width="7.08984375" style="2" customWidth="1"/>
    <col min="14588" max="14588" width="8.453125" style="2" bestFit="1" customWidth="1"/>
    <col min="14589" max="14590" width="7.08984375" style="2" customWidth="1"/>
    <col min="14591" max="14591" width="9" style="2" bestFit="1" customWidth="1"/>
    <col min="14592" max="14596" width="7.08984375" style="2" customWidth="1"/>
    <col min="14597" max="14597" width="10.6328125" style="2"/>
    <col min="14598" max="14600" width="8.453125" style="2" bestFit="1" customWidth="1"/>
    <col min="14601" max="14610" width="4.453125" style="2" customWidth="1"/>
    <col min="14611" max="14814" width="10.6328125" style="2"/>
    <col min="14815" max="14815" width="3.6328125" style="2" customWidth="1"/>
    <col min="14816" max="14816" width="11.6328125" style="2" customWidth="1"/>
    <col min="14817" max="14817" width="10.6328125" style="2" customWidth="1"/>
    <col min="14818" max="14818" width="7.6328125" style="2" customWidth="1"/>
    <col min="14819" max="14819" width="10" style="2" customWidth="1"/>
    <col min="14820" max="14820" width="10.453125" style="2" customWidth="1"/>
    <col min="14821" max="14822" width="9.26953125" style="2" customWidth="1"/>
    <col min="14823" max="14823" width="9.453125" style="2" customWidth="1"/>
    <col min="14824" max="14825" width="8.08984375" style="2" customWidth="1"/>
    <col min="14826" max="14828" width="6.7265625" style="2" customWidth="1"/>
    <col min="14829" max="14829" width="8.453125" style="2" customWidth="1"/>
    <col min="14830" max="14830" width="7.90625" style="2" customWidth="1"/>
    <col min="14831" max="14831" width="7.453125" style="2" customWidth="1"/>
    <col min="14832" max="14834" width="9.08984375" style="2" customWidth="1"/>
    <col min="14835" max="14843" width="7.08984375" style="2" customWidth="1"/>
    <col min="14844" max="14844" width="8.453125" style="2" bestFit="1" customWidth="1"/>
    <col min="14845" max="14846" width="7.08984375" style="2" customWidth="1"/>
    <col min="14847" max="14847" width="9" style="2" bestFit="1" customWidth="1"/>
    <col min="14848" max="14852" width="7.08984375" style="2" customWidth="1"/>
    <col min="14853" max="14853" width="10.6328125" style="2"/>
    <col min="14854" max="14856" width="8.453125" style="2" bestFit="1" customWidth="1"/>
    <col min="14857" max="14866" width="4.453125" style="2" customWidth="1"/>
    <col min="14867" max="15070" width="10.6328125" style="2"/>
    <col min="15071" max="15071" width="3.6328125" style="2" customWidth="1"/>
    <col min="15072" max="15072" width="11.6328125" style="2" customWidth="1"/>
    <col min="15073" max="15073" width="10.6328125" style="2" customWidth="1"/>
    <col min="15074" max="15074" width="7.6328125" style="2" customWidth="1"/>
    <col min="15075" max="15075" width="10" style="2" customWidth="1"/>
    <col min="15076" max="15076" width="10.453125" style="2" customWidth="1"/>
    <col min="15077" max="15078" width="9.26953125" style="2" customWidth="1"/>
    <col min="15079" max="15079" width="9.453125" style="2" customWidth="1"/>
    <col min="15080" max="15081" width="8.08984375" style="2" customWidth="1"/>
    <col min="15082" max="15084" width="6.7265625" style="2" customWidth="1"/>
    <col min="15085" max="15085" width="8.453125" style="2" customWidth="1"/>
    <col min="15086" max="15086" width="7.90625" style="2" customWidth="1"/>
    <col min="15087" max="15087" width="7.453125" style="2" customWidth="1"/>
    <col min="15088" max="15090" width="9.08984375" style="2" customWidth="1"/>
    <col min="15091" max="15099" width="7.08984375" style="2" customWidth="1"/>
    <col min="15100" max="15100" width="8.453125" style="2" bestFit="1" customWidth="1"/>
    <col min="15101" max="15102" width="7.08984375" style="2" customWidth="1"/>
    <col min="15103" max="15103" width="9" style="2" bestFit="1" customWidth="1"/>
    <col min="15104" max="15108" width="7.08984375" style="2" customWidth="1"/>
    <col min="15109" max="15109" width="10.6328125" style="2"/>
    <col min="15110" max="15112" width="8.453125" style="2" bestFit="1" customWidth="1"/>
    <col min="15113" max="15122" width="4.453125" style="2" customWidth="1"/>
    <col min="15123" max="15326" width="10.6328125" style="2"/>
    <col min="15327" max="15327" width="3.6328125" style="2" customWidth="1"/>
    <col min="15328" max="15328" width="11.6328125" style="2" customWidth="1"/>
    <col min="15329" max="15329" width="10.6328125" style="2" customWidth="1"/>
    <col min="15330" max="15330" width="7.6328125" style="2" customWidth="1"/>
    <col min="15331" max="15331" width="10" style="2" customWidth="1"/>
    <col min="15332" max="15332" width="10.453125" style="2" customWidth="1"/>
    <col min="15333" max="15334" width="9.26953125" style="2" customWidth="1"/>
    <col min="15335" max="15335" width="9.453125" style="2" customWidth="1"/>
    <col min="15336" max="15337" width="8.08984375" style="2" customWidth="1"/>
    <col min="15338" max="15340" width="6.7265625" style="2" customWidth="1"/>
    <col min="15341" max="15341" width="8.453125" style="2" customWidth="1"/>
    <col min="15342" max="15342" width="7.90625" style="2" customWidth="1"/>
    <col min="15343" max="15343" width="7.453125" style="2" customWidth="1"/>
    <col min="15344" max="15346" width="9.08984375" style="2" customWidth="1"/>
    <col min="15347" max="15355" width="7.08984375" style="2" customWidth="1"/>
    <col min="15356" max="15356" width="8.453125" style="2" bestFit="1" customWidth="1"/>
    <col min="15357" max="15358" width="7.08984375" style="2" customWidth="1"/>
    <col min="15359" max="15359" width="9" style="2" bestFit="1" customWidth="1"/>
    <col min="15360" max="15364" width="7.08984375" style="2" customWidth="1"/>
    <col min="15365" max="15365" width="10.6328125" style="2"/>
    <col min="15366" max="15368" width="8.453125" style="2" bestFit="1" customWidth="1"/>
    <col min="15369" max="15378" width="4.453125" style="2" customWidth="1"/>
    <col min="15379" max="15582" width="10.6328125" style="2"/>
    <col min="15583" max="15583" width="3.6328125" style="2" customWidth="1"/>
    <col min="15584" max="15584" width="11.6328125" style="2" customWidth="1"/>
    <col min="15585" max="15585" width="10.6328125" style="2" customWidth="1"/>
    <col min="15586" max="15586" width="7.6328125" style="2" customWidth="1"/>
    <col min="15587" max="15587" width="10" style="2" customWidth="1"/>
    <col min="15588" max="15588" width="10.453125" style="2" customWidth="1"/>
    <col min="15589" max="15590" width="9.26953125" style="2" customWidth="1"/>
    <col min="15591" max="15591" width="9.453125" style="2" customWidth="1"/>
    <col min="15592" max="15593" width="8.08984375" style="2" customWidth="1"/>
    <col min="15594" max="15596" width="6.7265625" style="2" customWidth="1"/>
    <col min="15597" max="15597" width="8.453125" style="2" customWidth="1"/>
    <col min="15598" max="15598" width="7.90625" style="2" customWidth="1"/>
    <col min="15599" max="15599" width="7.453125" style="2" customWidth="1"/>
    <col min="15600" max="15602" width="9.08984375" style="2" customWidth="1"/>
    <col min="15603" max="15611" width="7.08984375" style="2" customWidth="1"/>
    <col min="15612" max="15612" width="8.453125" style="2" bestFit="1" customWidth="1"/>
    <col min="15613" max="15614" width="7.08984375" style="2" customWidth="1"/>
    <col min="15615" max="15615" width="9" style="2" bestFit="1" customWidth="1"/>
    <col min="15616" max="15620" width="7.08984375" style="2" customWidth="1"/>
    <col min="15621" max="15621" width="10.6328125" style="2"/>
    <col min="15622" max="15624" width="8.453125" style="2" bestFit="1" customWidth="1"/>
    <col min="15625" max="15634" width="4.453125" style="2" customWidth="1"/>
    <col min="15635" max="15838" width="10.6328125" style="2"/>
    <col min="15839" max="15839" width="3.6328125" style="2" customWidth="1"/>
    <col min="15840" max="15840" width="11.6328125" style="2" customWidth="1"/>
    <col min="15841" max="15841" width="10.6328125" style="2" customWidth="1"/>
    <col min="15842" max="15842" width="7.6328125" style="2" customWidth="1"/>
    <col min="15843" max="15843" width="10" style="2" customWidth="1"/>
    <col min="15844" max="15844" width="10.453125" style="2" customWidth="1"/>
    <col min="15845" max="15846" width="9.26953125" style="2" customWidth="1"/>
    <col min="15847" max="15847" width="9.453125" style="2" customWidth="1"/>
    <col min="15848" max="15849" width="8.08984375" style="2" customWidth="1"/>
    <col min="15850" max="15852" width="6.7265625" style="2" customWidth="1"/>
    <col min="15853" max="15853" width="8.453125" style="2" customWidth="1"/>
    <col min="15854" max="15854" width="7.90625" style="2" customWidth="1"/>
    <col min="15855" max="15855" width="7.453125" style="2" customWidth="1"/>
    <col min="15856" max="15858" width="9.08984375" style="2" customWidth="1"/>
    <col min="15859" max="15867" width="7.08984375" style="2" customWidth="1"/>
    <col min="15868" max="15868" width="8.453125" style="2" bestFit="1" customWidth="1"/>
    <col min="15869" max="15870" width="7.08984375" style="2" customWidth="1"/>
    <col min="15871" max="15871" width="9" style="2" bestFit="1" customWidth="1"/>
    <col min="15872" max="15876" width="7.08984375" style="2" customWidth="1"/>
    <col min="15877" max="15877" width="10.6328125" style="2"/>
    <col min="15878" max="15880" width="8.453125" style="2" bestFit="1" customWidth="1"/>
    <col min="15881" max="15890" width="4.453125" style="2" customWidth="1"/>
    <col min="15891" max="16094" width="10.6328125" style="2"/>
    <col min="16095" max="16095" width="3.6328125" style="2" customWidth="1"/>
    <col min="16096" max="16096" width="11.6328125" style="2" customWidth="1"/>
    <col min="16097" max="16097" width="10.6328125" style="2" customWidth="1"/>
    <col min="16098" max="16098" width="7.6328125" style="2" customWidth="1"/>
    <col min="16099" max="16099" width="10" style="2" customWidth="1"/>
    <col min="16100" max="16100" width="10.453125" style="2" customWidth="1"/>
    <col min="16101" max="16102" width="9.26953125" style="2" customWidth="1"/>
    <col min="16103" max="16103" width="9.453125" style="2" customWidth="1"/>
    <col min="16104" max="16105" width="8.08984375" style="2" customWidth="1"/>
    <col min="16106" max="16108" width="6.7265625" style="2" customWidth="1"/>
    <col min="16109" max="16109" width="8.453125" style="2" customWidth="1"/>
    <col min="16110" max="16110" width="7.90625" style="2" customWidth="1"/>
    <col min="16111" max="16111" width="7.453125" style="2" customWidth="1"/>
    <col min="16112" max="16114" width="9.08984375" style="2" customWidth="1"/>
    <col min="16115" max="16123" width="7.08984375" style="2" customWidth="1"/>
    <col min="16124" max="16124" width="8.453125" style="2" bestFit="1" customWidth="1"/>
    <col min="16125" max="16126" width="7.08984375" style="2" customWidth="1"/>
    <col min="16127" max="16127" width="9" style="2" bestFit="1" customWidth="1"/>
    <col min="16128" max="16132" width="7.08984375" style="2" customWidth="1"/>
    <col min="16133" max="16133" width="10.6328125" style="2"/>
    <col min="16134" max="16136" width="8.453125" style="2" bestFit="1" customWidth="1"/>
    <col min="16137" max="16146" width="4.453125" style="2" customWidth="1"/>
    <col min="16147" max="16384" width="10.6328125" style="2"/>
  </cols>
  <sheetData>
    <row r="4" spans="1:38" ht="7.5" customHeight="1" x14ac:dyDescent="0.2"/>
    <row r="5" spans="1:38" s="3" customFormat="1" ht="19.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ht="23.5" x14ac:dyDescent="0.2">
      <c r="A6" s="1"/>
      <c r="B6" s="1"/>
      <c r="C6" s="1"/>
      <c r="D6" s="1"/>
      <c r="E6" s="1"/>
    </row>
    <row r="7" spans="1:38" ht="17.149999999999999" customHeight="1" x14ac:dyDescent="0.2">
      <c r="A7" s="3"/>
      <c r="B7" s="3"/>
      <c r="C7" s="3"/>
      <c r="D7" s="3"/>
      <c r="E7" s="4" t="s">
        <v>0</v>
      </c>
      <c r="F7" s="3"/>
      <c r="G7" s="3"/>
      <c r="H7" s="394" t="s">
        <v>1</v>
      </c>
      <c r="I7" s="394"/>
      <c r="J7" s="394"/>
      <c r="K7" s="394"/>
      <c r="L7" s="394"/>
      <c r="M7" s="394"/>
      <c r="N7" s="394"/>
      <c r="O7" s="394"/>
      <c r="P7" s="394"/>
      <c r="Q7" s="394"/>
      <c r="R7" s="394"/>
      <c r="S7" s="394"/>
      <c r="T7" s="394"/>
      <c r="U7" s="394"/>
      <c r="V7" s="394"/>
      <c r="W7" s="394"/>
      <c r="X7" s="394"/>
      <c r="Y7" s="3" t="s">
        <v>54</v>
      </c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</row>
    <row r="8" spans="1:38" ht="17.149999999999999" customHeight="1" x14ac:dyDescent="0.2">
      <c r="A8" s="98"/>
      <c r="B8" s="2" t="s">
        <v>55</v>
      </c>
      <c r="AL8" s="98"/>
    </row>
    <row r="9" spans="1:38" ht="17.149999999999999" customHeight="1" x14ac:dyDescent="0.2">
      <c r="A9" s="5"/>
      <c r="B9" s="5" t="s">
        <v>4</v>
      </c>
      <c r="C9" s="6"/>
      <c r="D9" s="6"/>
      <c r="E9" s="7"/>
      <c r="F9" s="112" t="s">
        <v>5</v>
      </c>
      <c r="G9" s="109"/>
      <c r="H9" s="110"/>
      <c r="I9" s="109" t="s">
        <v>6</v>
      </c>
      <c r="J9" s="109"/>
      <c r="K9" s="110"/>
      <c r="L9" s="109" t="s">
        <v>7</v>
      </c>
      <c r="M9" s="109"/>
      <c r="N9" s="110"/>
      <c r="O9" s="109" t="s">
        <v>8</v>
      </c>
      <c r="P9" s="109"/>
      <c r="Q9" s="111"/>
      <c r="R9" s="112" t="s">
        <v>53</v>
      </c>
      <c r="S9" s="109"/>
      <c r="T9" s="110"/>
      <c r="U9" s="109" t="s">
        <v>10</v>
      </c>
      <c r="V9" s="109"/>
      <c r="W9" s="110"/>
      <c r="X9" s="109" t="s">
        <v>11</v>
      </c>
      <c r="Y9" s="109"/>
      <c r="Z9" s="110"/>
      <c r="AA9" s="398" t="s">
        <v>12</v>
      </c>
      <c r="AB9" s="396"/>
      <c r="AC9" s="397"/>
      <c r="AD9" s="398" t="s">
        <v>13</v>
      </c>
      <c r="AE9" s="396"/>
      <c r="AF9" s="397"/>
      <c r="AG9" s="113" t="s">
        <v>14</v>
      </c>
      <c r="AH9" s="109"/>
      <c r="AI9" s="109"/>
      <c r="AJ9" s="113" t="s">
        <v>15</v>
      </c>
      <c r="AK9" s="109"/>
      <c r="AL9" s="109"/>
    </row>
    <row r="10" spans="1:38" s="29" customFormat="1" ht="17.149999999999999" customHeight="1" x14ac:dyDescent="0.2">
      <c r="A10" s="8"/>
      <c r="B10" s="8"/>
      <c r="C10" s="8"/>
      <c r="D10" s="8"/>
      <c r="E10" s="9"/>
      <c r="F10" s="10" t="s">
        <v>16</v>
      </c>
      <c r="G10" s="11" t="s">
        <v>17</v>
      </c>
      <c r="H10" s="11" t="s">
        <v>18</v>
      </c>
      <c r="I10" s="11" t="s">
        <v>16</v>
      </c>
      <c r="J10" s="11" t="s">
        <v>17</v>
      </c>
      <c r="K10" s="11" t="s">
        <v>18</v>
      </c>
      <c r="L10" s="11" t="s">
        <v>16</v>
      </c>
      <c r="M10" s="11" t="s">
        <v>17</v>
      </c>
      <c r="N10" s="11" t="s">
        <v>18</v>
      </c>
      <c r="O10" s="11" t="s">
        <v>16</v>
      </c>
      <c r="P10" s="11" t="s">
        <v>17</v>
      </c>
      <c r="Q10" s="12" t="s">
        <v>18</v>
      </c>
      <c r="R10" s="10" t="s">
        <v>16</v>
      </c>
      <c r="S10" s="11" t="s">
        <v>17</v>
      </c>
      <c r="T10" s="11" t="s">
        <v>18</v>
      </c>
      <c r="U10" s="11" t="s">
        <v>16</v>
      </c>
      <c r="V10" s="11" t="s">
        <v>17</v>
      </c>
      <c r="W10" s="11" t="s">
        <v>18</v>
      </c>
      <c r="X10" s="11" t="s">
        <v>16</v>
      </c>
      <c r="Y10" s="11" t="s">
        <v>17</v>
      </c>
      <c r="Z10" s="11" t="s">
        <v>18</v>
      </c>
      <c r="AA10" s="11" t="s">
        <v>16</v>
      </c>
      <c r="AB10" s="11" t="s">
        <v>17</v>
      </c>
      <c r="AC10" s="11" t="s">
        <v>18</v>
      </c>
      <c r="AD10" s="11" t="s">
        <v>19</v>
      </c>
      <c r="AE10" s="11" t="s">
        <v>20</v>
      </c>
      <c r="AF10" s="11" t="s">
        <v>21</v>
      </c>
      <c r="AG10" s="11" t="s">
        <v>16</v>
      </c>
      <c r="AH10" s="11" t="s">
        <v>17</v>
      </c>
      <c r="AI10" s="13" t="s">
        <v>18</v>
      </c>
      <c r="AJ10" s="119" t="s">
        <v>16</v>
      </c>
      <c r="AK10" s="11" t="s">
        <v>17</v>
      </c>
      <c r="AL10" s="13" t="s">
        <v>18</v>
      </c>
    </row>
    <row r="11" spans="1:38" ht="17.149999999999999" customHeight="1" x14ac:dyDescent="0.2">
      <c r="E11" s="17"/>
      <c r="F11" s="18"/>
      <c r="G11" s="19"/>
      <c r="H11" s="19"/>
      <c r="I11" s="20"/>
      <c r="J11" s="21"/>
      <c r="K11" s="22"/>
      <c r="L11" s="19"/>
      <c r="M11" s="19"/>
      <c r="N11" s="19"/>
      <c r="O11" s="20"/>
      <c r="P11" s="21"/>
      <c r="Q11" s="22"/>
      <c r="R11" s="20"/>
      <c r="S11" s="21"/>
      <c r="T11" s="22"/>
      <c r="U11" s="20"/>
      <c r="V11" s="21"/>
      <c r="W11" s="22"/>
      <c r="X11" s="19"/>
      <c r="Y11" s="19"/>
      <c r="Z11" s="19"/>
      <c r="AA11" s="20"/>
      <c r="AB11" s="21"/>
      <c r="AC11" s="22"/>
      <c r="AD11" s="19"/>
      <c r="AE11" s="19"/>
      <c r="AF11" s="19"/>
      <c r="AG11" s="20"/>
      <c r="AH11" s="21"/>
      <c r="AI11" s="22"/>
      <c r="AJ11" s="23"/>
      <c r="AK11" s="23"/>
      <c r="AL11" s="23"/>
    </row>
    <row r="12" spans="1:38" s="29" customFormat="1" ht="17.149999999999999" customHeight="1" x14ac:dyDescent="0.2">
      <c r="A12" s="400" t="s">
        <v>22</v>
      </c>
      <c r="B12" s="400"/>
      <c r="C12" s="400"/>
      <c r="D12" s="400"/>
      <c r="E12" s="24"/>
      <c r="F12" s="25">
        <v>4655</v>
      </c>
      <c r="G12" s="26">
        <v>2223</v>
      </c>
      <c r="H12" s="26">
        <v>2432</v>
      </c>
      <c r="I12" s="25">
        <v>2010</v>
      </c>
      <c r="J12" s="26">
        <v>1067</v>
      </c>
      <c r="K12" s="28">
        <v>943</v>
      </c>
      <c r="L12" s="26">
        <v>0</v>
      </c>
      <c r="M12" s="26">
        <v>0</v>
      </c>
      <c r="N12" s="26">
        <v>0</v>
      </c>
      <c r="O12" s="27">
        <v>399</v>
      </c>
      <c r="P12" s="26">
        <v>329</v>
      </c>
      <c r="Q12" s="28">
        <v>70</v>
      </c>
      <c r="R12" s="27">
        <v>477</v>
      </c>
      <c r="S12" s="26">
        <v>186</v>
      </c>
      <c r="T12" s="28">
        <v>291</v>
      </c>
      <c r="U12" s="27">
        <v>0</v>
      </c>
      <c r="V12" s="26">
        <v>0</v>
      </c>
      <c r="W12" s="28">
        <v>0</v>
      </c>
      <c r="X12" s="26">
        <v>201</v>
      </c>
      <c r="Y12" s="26">
        <v>55</v>
      </c>
      <c r="Z12" s="26">
        <v>146</v>
      </c>
      <c r="AA12" s="27">
        <v>444</v>
      </c>
      <c r="AB12" s="26">
        <v>41</v>
      </c>
      <c r="AC12" s="28">
        <v>403</v>
      </c>
      <c r="AD12" s="26">
        <v>108</v>
      </c>
      <c r="AE12" s="26">
        <v>35</v>
      </c>
      <c r="AF12" s="26">
        <v>73</v>
      </c>
      <c r="AG12" s="27">
        <v>701</v>
      </c>
      <c r="AH12" s="26">
        <v>305</v>
      </c>
      <c r="AI12" s="28">
        <v>396</v>
      </c>
      <c r="AJ12" s="26">
        <v>315</v>
      </c>
      <c r="AK12" s="26">
        <v>205</v>
      </c>
      <c r="AL12" s="26">
        <v>110</v>
      </c>
    </row>
    <row r="13" spans="1:38" ht="17.149999999999999" customHeight="1" x14ac:dyDescent="0.2">
      <c r="E13" s="17"/>
      <c r="F13" s="41"/>
      <c r="G13" s="35"/>
      <c r="H13" s="35"/>
      <c r="I13" s="41"/>
      <c r="J13" s="35"/>
      <c r="K13" s="36"/>
      <c r="L13" s="35"/>
      <c r="M13" s="35"/>
      <c r="N13" s="35"/>
      <c r="O13" s="34"/>
      <c r="P13" s="35"/>
      <c r="Q13" s="36"/>
      <c r="R13" s="34"/>
      <c r="S13" s="35"/>
      <c r="T13" s="36"/>
      <c r="U13" s="34"/>
      <c r="V13" s="35"/>
      <c r="W13" s="36"/>
      <c r="X13" s="35"/>
      <c r="Y13" s="35"/>
      <c r="Z13" s="35"/>
      <c r="AA13" s="34"/>
      <c r="AB13" s="35"/>
      <c r="AC13" s="36"/>
      <c r="AD13" s="35"/>
      <c r="AE13" s="35"/>
      <c r="AF13" s="35"/>
      <c r="AG13" s="34"/>
      <c r="AH13" s="35"/>
      <c r="AI13" s="36"/>
      <c r="AJ13" s="35"/>
      <c r="AK13" s="35"/>
      <c r="AL13" s="35"/>
    </row>
    <row r="14" spans="1:38" ht="17.149999999999999" customHeight="1" x14ac:dyDescent="0.2">
      <c r="A14" s="400" t="s">
        <v>23</v>
      </c>
      <c r="B14" s="400"/>
      <c r="C14" s="400"/>
      <c r="D14" s="400" t="s">
        <v>24</v>
      </c>
      <c r="E14" s="402"/>
      <c r="F14" s="25">
        <v>2373</v>
      </c>
      <c r="G14" s="26">
        <v>989</v>
      </c>
      <c r="H14" s="26">
        <v>1384</v>
      </c>
      <c r="I14" s="25">
        <v>1239</v>
      </c>
      <c r="J14" s="26">
        <v>614</v>
      </c>
      <c r="K14" s="28">
        <v>625</v>
      </c>
      <c r="L14" s="26">
        <v>0</v>
      </c>
      <c r="M14" s="26">
        <v>0</v>
      </c>
      <c r="N14" s="26">
        <v>0</v>
      </c>
      <c r="O14" s="27">
        <v>65</v>
      </c>
      <c r="P14" s="26">
        <v>45</v>
      </c>
      <c r="Q14" s="28">
        <v>20</v>
      </c>
      <c r="R14" s="27">
        <v>117</v>
      </c>
      <c r="S14" s="26">
        <v>52</v>
      </c>
      <c r="T14" s="28">
        <v>65</v>
      </c>
      <c r="U14" s="27">
        <v>0</v>
      </c>
      <c r="V14" s="26">
        <v>0</v>
      </c>
      <c r="W14" s="28">
        <v>0</v>
      </c>
      <c r="X14" s="26">
        <v>42</v>
      </c>
      <c r="Y14" s="26">
        <v>2</v>
      </c>
      <c r="Z14" s="26">
        <v>40</v>
      </c>
      <c r="AA14" s="27">
        <v>442</v>
      </c>
      <c r="AB14" s="26">
        <v>41</v>
      </c>
      <c r="AC14" s="28">
        <v>401</v>
      </c>
      <c r="AD14" s="26">
        <v>11</v>
      </c>
      <c r="AE14" s="26">
        <v>2</v>
      </c>
      <c r="AF14" s="26">
        <v>9</v>
      </c>
      <c r="AG14" s="27">
        <v>368</v>
      </c>
      <c r="AH14" s="26">
        <v>173</v>
      </c>
      <c r="AI14" s="28">
        <v>195</v>
      </c>
      <c r="AJ14" s="26">
        <v>89</v>
      </c>
      <c r="AK14" s="26">
        <v>60</v>
      </c>
      <c r="AL14" s="26">
        <v>29</v>
      </c>
    </row>
    <row r="15" spans="1:38" ht="17.149999999999999" customHeight="1" x14ac:dyDescent="0.2">
      <c r="B15" s="393" t="s">
        <v>25</v>
      </c>
      <c r="C15" s="393"/>
      <c r="E15" s="40" t="s">
        <v>26</v>
      </c>
      <c r="F15" s="41">
        <v>543</v>
      </c>
      <c r="G15" s="35">
        <v>261</v>
      </c>
      <c r="H15" s="35">
        <v>282</v>
      </c>
      <c r="I15" s="41">
        <v>342</v>
      </c>
      <c r="J15" s="35">
        <v>154</v>
      </c>
      <c r="K15" s="36">
        <v>188</v>
      </c>
      <c r="L15" s="35">
        <v>0</v>
      </c>
      <c r="M15" s="35">
        <v>0</v>
      </c>
      <c r="N15" s="35">
        <v>0</v>
      </c>
      <c r="O15" s="34">
        <v>21</v>
      </c>
      <c r="P15" s="35">
        <v>18</v>
      </c>
      <c r="Q15" s="36">
        <v>3</v>
      </c>
      <c r="R15" s="34">
        <v>58</v>
      </c>
      <c r="S15" s="35">
        <v>34</v>
      </c>
      <c r="T15" s="36">
        <v>24</v>
      </c>
      <c r="U15" s="34">
        <v>0</v>
      </c>
      <c r="V15" s="35">
        <v>0</v>
      </c>
      <c r="W15" s="36">
        <v>0</v>
      </c>
      <c r="X15" s="35">
        <v>3</v>
      </c>
      <c r="Y15" s="35">
        <v>1</v>
      </c>
      <c r="Z15" s="35">
        <v>2</v>
      </c>
      <c r="AA15" s="34">
        <v>1</v>
      </c>
      <c r="AB15" s="35">
        <v>0</v>
      </c>
      <c r="AC15" s="36">
        <v>1</v>
      </c>
      <c r="AD15" s="35">
        <v>3</v>
      </c>
      <c r="AE15" s="35">
        <v>0</v>
      </c>
      <c r="AF15" s="35">
        <v>3</v>
      </c>
      <c r="AG15" s="34">
        <v>92</v>
      </c>
      <c r="AH15" s="35">
        <v>41</v>
      </c>
      <c r="AI15" s="36">
        <v>51</v>
      </c>
      <c r="AJ15" s="35">
        <v>23</v>
      </c>
      <c r="AK15" s="35">
        <v>13</v>
      </c>
      <c r="AL15" s="35">
        <v>10</v>
      </c>
    </row>
    <row r="16" spans="1:38" ht="17.149999999999999" customHeight="1" x14ac:dyDescent="0.2">
      <c r="E16" s="40" t="s">
        <v>27</v>
      </c>
      <c r="F16" s="41">
        <v>1174</v>
      </c>
      <c r="G16" s="35">
        <v>658</v>
      </c>
      <c r="H16" s="35">
        <v>516</v>
      </c>
      <c r="I16" s="41">
        <v>788</v>
      </c>
      <c r="J16" s="35">
        <v>440</v>
      </c>
      <c r="K16" s="36">
        <v>348</v>
      </c>
      <c r="L16" s="35">
        <v>0</v>
      </c>
      <c r="M16" s="35">
        <v>0</v>
      </c>
      <c r="N16" s="35">
        <v>0</v>
      </c>
      <c r="O16" s="34">
        <v>35</v>
      </c>
      <c r="P16" s="35">
        <v>22</v>
      </c>
      <c r="Q16" s="36">
        <v>13</v>
      </c>
      <c r="R16" s="34">
        <v>36</v>
      </c>
      <c r="S16" s="35">
        <v>18</v>
      </c>
      <c r="T16" s="36">
        <v>18</v>
      </c>
      <c r="U16" s="34">
        <v>0</v>
      </c>
      <c r="V16" s="35">
        <v>0</v>
      </c>
      <c r="W16" s="36">
        <v>0</v>
      </c>
      <c r="X16" s="35">
        <v>6</v>
      </c>
      <c r="Y16" s="35">
        <v>1</v>
      </c>
      <c r="Z16" s="35">
        <v>5</v>
      </c>
      <c r="AA16" s="34">
        <v>1</v>
      </c>
      <c r="AB16" s="35">
        <v>0</v>
      </c>
      <c r="AC16" s="36">
        <v>1</v>
      </c>
      <c r="AD16" s="35">
        <v>2</v>
      </c>
      <c r="AE16" s="35">
        <v>1</v>
      </c>
      <c r="AF16" s="35">
        <v>1</v>
      </c>
      <c r="AG16" s="34">
        <v>252</v>
      </c>
      <c r="AH16" s="35">
        <v>129</v>
      </c>
      <c r="AI16" s="36">
        <v>123</v>
      </c>
      <c r="AJ16" s="35">
        <v>54</v>
      </c>
      <c r="AK16" s="35">
        <v>47</v>
      </c>
      <c r="AL16" s="35">
        <v>7</v>
      </c>
    </row>
    <row r="17" spans="2:38" ht="17.149999999999999" customHeight="1" x14ac:dyDescent="0.2">
      <c r="E17" s="40"/>
      <c r="F17" s="41"/>
      <c r="G17" s="35"/>
      <c r="H17" s="35"/>
      <c r="I17" s="41"/>
      <c r="J17" s="35"/>
      <c r="K17" s="36"/>
      <c r="L17" s="35"/>
      <c r="M17" s="35"/>
      <c r="N17" s="35"/>
      <c r="O17" s="34"/>
      <c r="P17" s="35"/>
      <c r="Q17" s="36"/>
      <c r="R17" s="34"/>
      <c r="S17" s="35"/>
      <c r="T17" s="36"/>
      <c r="U17" s="34"/>
      <c r="V17" s="35"/>
      <c r="W17" s="36"/>
      <c r="X17" s="35"/>
      <c r="Y17" s="35"/>
      <c r="Z17" s="35"/>
      <c r="AA17" s="34"/>
      <c r="AB17" s="42"/>
      <c r="AC17" s="36"/>
      <c r="AD17" s="35"/>
      <c r="AE17" s="42"/>
      <c r="AF17" s="35"/>
      <c r="AG17" s="34"/>
      <c r="AH17" s="42"/>
      <c r="AI17" s="36"/>
      <c r="AJ17" s="35"/>
      <c r="AK17" s="35"/>
      <c r="AL17" s="35"/>
    </row>
    <row r="18" spans="2:38" ht="17.149999999999999" customHeight="1" x14ac:dyDescent="0.2">
      <c r="C18" s="2" t="s">
        <v>28</v>
      </c>
      <c r="E18" s="40" t="s">
        <v>26</v>
      </c>
      <c r="F18" s="41">
        <v>173</v>
      </c>
      <c r="G18" s="35">
        <v>76</v>
      </c>
      <c r="H18" s="35">
        <v>97</v>
      </c>
      <c r="I18" s="41">
        <v>113</v>
      </c>
      <c r="J18" s="35">
        <v>50</v>
      </c>
      <c r="K18" s="36">
        <v>63</v>
      </c>
      <c r="L18" s="35">
        <v>0</v>
      </c>
      <c r="M18" s="35">
        <v>0</v>
      </c>
      <c r="N18" s="35">
        <v>0</v>
      </c>
      <c r="O18" s="34">
        <v>0</v>
      </c>
      <c r="P18" s="35">
        <v>0</v>
      </c>
      <c r="Q18" s="36">
        <v>0</v>
      </c>
      <c r="R18" s="34">
        <v>1</v>
      </c>
      <c r="S18" s="35">
        <v>0</v>
      </c>
      <c r="T18" s="36">
        <v>1</v>
      </c>
      <c r="U18" s="34">
        <v>0</v>
      </c>
      <c r="V18" s="35">
        <v>0</v>
      </c>
      <c r="W18" s="36">
        <v>0</v>
      </c>
      <c r="X18" s="35">
        <v>0</v>
      </c>
      <c r="Y18" s="35">
        <v>0</v>
      </c>
      <c r="Z18" s="35">
        <v>0</v>
      </c>
      <c r="AA18" s="34">
        <v>0</v>
      </c>
      <c r="AB18" s="35">
        <v>0</v>
      </c>
      <c r="AC18" s="36">
        <v>0</v>
      </c>
      <c r="AD18" s="35">
        <v>0</v>
      </c>
      <c r="AE18" s="35">
        <v>0</v>
      </c>
      <c r="AF18" s="35">
        <v>0</v>
      </c>
      <c r="AG18" s="34">
        <v>59</v>
      </c>
      <c r="AH18" s="35">
        <v>26</v>
      </c>
      <c r="AI18" s="36">
        <v>33</v>
      </c>
      <c r="AJ18" s="35">
        <v>0</v>
      </c>
      <c r="AK18" s="35">
        <v>0</v>
      </c>
      <c r="AL18" s="35">
        <v>0</v>
      </c>
    </row>
    <row r="19" spans="2:38" ht="17.149999999999999" customHeight="1" x14ac:dyDescent="0.2">
      <c r="E19" s="40" t="s">
        <v>27</v>
      </c>
      <c r="F19" s="41">
        <v>201</v>
      </c>
      <c r="G19" s="35">
        <v>139</v>
      </c>
      <c r="H19" s="35">
        <v>62</v>
      </c>
      <c r="I19" s="41">
        <v>141</v>
      </c>
      <c r="J19" s="35">
        <v>107</v>
      </c>
      <c r="K19" s="36">
        <v>34</v>
      </c>
      <c r="L19" s="35">
        <v>0</v>
      </c>
      <c r="M19" s="35">
        <v>0</v>
      </c>
      <c r="N19" s="35">
        <v>0</v>
      </c>
      <c r="O19" s="34">
        <v>1</v>
      </c>
      <c r="P19" s="35">
        <v>1</v>
      </c>
      <c r="Q19" s="36">
        <v>0</v>
      </c>
      <c r="R19" s="34">
        <v>2</v>
      </c>
      <c r="S19" s="35">
        <v>2</v>
      </c>
      <c r="T19" s="36">
        <v>0</v>
      </c>
      <c r="U19" s="34">
        <v>0</v>
      </c>
      <c r="V19" s="35">
        <v>0</v>
      </c>
      <c r="W19" s="36">
        <v>0</v>
      </c>
      <c r="X19" s="35">
        <v>0</v>
      </c>
      <c r="Y19" s="35">
        <v>0</v>
      </c>
      <c r="Z19" s="35">
        <v>0</v>
      </c>
      <c r="AA19" s="34">
        <v>0</v>
      </c>
      <c r="AB19" s="35">
        <v>0</v>
      </c>
      <c r="AC19" s="36">
        <v>0</v>
      </c>
      <c r="AD19" s="35">
        <v>0</v>
      </c>
      <c r="AE19" s="35">
        <v>0</v>
      </c>
      <c r="AF19" s="35">
        <v>0</v>
      </c>
      <c r="AG19" s="34">
        <v>57</v>
      </c>
      <c r="AH19" s="35">
        <v>29</v>
      </c>
      <c r="AI19" s="36">
        <v>28</v>
      </c>
      <c r="AJ19" s="35">
        <v>0</v>
      </c>
      <c r="AK19" s="35">
        <v>0</v>
      </c>
      <c r="AL19" s="35">
        <v>0</v>
      </c>
    </row>
    <row r="20" spans="2:38" ht="17.149999999999999" customHeight="1" x14ac:dyDescent="0.2">
      <c r="E20" s="40"/>
      <c r="F20" s="41"/>
      <c r="G20" s="35"/>
      <c r="H20" s="35"/>
      <c r="I20" s="41"/>
      <c r="J20" s="35"/>
      <c r="K20" s="36"/>
      <c r="L20" s="35"/>
      <c r="M20" s="35"/>
      <c r="N20" s="35"/>
      <c r="O20" s="34"/>
      <c r="P20" s="35"/>
      <c r="Q20" s="36"/>
      <c r="R20" s="34"/>
      <c r="S20" s="35"/>
      <c r="T20" s="36"/>
      <c r="U20" s="34"/>
      <c r="V20" s="35"/>
      <c r="W20" s="36"/>
      <c r="X20" s="35"/>
      <c r="Y20" s="35"/>
      <c r="Z20" s="35"/>
      <c r="AA20" s="34"/>
      <c r="AB20" s="35"/>
      <c r="AC20" s="36"/>
      <c r="AD20" s="35"/>
      <c r="AE20" s="35"/>
      <c r="AF20" s="35"/>
      <c r="AG20" s="34"/>
      <c r="AH20" s="35"/>
      <c r="AI20" s="36"/>
      <c r="AJ20" s="35"/>
      <c r="AK20" s="35"/>
      <c r="AL20" s="35"/>
    </row>
    <row r="21" spans="2:38" ht="17.149999999999999" customHeight="1" x14ac:dyDescent="0.2">
      <c r="C21" s="2" t="s">
        <v>29</v>
      </c>
      <c r="E21" s="40" t="s">
        <v>27</v>
      </c>
      <c r="F21" s="41">
        <v>72</v>
      </c>
      <c r="G21" s="35">
        <v>34</v>
      </c>
      <c r="H21" s="35">
        <v>38</v>
      </c>
      <c r="I21" s="41">
        <v>45</v>
      </c>
      <c r="J21" s="35">
        <v>25</v>
      </c>
      <c r="K21" s="36">
        <v>20</v>
      </c>
      <c r="L21" s="35">
        <v>0</v>
      </c>
      <c r="M21" s="35">
        <v>0</v>
      </c>
      <c r="N21" s="35">
        <v>0</v>
      </c>
      <c r="O21" s="34">
        <v>1</v>
      </c>
      <c r="P21" s="35">
        <v>0</v>
      </c>
      <c r="Q21" s="36">
        <v>1</v>
      </c>
      <c r="R21" s="34">
        <v>0</v>
      </c>
      <c r="S21" s="35">
        <v>0</v>
      </c>
      <c r="T21" s="36">
        <v>0</v>
      </c>
      <c r="U21" s="34">
        <v>0</v>
      </c>
      <c r="V21" s="35">
        <v>0</v>
      </c>
      <c r="W21" s="36">
        <v>0</v>
      </c>
      <c r="X21" s="35">
        <v>0</v>
      </c>
      <c r="Y21" s="35">
        <v>0</v>
      </c>
      <c r="Z21" s="35">
        <v>0</v>
      </c>
      <c r="AA21" s="34">
        <v>0</v>
      </c>
      <c r="AB21" s="35">
        <v>0</v>
      </c>
      <c r="AC21" s="36">
        <v>0</v>
      </c>
      <c r="AD21" s="35">
        <v>0</v>
      </c>
      <c r="AE21" s="35">
        <v>0</v>
      </c>
      <c r="AF21" s="35">
        <v>0</v>
      </c>
      <c r="AG21" s="34">
        <v>26</v>
      </c>
      <c r="AH21" s="35">
        <v>9</v>
      </c>
      <c r="AI21" s="36">
        <v>17</v>
      </c>
      <c r="AJ21" s="35">
        <v>0</v>
      </c>
      <c r="AK21" s="35">
        <v>0</v>
      </c>
      <c r="AL21" s="35">
        <v>0</v>
      </c>
    </row>
    <row r="22" spans="2:38" ht="17.149999999999999" customHeight="1" x14ac:dyDescent="0.2">
      <c r="E22" s="40"/>
      <c r="F22" s="41"/>
      <c r="G22" s="35"/>
      <c r="H22" s="35"/>
      <c r="I22" s="41"/>
      <c r="J22" s="35"/>
      <c r="K22" s="36"/>
      <c r="L22" s="35"/>
      <c r="M22" s="35"/>
      <c r="N22" s="35"/>
      <c r="O22" s="34"/>
      <c r="P22" s="35"/>
      <c r="Q22" s="36"/>
      <c r="R22" s="34"/>
      <c r="S22" s="35"/>
      <c r="T22" s="36"/>
      <c r="U22" s="34"/>
      <c r="V22" s="35"/>
      <c r="W22" s="36"/>
      <c r="X22" s="35"/>
      <c r="Y22" s="35"/>
      <c r="Z22" s="35"/>
      <c r="AA22" s="34"/>
      <c r="AB22" s="35"/>
      <c r="AC22" s="36"/>
      <c r="AD22" s="35"/>
      <c r="AE22" s="35"/>
      <c r="AF22" s="35"/>
      <c r="AG22" s="34"/>
      <c r="AH22" s="35"/>
      <c r="AI22" s="36"/>
      <c r="AJ22" s="35"/>
      <c r="AK22" s="35"/>
      <c r="AL22" s="35"/>
    </row>
    <row r="23" spans="2:38" ht="17.149999999999999" customHeight="1" x14ac:dyDescent="0.2">
      <c r="C23" s="2" t="s">
        <v>30</v>
      </c>
      <c r="E23" s="40" t="s">
        <v>26</v>
      </c>
      <c r="F23" s="41">
        <v>370</v>
      </c>
      <c r="G23" s="35">
        <v>185</v>
      </c>
      <c r="H23" s="35">
        <v>185</v>
      </c>
      <c r="I23" s="41">
        <v>229</v>
      </c>
      <c r="J23" s="35">
        <v>104</v>
      </c>
      <c r="K23" s="36">
        <v>125</v>
      </c>
      <c r="L23" s="35">
        <v>0</v>
      </c>
      <c r="M23" s="35">
        <v>0</v>
      </c>
      <c r="N23" s="35">
        <v>0</v>
      </c>
      <c r="O23" s="34">
        <v>21</v>
      </c>
      <c r="P23" s="35">
        <v>18</v>
      </c>
      <c r="Q23" s="36">
        <v>3</v>
      </c>
      <c r="R23" s="34">
        <v>57</v>
      </c>
      <c r="S23" s="35">
        <v>34</v>
      </c>
      <c r="T23" s="36">
        <v>23</v>
      </c>
      <c r="U23" s="34">
        <v>0</v>
      </c>
      <c r="V23" s="35">
        <v>0</v>
      </c>
      <c r="W23" s="36">
        <v>0</v>
      </c>
      <c r="X23" s="35">
        <v>3</v>
      </c>
      <c r="Y23" s="35">
        <v>1</v>
      </c>
      <c r="Z23" s="35">
        <v>2</v>
      </c>
      <c r="AA23" s="34">
        <v>1</v>
      </c>
      <c r="AB23" s="35">
        <v>0</v>
      </c>
      <c r="AC23" s="36">
        <v>1</v>
      </c>
      <c r="AD23" s="35">
        <v>3</v>
      </c>
      <c r="AE23" s="35">
        <v>0</v>
      </c>
      <c r="AF23" s="35">
        <v>3</v>
      </c>
      <c r="AG23" s="34">
        <v>33</v>
      </c>
      <c r="AH23" s="35">
        <v>15</v>
      </c>
      <c r="AI23" s="36">
        <v>18</v>
      </c>
      <c r="AJ23" s="35">
        <v>23</v>
      </c>
      <c r="AK23" s="35">
        <v>13</v>
      </c>
      <c r="AL23" s="35">
        <v>10</v>
      </c>
    </row>
    <row r="24" spans="2:38" ht="17.149999999999999" customHeight="1" x14ac:dyDescent="0.2">
      <c r="E24" s="40" t="s">
        <v>27</v>
      </c>
      <c r="F24" s="41">
        <v>901</v>
      </c>
      <c r="G24" s="35">
        <v>485</v>
      </c>
      <c r="H24" s="35">
        <v>416</v>
      </c>
      <c r="I24" s="41">
        <v>602</v>
      </c>
      <c r="J24" s="35">
        <v>308</v>
      </c>
      <c r="K24" s="36">
        <v>294</v>
      </c>
      <c r="L24" s="35">
        <v>0</v>
      </c>
      <c r="M24" s="35">
        <v>0</v>
      </c>
      <c r="N24" s="35">
        <v>0</v>
      </c>
      <c r="O24" s="34">
        <v>33</v>
      </c>
      <c r="P24" s="35">
        <v>21</v>
      </c>
      <c r="Q24" s="36">
        <v>12</v>
      </c>
      <c r="R24" s="34">
        <v>34</v>
      </c>
      <c r="S24" s="35">
        <v>16</v>
      </c>
      <c r="T24" s="36">
        <v>18</v>
      </c>
      <c r="U24" s="34">
        <v>0</v>
      </c>
      <c r="V24" s="35">
        <v>0</v>
      </c>
      <c r="W24" s="36">
        <v>0</v>
      </c>
      <c r="X24" s="35">
        <v>6</v>
      </c>
      <c r="Y24" s="35">
        <v>1</v>
      </c>
      <c r="Z24" s="35">
        <v>5</v>
      </c>
      <c r="AA24" s="34">
        <v>1</v>
      </c>
      <c r="AB24" s="35">
        <v>0</v>
      </c>
      <c r="AC24" s="36">
        <v>1</v>
      </c>
      <c r="AD24" s="35">
        <v>2</v>
      </c>
      <c r="AE24" s="35">
        <v>1</v>
      </c>
      <c r="AF24" s="35">
        <v>1</v>
      </c>
      <c r="AG24" s="34">
        <v>169</v>
      </c>
      <c r="AH24" s="35">
        <v>91</v>
      </c>
      <c r="AI24" s="36">
        <v>78</v>
      </c>
      <c r="AJ24" s="35">
        <v>54</v>
      </c>
      <c r="AK24" s="35">
        <v>47</v>
      </c>
      <c r="AL24" s="35">
        <v>7</v>
      </c>
    </row>
    <row r="25" spans="2:38" ht="17.149999999999999" customHeight="1" x14ac:dyDescent="0.2">
      <c r="E25" s="40"/>
      <c r="F25" s="41"/>
      <c r="G25" s="35"/>
      <c r="H25" s="35"/>
      <c r="I25" s="41"/>
      <c r="J25" s="35"/>
      <c r="K25" s="36"/>
      <c r="L25" s="35"/>
      <c r="M25" s="35"/>
      <c r="N25" s="35"/>
      <c r="O25" s="34"/>
      <c r="P25" s="35"/>
      <c r="Q25" s="36"/>
      <c r="R25" s="34"/>
      <c r="S25" s="35"/>
      <c r="T25" s="36"/>
      <c r="U25" s="34"/>
      <c r="V25" s="35"/>
      <c r="W25" s="36"/>
      <c r="X25" s="35"/>
      <c r="Y25" s="35"/>
      <c r="Z25" s="35"/>
      <c r="AA25" s="34"/>
      <c r="AB25" s="35"/>
      <c r="AC25" s="36"/>
      <c r="AD25" s="35"/>
      <c r="AE25" s="35"/>
      <c r="AF25" s="35"/>
      <c r="AG25" s="34"/>
      <c r="AH25" s="35"/>
      <c r="AI25" s="36"/>
      <c r="AJ25" s="35"/>
      <c r="AK25" s="35"/>
      <c r="AL25" s="35"/>
    </row>
    <row r="26" spans="2:38" ht="17.149999999999999" customHeight="1" x14ac:dyDescent="0.2">
      <c r="B26" s="393" t="s">
        <v>31</v>
      </c>
      <c r="C26" s="393"/>
      <c r="E26" s="40" t="s">
        <v>26</v>
      </c>
      <c r="F26" s="41">
        <v>150</v>
      </c>
      <c r="G26" s="35">
        <v>11</v>
      </c>
      <c r="H26" s="35">
        <v>139</v>
      </c>
      <c r="I26" s="41">
        <v>77</v>
      </c>
      <c r="J26" s="35">
        <v>7</v>
      </c>
      <c r="K26" s="36">
        <v>70</v>
      </c>
      <c r="L26" s="35">
        <v>0</v>
      </c>
      <c r="M26" s="35">
        <v>0</v>
      </c>
      <c r="N26" s="35">
        <v>0</v>
      </c>
      <c r="O26" s="34">
        <v>5</v>
      </c>
      <c r="P26" s="35">
        <v>2</v>
      </c>
      <c r="Q26" s="36">
        <v>3</v>
      </c>
      <c r="R26" s="34">
        <v>19</v>
      </c>
      <c r="S26" s="35">
        <v>0</v>
      </c>
      <c r="T26" s="36">
        <v>19</v>
      </c>
      <c r="U26" s="34">
        <v>0</v>
      </c>
      <c r="V26" s="35">
        <v>0</v>
      </c>
      <c r="W26" s="36">
        <v>0</v>
      </c>
      <c r="X26" s="35">
        <v>18</v>
      </c>
      <c r="Y26" s="35">
        <v>0</v>
      </c>
      <c r="Z26" s="35">
        <v>18</v>
      </c>
      <c r="AA26" s="34">
        <v>0</v>
      </c>
      <c r="AB26" s="35">
        <v>0</v>
      </c>
      <c r="AC26" s="36">
        <v>0</v>
      </c>
      <c r="AD26" s="35">
        <v>2</v>
      </c>
      <c r="AE26" s="35">
        <v>0</v>
      </c>
      <c r="AF26" s="35">
        <v>2</v>
      </c>
      <c r="AG26" s="34">
        <v>18</v>
      </c>
      <c r="AH26" s="35">
        <v>2</v>
      </c>
      <c r="AI26" s="36">
        <v>16</v>
      </c>
      <c r="AJ26" s="35">
        <v>11</v>
      </c>
      <c r="AK26" s="35">
        <v>0</v>
      </c>
      <c r="AL26" s="35">
        <v>11</v>
      </c>
    </row>
    <row r="27" spans="2:38" ht="17.149999999999999" customHeight="1" x14ac:dyDescent="0.2">
      <c r="E27" s="40" t="s">
        <v>27</v>
      </c>
      <c r="F27" s="41">
        <v>36</v>
      </c>
      <c r="G27" s="35">
        <v>5</v>
      </c>
      <c r="H27" s="35">
        <v>31</v>
      </c>
      <c r="I27" s="41">
        <v>11</v>
      </c>
      <c r="J27" s="35">
        <v>1</v>
      </c>
      <c r="K27" s="36">
        <v>10</v>
      </c>
      <c r="L27" s="35">
        <v>0</v>
      </c>
      <c r="M27" s="35">
        <v>0</v>
      </c>
      <c r="N27" s="35">
        <v>0</v>
      </c>
      <c r="O27" s="34">
        <v>4</v>
      </c>
      <c r="P27" s="35">
        <v>3</v>
      </c>
      <c r="Q27" s="36">
        <v>1</v>
      </c>
      <c r="R27" s="34">
        <v>4</v>
      </c>
      <c r="S27" s="35">
        <v>0</v>
      </c>
      <c r="T27" s="36">
        <v>4</v>
      </c>
      <c r="U27" s="34">
        <v>0</v>
      </c>
      <c r="V27" s="35">
        <v>0</v>
      </c>
      <c r="W27" s="36">
        <v>0</v>
      </c>
      <c r="X27" s="35">
        <v>10</v>
      </c>
      <c r="Y27" s="35">
        <v>0</v>
      </c>
      <c r="Z27" s="35">
        <v>10</v>
      </c>
      <c r="AA27" s="34">
        <v>0</v>
      </c>
      <c r="AB27" s="35">
        <v>0</v>
      </c>
      <c r="AC27" s="36">
        <v>0</v>
      </c>
      <c r="AD27" s="35">
        <v>0</v>
      </c>
      <c r="AE27" s="35">
        <v>0</v>
      </c>
      <c r="AF27" s="35">
        <v>0</v>
      </c>
      <c r="AG27" s="34">
        <v>6</v>
      </c>
      <c r="AH27" s="35">
        <v>1</v>
      </c>
      <c r="AI27" s="36">
        <v>5</v>
      </c>
      <c r="AJ27" s="35">
        <v>1</v>
      </c>
      <c r="AK27" s="35">
        <v>0</v>
      </c>
      <c r="AL27" s="35">
        <v>1</v>
      </c>
    </row>
    <row r="28" spans="2:38" ht="17.149999999999999" customHeight="1" x14ac:dyDescent="0.2">
      <c r="E28" s="40"/>
      <c r="F28" s="41"/>
      <c r="G28" s="35"/>
      <c r="H28" s="35"/>
      <c r="I28" s="41"/>
      <c r="J28" s="35"/>
      <c r="K28" s="36"/>
      <c r="L28" s="35"/>
      <c r="M28" s="35"/>
      <c r="N28" s="35"/>
      <c r="O28" s="34"/>
      <c r="P28" s="35"/>
      <c r="Q28" s="36"/>
      <c r="R28" s="34"/>
      <c r="S28" s="35"/>
      <c r="T28" s="36"/>
      <c r="U28" s="34"/>
      <c r="V28" s="35"/>
      <c r="W28" s="36"/>
      <c r="X28" s="35"/>
      <c r="Y28" s="35"/>
      <c r="Z28" s="35"/>
      <c r="AA28" s="34"/>
      <c r="AB28" s="35"/>
      <c r="AC28" s="36"/>
      <c r="AD28" s="35"/>
      <c r="AE28" s="35"/>
      <c r="AF28" s="35"/>
      <c r="AG28" s="34"/>
      <c r="AH28" s="35"/>
      <c r="AI28" s="36"/>
      <c r="AJ28" s="35"/>
      <c r="AK28" s="35"/>
      <c r="AL28" s="35"/>
    </row>
    <row r="29" spans="2:38" ht="17.149999999999999" customHeight="1" x14ac:dyDescent="0.2">
      <c r="C29" s="2" t="s">
        <v>28</v>
      </c>
      <c r="E29" s="40" t="s">
        <v>26</v>
      </c>
      <c r="F29" s="41">
        <v>1</v>
      </c>
      <c r="G29" s="35">
        <v>0</v>
      </c>
      <c r="H29" s="35">
        <v>1</v>
      </c>
      <c r="I29" s="41">
        <v>1</v>
      </c>
      <c r="J29" s="35">
        <v>0</v>
      </c>
      <c r="K29" s="36">
        <v>1</v>
      </c>
      <c r="L29" s="35">
        <v>0</v>
      </c>
      <c r="M29" s="35">
        <v>0</v>
      </c>
      <c r="N29" s="35">
        <v>0</v>
      </c>
      <c r="O29" s="34">
        <v>0</v>
      </c>
      <c r="P29" s="35">
        <v>0</v>
      </c>
      <c r="Q29" s="36">
        <v>0</v>
      </c>
      <c r="R29" s="34">
        <v>0</v>
      </c>
      <c r="S29" s="35">
        <v>0</v>
      </c>
      <c r="T29" s="36">
        <v>0</v>
      </c>
      <c r="U29" s="34">
        <v>0</v>
      </c>
      <c r="V29" s="35">
        <v>0</v>
      </c>
      <c r="W29" s="36">
        <v>0</v>
      </c>
      <c r="X29" s="35">
        <v>0</v>
      </c>
      <c r="Y29" s="35">
        <v>0</v>
      </c>
      <c r="Z29" s="35">
        <v>0</v>
      </c>
      <c r="AA29" s="34">
        <v>0</v>
      </c>
      <c r="AB29" s="35">
        <v>0</v>
      </c>
      <c r="AC29" s="36">
        <v>0</v>
      </c>
      <c r="AD29" s="35">
        <v>0</v>
      </c>
      <c r="AE29" s="35">
        <v>0</v>
      </c>
      <c r="AF29" s="35">
        <v>0</v>
      </c>
      <c r="AG29" s="34">
        <v>0</v>
      </c>
      <c r="AH29" s="35">
        <v>0</v>
      </c>
      <c r="AI29" s="36">
        <v>0</v>
      </c>
      <c r="AJ29" s="35">
        <v>0</v>
      </c>
      <c r="AK29" s="35">
        <v>0</v>
      </c>
      <c r="AL29" s="35">
        <v>0</v>
      </c>
    </row>
    <row r="30" spans="2:38" ht="17.149999999999999" customHeight="1" x14ac:dyDescent="0.2">
      <c r="E30" s="40" t="s">
        <v>27</v>
      </c>
      <c r="F30" s="41">
        <v>0</v>
      </c>
      <c r="G30" s="35">
        <v>0</v>
      </c>
      <c r="H30" s="35">
        <v>0</v>
      </c>
      <c r="I30" s="41">
        <v>0</v>
      </c>
      <c r="J30" s="35">
        <v>0</v>
      </c>
      <c r="K30" s="36">
        <v>0</v>
      </c>
      <c r="L30" s="35">
        <v>0</v>
      </c>
      <c r="M30" s="35">
        <v>0</v>
      </c>
      <c r="N30" s="35">
        <v>0</v>
      </c>
      <c r="O30" s="34">
        <v>0</v>
      </c>
      <c r="P30" s="35">
        <v>0</v>
      </c>
      <c r="Q30" s="36">
        <v>0</v>
      </c>
      <c r="R30" s="34">
        <v>0</v>
      </c>
      <c r="S30" s="35">
        <v>0</v>
      </c>
      <c r="T30" s="36">
        <v>0</v>
      </c>
      <c r="U30" s="34">
        <v>0</v>
      </c>
      <c r="V30" s="35">
        <v>0</v>
      </c>
      <c r="W30" s="36">
        <v>0</v>
      </c>
      <c r="X30" s="35">
        <v>0</v>
      </c>
      <c r="Y30" s="35">
        <v>0</v>
      </c>
      <c r="Z30" s="35">
        <v>0</v>
      </c>
      <c r="AA30" s="34">
        <v>0</v>
      </c>
      <c r="AB30" s="35">
        <v>0</v>
      </c>
      <c r="AC30" s="36">
        <v>0</v>
      </c>
      <c r="AD30" s="35">
        <v>0</v>
      </c>
      <c r="AE30" s="35">
        <v>0</v>
      </c>
      <c r="AF30" s="35">
        <v>0</v>
      </c>
      <c r="AG30" s="34">
        <v>0</v>
      </c>
      <c r="AH30" s="35">
        <v>0</v>
      </c>
      <c r="AI30" s="36">
        <v>0</v>
      </c>
      <c r="AJ30" s="35">
        <v>0</v>
      </c>
      <c r="AK30" s="35">
        <v>0</v>
      </c>
      <c r="AL30" s="35">
        <v>0</v>
      </c>
    </row>
    <row r="31" spans="2:38" ht="17.149999999999999" customHeight="1" x14ac:dyDescent="0.2">
      <c r="E31" s="40"/>
      <c r="F31" s="41"/>
      <c r="G31" s="35"/>
      <c r="H31" s="35"/>
      <c r="I31" s="41"/>
      <c r="J31" s="35"/>
      <c r="K31" s="36"/>
      <c r="L31" s="35"/>
      <c r="M31" s="35"/>
      <c r="N31" s="35"/>
      <c r="O31" s="34"/>
      <c r="P31" s="35"/>
      <c r="Q31" s="36"/>
      <c r="R31" s="34"/>
      <c r="S31" s="35"/>
      <c r="T31" s="36"/>
      <c r="U31" s="34"/>
      <c r="V31" s="35"/>
      <c r="W31" s="36"/>
      <c r="X31" s="35"/>
      <c r="Y31" s="35"/>
      <c r="Z31" s="35"/>
      <c r="AA31" s="34"/>
      <c r="AB31" s="35"/>
      <c r="AC31" s="36"/>
      <c r="AD31" s="35"/>
      <c r="AE31" s="35"/>
      <c r="AF31" s="35"/>
      <c r="AG31" s="34"/>
      <c r="AH31" s="35"/>
      <c r="AI31" s="36"/>
      <c r="AJ31" s="35"/>
      <c r="AK31" s="35"/>
      <c r="AL31" s="35"/>
    </row>
    <row r="32" spans="2:38" ht="17.149999999999999" customHeight="1" x14ac:dyDescent="0.2">
      <c r="C32" s="2" t="s">
        <v>29</v>
      </c>
      <c r="E32" s="40" t="s">
        <v>26</v>
      </c>
      <c r="F32" s="41">
        <v>42</v>
      </c>
      <c r="G32" s="35">
        <v>8</v>
      </c>
      <c r="H32" s="35">
        <v>34</v>
      </c>
      <c r="I32" s="41">
        <v>32</v>
      </c>
      <c r="J32" s="35">
        <v>6</v>
      </c>
      <c r="K32" s="36">
        <v>26</v>
      </c>
      <c r="L32" s="35">
        <v>0</v>
      </c>
      <c r="M32" s="35">
        <v>0</v>
      </c>
      <c r="N32" s="35">
        <v>0</v>
      </c>
      <c r="O32" s="34">
        <v>2</v>
      </c>
      <c r="P32" s="35">
        <v>2</v>
      </c>
      <c r="Q32" s="36">
        <v>0</v>
      </c>
      <c r="R32" s="34">
        <v>3</v>
      </c>
      <c r="S32" s="35">
        <v>0</v>
      </c>
      <c r="T32" s="36">
        <v>3</v>
      </c>
      <c r="U32" s="34">
        <v>0</v>
      </c>
      <c r="V32" s="35">
        <v>0</v>
      </c>
      <c r="W32" s="36">
        <v>0</v>
      </c>
      <c r="X32" s="35">
        <v>0</v>
      </c>
      <c r="Y32" s="35">
        <v>0</v>
      </c>
      <c r="Z32" s="35">
        <v>0</v>
      </c>
      <c r="AA32" s="34">
        <v>0</v>
      </c>
      <c r="AB32" s="35">
        <v>0</v>
      </c>
      <c r="AC32" s="36">
        <v>0</v>
      </c>
      <c r="AD32" s="35">
        <v>0</v>
      </c>
      <c r="AE32" s="35">
        <v>0</v>
      </c>
      <c r="AF32" s="35">
        <v>0</v>
      </c>
      <c r="AG32" s="34">
        <v>5</v>
      </c>
      <c r="AH32" s="35">
        <v>0</v>
      </c>
      <c r="AI32" s="36">
        <v>5</v>
      </c>
      <c r="AJ32" s="35">
        <v>0</v>
      </c>
      <c r="AK32" s="35">
        <v>0</v>
      </c>
      <c r="AL32" s="35">
        <v>0</v>
      </c>
    </row>
    <row r="33" spans="1:38" ht="17.149999999999999" customHeight="1" x14ac:dyDescent="0.2">
      <c r="E33" s="40" t="s">
        <v>27</v>
      </c>
      <c r="F33" s="41">
        <v>4</v>
      </c>
      <c r="G33" s="35">
        <v>2</v>
      </c>
      <c r="H33" s="35">
        <v>2</v>
      </c>
      <c r="I33" s="41">
        <v>2</v>
      </c>
      <c r="J33" s="35">
        <v>1</v>
      </c>
      <c r="K33" s="36">
        <v>1</v>
      </c>
      <c r="L33" s="35">
        <v>0</v>
      </c>
      <c r="M33" s="35">
        <v>0</v>
      </c>
      <c r="N33" s="35">
        <v>0</v>
      </c>
      <c r="O33" s="34">
        <v>1</v>
      </c>
      <c r="P33" s="35">
        <v>1</v>
      </c>
      <c r="Q33" s="36">
        <v>0</v>
      </c>
      <c r="R33" s="34">
        <v>0</v>
      </c>
      <c r="S33" s="35">
        <v>0</v>
      </c>
      <c r="T33" s="36">
        <v>0</v>
      </c>
      <c r="U33" s="34">
        <v>0</v>
      </c>
      <c r="V33" s="35">
        <v>0</v>
      </c>
      <c r="W33" s="36">
        <v>0</v>
      </c>
      <c r="X33" s="35">
        <v>0</v>
      </c>
      <c r="Y33" s="35">
        <v>0</v>
      </c>
      <c r="Z33" s="35">
        <v>0</v>
      </c>
      <c r="AA33" s="34">
        <v>0</v>
      </c>
      <c r="AB33" s="35">
        <v>0</v>
      </c>
      <c r="AC33" s="36">
        <v>0</v>
      </c>
      <c r="AD33" s="35">
        <v>0</v>
      </c>
      <c r="AE33" s="35">
        <v>0</v>
      </c>
      <c r="AF33" s="35">
        <v>0</v>
      </c>
      <c r="AG33" s="34">
        <v>1</v>
      </c>
      <c r="AH33" s="35">
        <v>0</v>
      </c>
      <c r="AI33" s="36">
        <v>1</v>
      </c>
      <c r="AJ33" s="35">
        <v>0</v>
      </c>
      <c r="AK33" s="35">
        <v>0</v>
      </c>
      <c r="AL33" s="35">
        <v>0</v>
      </c>
    </row>
    <row r="34" spans="1:38" ht="17.149999999999999" customHeight="1" x14ac:dyDescent="0.2">
      <c r="E34" s="40"/>
      <c r="F34" s="41"/>
      <c r="G34" s="35"/>
      <c r="H34" s="35"/>
      <c r="I34" s="41"/>
      <c r="J34" s="35"/>
      <c r="K34" s="36"/>
      <c r="L34" s="35"/>
      <c r="M34" s="35"/>
      <c r="N34" s="35"/>
      <c r="O34" s="34"/>
      <c r="P34" s="35"/>
      <c r="Q34" s="36"/>
      <c r="R34" s="34"/>
      <c r="S34" s="35"/>
      <c r="T34" s="36"/>
      <c r="U34" s="34"/>
      <c r="V34" s="35"/>
      <c r="W34" s="36"/>
      <c r="X34" s="35"/>
      <c r="Y34" s="35"/>
      <c r="Z34" s="35"/>
      <c r="AA34" s="34"/>
      <c r="AB34" s="35"/>
      <c r="AC34" s="36"/>
      <c r="AD34" s="35"/>
      <c r="AE34" s="35"/>
      <c r="AF34" s="35"/>
      <c r="AG34" s="34"/>
      <c r="AH34" s="35"/>
      <c r="AI34" s="36"/>
      <c r="AJ34" s="35"/>
      <c r="AK34" s="35"/>
      <c r="AL34" s="35"/>
    </row>
    <row r="35" spans="1:38" ht="15.75" customHeight="1" x14ac:dyDescent="0.2">
      <c r="C35" s="2" t="s">
        <v>30</v>
      </c>
      <c r="E35" s="40" t="s">
        <v>26</v>
      </c>
      <c r="F35" s="41">
        <v>107</v>
      </c>
      <c r="G35" s="35">
        <v>3</v>
      </c>
      <c r="H35" s="35">
        <v>104</v>
      </c>
      <c r="I35" s="41">
        <v>44</v>
      </c>
      <c r="J35" s="35">
        <v>1</v>
      </c>
      <c r="K35" s="36">
        <v>43</v>
      </c>
      <c r="L35" s="35">
        <v>0</v>
      </c>
      <c r="M35" s="35">
        <v>0</v>
      </c>
      <c r="N35" s="35">
        <v>0</v>
      </c>
      <c r="O35" s="34">
        <v>3</v>
      </c>
      <c r="P35" s="35">
        <v>0</v>
      </c>
      <c r="Q35" s="36">
        <v>3</v>
      </c>
      <c r="R35" s="34">
        <v>16</v>
      </c>
      <c r="S35" s="35">
        <v>0</v>
      </c>
      <c r="T35" s="36">
        <v>16</v>
      </c>
      <c r="U35" s="34">
        <v>0</v>
      </c>
      <c r="V35" s="35">
        <v>0</v>
      </c>
      <c r="W35" s="36">
        <v>0</v>
      </c>
      <c r="X35" s="35">
        <v>18</v>
      </c>
      <c r="Y35" s="35">
        <v>0</v>
      </c>
      <c r="Z35" s="35">
        <v>18</v>
      </c>
      <c r="AA35" s="34">
        <v>0</v>
      </c>
      <c r="AB35" s="35">
        <v>0</v>
      </c>
      <c r="AC35" s="36">
        <v>0</v>
      </c>
      <c r="AD35" s="35">
        <v>2</v>
      </c>
      <c r="AE35" s="35">
        <v>0</v>
      </c>
      <c r="AF35" s="35">
        <v>2</v>
      </c>
      <c r="AG35" s="34">
        <v>13</v>
      </c>
      <c r="AH35" s="35">
        <v>2</v>
      </c>
      <c r="AI35" s="36">
        <v>11</v>
      </c>
      <c r="AJ35" s="35">
        <v>11</v>
      </c>
      <c r="AK35" s="35">
        <v>0</v>
      </c>
      <c r="AL35" s="35">
        <v>11</v>
      </c>
    </row>
    <row r="36" spans="1:38" ht="9.75" hidden="1" customHeight="1" x14ac:dyDescent="0.2">
      <c r="E36" s="40" t="s">
        <v>27</v>
      </c>
      <c r="F36" s="41">
        <v>32</v>
      </c>
      <c r="G36" s="35">
        <v>3</v>
      </c>
      <c r="H36" s="35">
        <v>29</v>
      </c>
      <c r="I36" s="41">
        <v>9</v>
      </c>
      <c r="J36" s="35">
        <v>0</v>
      </c>
      <c r="K36" s="36">
        <v>9</v>
      </c>
      <c r="L36" s="35">
        <v>0</v>
      </c>
      <c r="M36" s="35">
        <v>0</v>
      </c>
      <c r="N36" s="35">
        <v>0</v>
      </c>
      <c r="O36" s="34">
        <v>3</v>
      </c>
      <c r="P36" s="35">
        <v>2</v>
      </c>
      <c r="Q36" s="36">
        <v>1</v>
      </c>
      <c r="R36" s="34">
        <v>4</v>
      </c>
      <c r="S36" s="35">
        <v>0</v>
      </c>
      <c r="T36" s="36">
        <v>4</v>
      </c>
      <c r="U36" s="34">
        <v>0</v>
      </c>
      <c r="V36" s="35">
        <v>0</v>
      </c>
      <c r="W36" s="36">
        <v>0</v>
      </c>
      <c r="X36" s="35">
        <v>10</v>
      </c>
      <c r="Y36" s="35">
        <v>0</v>
      </c>
      <c r="Z36" s="35">
        <v>10</v>
      </c>
      <c r="AA36" s="34">
        <v>0</v>
      </c>
      <c r="AB36" s="35">
        <v>0</v>
      </c>
      <c r="AC36" s="36">
        <v>0</v>
      </c>
      <c r="AD36" s="35">
        <v>0</v>
      </c>
      <c r="AE36" s="35">
        <v>0</v>
      </c>
      <c r="AF36" s="35">
        <v>0</v>
      </c>
      <c r="AG36" s="34">
        <v>5</v>
      </c>
      <c r="AH36" s="35">
        <v>1</v>
      </c>
      <c r="AI36" s="36">
        <v>4</v>
      </c>
      <c r="AJ36" s="35">
        <v>1</v>
      </c>
      <c r="AK36" s="35">
        <v>0</v>
      </c>
      <c r="AL36" s="35">
        <v>1</v>
      </c>
    </row>
    <row r="37" spans="1:38" ht="17.149999999999999" customHeight="1" x14ac:dyDescent="0.2">
      <c r="E37" s="40" t="s">
        <v>56</v>
      </c>
      <c r="F37" s="41">
        <v>32</v>
      </c>
      <c r="G37" s="35">
        <v>3</v>
      </c>
      <c r="H37" s="35">
        <v>29</v>
      </c>
      <c r="I37" s="41">
        <v>9</v>
      </c>
      <c r="J37" s="35" t="s">
        <v>400</v>
      </c>
      <c r="K37" s="36">
        <v>9</v>
      </c>
      <c r="L37" s="35" t="s">
        <v>400</v>
      </c>
      <c r="M37" s="35" t="s">
        <v>400</v>
      </c>
      <c r="N37" s="35">
        <v>0</v>
      </c>
      <c r="O37" s="34">
        <v>3</v>
      </c>
      <c r="P37" s="35">
        <v>2</v>
      </c>
      <c r="Q37" s="36">
        <v>1</v>
      </c>
      <c r="R37" s="34">
        <v>4</v>
      </c>
      <c r="S37" s="35" t="s">
        <v>400</v>
      </c>
      <c r="T37" s="36">
        <v>4</v>
      </c>
      <c r="U37" s="34" t="s">
        <v>400</v>
      </c>
      <c r="V37" s="35" t="s">
        <v>400</v>
      </c>
      <c r="W37" s="36" t="s">
        <v>400</v>
      </c>
      <c r="X37" s="35">
        <v>10</v>
      </c>
      <c r="Y37" s="35">
        <v>0</v>
      </c>
      <c r="Z37" s="35">
        <v>10</v>
      </c>
      <c r="AA37" s="34" t="s">
        <v>400</v>
      </c>
      <c r="AB37" s="35" t="s">
        <v>400</v>
      </c>
      <c r="AC37" s="36" t="s">
        <v>400</v>
      </c>
      <c r="AD37" s="35" t="s">
        <v>57</v>
      </c>
      <c r="AE37" s="35" t="s">
        <v>57</v>
      </c>
      <c r="AF37" s="35" t="s">
        <v>57</v>
      </c>
      <c r="AG37" s="34">
        <v>5</v>
      </c>
      <c r="AH37" s="35">
        <v>1</v>
      </c>
      <c r="AI37" s="36">
        <v>4</v>
      </c>
      <c r="AJ37" s="35">
        <v>1</v>
      </c>
      <c r="AK37" s="35" t="s">
        <v>400</v>
      </c>
      <c r="AL37" s="35">
        <v>1</v>
      </c>
    </row>
    <row r="38" spans="1:38" ht="17.149999999999999" customHeight="1" x14ac:dyDescent="0.2">
      <c r="E38" s="40"/>
      <c r="F38" s="41"/>
      <c r="G38" s="35"/>
      <c r="H38" s="35"/>
      <c r="I38" s="41"/>
      <c r="J38" s="35"/>
      <c r="K38" s="36"/>
      <c r="L38" s="35"/>
      <c r="M38" s="35"/>
      <c r="N38" s="35"/>
      <c r="O38" s="34"/>
      <c r="P38" s="35"/>
      <c r="Q38" s="36"/>
      <c r="R38" s="34"/>
      <c r="S38" s="35"/>
      <c r="T38" s="36"/>
      <c r="U38" s="34"/>
      <c r="V38" s="35"/>
      <c r="W38" s="36"/>
      <c r="X38" s="35"/>
      <c r="Y38" s="35"/>
      <c r="Z38" s="35"/>
      <c r="AA38" s="34"/>
      <c r="AB38" s="35"/>
      <c r="AC38" s="36"/>
      <c r="AD38" s="35"/>
      <c r="AE38" s="35"/>
      <c r="AF38" s="35"/>
      <c r="AG38" s="34"/>
      <c r="AH38" s="35"/>
      <c r="AI38" s="36"/>
      <c r="AJ38" s="35"/>
      <c r="AK38" s="35"/>
      <c r="AL38" s="35"/>
    </row>
    <row r="39" spans="1:38" ht="17.149999999999999" customHeight="1" x14ac:dyDescent="0.2">
      <c r="B39" s="393" t="s">
        <v>32</v>
      </c>
      <c r="C39" s="393"/>
      <c r="E39" s="40" t="s">
        <v>27</v>
      </c>
      <c r="F39" s="41">
        <v>1</v>
      </c>
      <c r="G39" s="35">
        <v>0</v>
      </c>
      <c r="H39" s="35">
        <v>1</v>
      </c>
      <c r="I39" s="41">
        <v>1</v>
      </c>
      <c r="J39" s="35">
        <v>0</v>
      </c>
      <c r="K39" s="36">
        <v>1</v>
      </c>
      <c r="L39" s="35">
        <v>0</v>
      </c>
      <c r="M39" s="35">
        <v>0</v>
      </c>
      <c r="N39" s="35">
        <v>0</v>
      </c>
      <c r="O39" s="34">
        <v>0</v>
      </c>
      <c r="P39" s="35">
        <v>0</v>
      </c>
      <c r="Q39" s="36">
        <v>0</v>
      </c>
      <c r="R39" s="34">
        <v>0</v>
      </c>
      <c r="S39" s="35">
        <v>0</v>
      </c>
      <c r="T39" s="36">
        <v>0</v>
      </c>
      <c r="U39" s="34">
        <v>0</v>
      </c>
      <c r="V39" s="35">
        <v>0</v>
      </c>
      <c r="W39" s="36">
        <v>0</v>
      </c>
      <c r="X39" s="35">
        <v>0</v>
      </c>
      <c r="Y39" s="35">
        <v>0</v>
      </c>
      <c r="Z39" s="35">
        <v>0</v>
      </c>
      <c r="AA39" s="34">
        <v>0</v>
      </c>
      <c r="AB39" s="35">
        <v>0</v>
      </c>
      <c r="AC39" s="36">
        <v>0</v>
      </c>
      <c r="AD39" s="35">
        <v>0</v>
      </c>
      <c r="AE39" s="35">
        <v>0</v>
      </c>
      <c r="AF39" s="35">
        <v>0</v>
      </c>
      <c r="AG39" s="34">
        <v>0</v>
      </c>
      <c r="AH39" s="35">
        <v>0</v>
      </c>
      <c r="AI39" s="36">
        <v>0</v>
      </c>
      <c r="AJ39" s="35">
        <v>0</v>
      </c>
      <c r="AK39" s="35">
        <v>0</v>
      </c>
      <c r="AL39" s="35">
        <v>0</v>
      </c>
    </row>
    <row r="40" spans="1:38" ht="17.149999999999999" customHeight="1" x14ac:dyDescent="0.2">
      <c r="B40" s="43"/>
      <c r="C40" s="43"/>
      <c r="E40" s="40"/>
      <c r="F40" s="41"/>
      <c r="G40" s="35"/>
      <c r="H40" s="35"/>
      <c r="I40" s="41"/>
      <c r="J40" s="35"/>
      <c r="K40" s="36"/>
      <c r="L40" s="35"/>
      <c r="M40" s="35"/>
      <c r="N40" s="35"/>
      <c r="O40" s="34"/>
      <c r="P40" s="35"/>
      <c r="Q40" s="36"/>
      <c r="R40" s="34"/>
      <c r="S40" s="35"/>
      <c r="T40" s="36"/>
      <c r="U40" s="34"/>
      <c r="V40" s="35"/>
      <c r="W40" s="36"/>
      <c r="X40" s="35"/>
      <c r="Y40" s="35"/>
      <c r="Z40" s="35"/>
      <c r="AA40" s="34"/>
      <c r="AB40" s="35"/>
      <c r="AC40" s="36"/>
      <c r="AD40" s="35"/>
      <c r="AE40" s="35"/>
      <c r="AF40" s="35"/>
      <c r="AG40" s="34"/>
      <c r="AH40" s="35"/>
      <c r="AI40" s="36"/>
      <c r="AJ40" s="35"/>
      <c r="AK40" s="35"/>
      <c r="AL40" s="35"/>
    </row>
    <row r="41" spans="1:38" ht="17.149999999999999" customHeight="1" x14ac:dyDescent="0.2">
      <c r="B41" s="2" t="s">
        <v>33</v>
      </c>
      <c r="C41" s="43"/>
      <c r="E41" s="40" t="s">
        <v>26</v>
      </c>
      <c r="F41" s="41">
        <v>0</v>
      </c>
      <c r="G41" s="35">
        <v>0</v>
      </c>
      <c r="H41" s="35">
        <v>0</v>
      </c>
      <c r="I41" s="41">
        <v>0</v>
      </c>
      <c r="J41" s="35">
        <v>0</v>
      </c>
      <c r="K41" s="36">
        <v>0</v>
      </c>
      <c r="L41" s="35">
        <v>0</v>
      </c>
      <c r="M41" s="35">
        <v>0</v>
      </c>
      <c r="N41" s="35">
        <v>0</v>
      </c>
      <c r="O41" s="34">
        <v>0</v>
      </c>
      <c r="P41" s="35">
        <v>0</v>
      </c>
      <c r="Q41" s="36">
        <v>0</v>
      </c>
      <c r="R41" s="34">
        <v>0</v>
      </c>
      <c r="S41" s="35">
        <v>0</v>
      </c>
      <c r="T41" s="36">
        <v>0</v>
      </c>
      <c r="U41" s="34">
        <v>0</v>
      </c>
      <c r="V41" s="35">
        <v>0</v>
      </c>
      <c r="W41" s="36">
        <v>0</v>
      </c>
      <c r="X41" s="35">
        <v>0</v>
      </c>
      <c r="Y41" s="35">
        <v>0</v>
      </c>
      <c r="Z41" s="35">
        <v>0</v>
      </c>
      <c r="AA41" s="34">
        <v>0</v>
      </c>
      <c r="AB41" s="35">
        <v>0</v>
      </c>
      <c r="AC41" s="36">
        <v>0</v>
      </c>
      <c r="AD41" s="35">
        <v>0</v>
      </c>
      <c r="AE41" s="35">
        <v>0</v>
      </c>
      <c r="AF41" s="35">
        <v>0</v>
      </c>
      <c r="AG41" s="34">
        <v>0</v>
      </c>
      <c r="AH41" s="35">
        <v>0</v>
      </c>
      <c r="AI41" s="36">
        <v>0</v>
      </c>
      <c r="AJ41" s="35">
        <v>0</v>
      </c>
      <c r="AK41" s="35">
        <v>0</v>
      </c>
      <c r="AL41" s="35">
        <v>0</v>
      </c>
    </row>
    <row r="42" spans="1:38" ht="17.149999999999999" customHeight="1" x14ac:dyDescent="0.2">
      <c r="E42" s="40" t="s">
        <v>27</v>
      </c>
      <c r="F42" s="41">
        <v>1</v>
      </c>
      <c r="G42" s="35">
        <v>0</v>
      </c>
      <c r="H42" s="35">
        <v>1</v>
      </c>
      <c r="I42" s="41">
        <v>1</v>
      </c>
      <c r="J42" s="35">
        <v>0</v>
      </c>
      <c r="K42" s="36">
        <v>1</v>
      </c>
      <c r="L42" s="35">
        <v>0</v>
      </c>
      <c r="M42" s="35">
        <v>0</v>
      </c>
      <c r="N42" s="35">
        <v>0</v>
      </c>
      <c r="O42" s="34">
        <v>0</v>
      </c>
      <c r="P42" s="35">
        <v>0</v>
      </c>
      <c r="Q42" s="36">
        <v>0</v>
      </c>
      <c r="R42" s="34">
        <v>0</v>
      </c>
      <c r="S42" s="35">
        <v>0</v>
      </c>
      <c r="T42" s="36">
        <v>0</v>
      </c>
      <c r="U42" s="34">
        <v>0</v>
      </c>
      <c r="V42" s="35">
        <v>0</v>
      </c>
      <c r="W42" s="36">
        <v>0</v>
      </c>
      <c r="X42" s="35">
        <v>0</v>
      </c>
      <c r="Y42" s="35">
        <v>0</v>
      </c>
      <c r="Z42" s="35">
        <v>0</v>
      </c>
      <c r="AA42" s="34">
        <v>0</v>
      </c>
      <c r="AB42" s="35">
        <v>0</v>
      </c>
      <c r="AC42" s="36">
        <v>0</v>
      </c>
      <c r="AD42" s="35">
        <v>0</v>
      </c>
      <c r="AE42" s="35">
        <v>0</v>
      </c>
      <c r="AF42" s="35">
        <v>0</v>
      </c>
      <c r="AG42" s="34">
        <v>0</v>
      </c>
      <c r="AH42" s="35">
        <v>0</v>
      </c>
      <c r="AI42" s="36">
        <v>0</v>
      </c>
      <c r="AJ42" s="35">
        <v>0</v>
      </c>
      <c r="AK42" s="35">
        <v>0</v>
      </c>
      <c r="AL42" s="35">
        <v>0</v>
      </c>
    </row>
    <row r="43" spans="1:38" ht="17.149999999999999" customHeight="1" x14ac:dyDescent="0.2">
      <c r="E43" s="40"/>
      <c r="F43" s="41"/>
      <c r="G43" s="35"/>
      <c r="H43" s="35"/>
      <c r="I43" s="41"/>
      <c r="J43" s="35"/>
      <c r="K43" s="36"/>
      <c r="L43" s="35"/>
      <c r="M43" s="35"/>
      <c r="N43" s="35"/>
      <c r="O43" s="34"/>
      <c r="P43" s="35"/>
      <c r="Q43" s="36"/>
      <c r="R43" s="34"/>
      <c r="S43" s="35"/>
      <c r="T43" s="36"/>
      <c r="U43" s="34"/>
      <c r="V43" s="35"/>
      <c r="W43" s="36"/>
      <c r="X43" s="35"/>
      <c r="Y43" s="35"/>
      <c r="Z43" s="35"/>
      <c r="AA43" s="34"/>
      <c r="AB43" s="35"/>
      <c r="AC43" s="36"/>
      <c r="AD43" s="35"/>
      <c r="AE43" s="35"/>
      <c r="AF43" s="35"/>
      <c r="AG43" s="34"/>
      <c r="AH43" s="35"/>
      <c r="AI43" s="36"/>
      <c r="AJ43" s="35"/>
      <c r="AK43" s="35"/>
      <c r="AL43" s="35"/>
    </row>
    <row r="44" spans="1:38" ht="17.149999999999999" customHeight="1" x14ac:dyDescent="0.2">
      <c r="B44" s="393" t="s">
        <v>35</v>
      </c>
      <c r="C44" s="393"/>
      <c r="E44" s="40" t="s">
        <v>26</v>
      </c>
      <c r="F44" s="41">
        <v>364</v>
      </c>
      <c r="G44" s="35">
        <v>46</v>
      </c>
      <c r="H44" s="35">
        <v>318</v>
      </c>
      <c r="I44" s="41">
        <v>19</v>
      </c>
      <c r="J44" s="35">
        <v>12</v>
      </c>
      <c r="K44" s="36">
        <v>7</v>
      </c>
      <c r="L44" s="35">
        <v>0</v>
      </c>
      <c r="M44" s="35">
        <v>0</v>
      </c>
      <c r="N44" s="35">
        <v>0</v>
      </c>
      <c r="O44" s="34">
        <v>0</v>
      </c>
      <c r="P44" s="35">
        <v>0</v>
      </c>
      <c r="Q44" s="36">
        <v>0</v>
      </c>
      <c r="R44" s="34">
        <v>0</v>
      </c>
      <c r="S44" s="35">
        <v>0</v>
      </c>
      <c r="T44" s="36">
        <v>0</v>
      </c>
      <c r="U44" s="34">
        <v>0</v>
      </c>
      <c r="V44" s="35">
        <v>0</v>
      </c>
      <c r="W44" s="36">
        <v>0</v>
      </c>
      <c r="X44" s="35">
        <v>5</v>
      </c>
      <c r="Y44" s="35">
        <v>0</v>
      </c>
      <c r="Z44" s="35">
        <v>5</v>
      </c>
      <c r="AA44" s="34">
        <v>336</v>
      </c>
      <c r="AB44" s="35">
        <v>33</v>
      </c>
      <c r="AC44" s="36">
        <v>303</v>
      </c>
      <c r="AD44" s="35">
        <v>4</v>
      </c>
      <c r="AE44" s="35">
        <v>1</v>
      </c>
      <c r="AF44" s="35">
        <v>3</v>
      </c>
      <c r="AG44" s="34">
        <v>0</v>
      </c>
      <c r="AH44" s="35">
        <v>0</v>
      </c>
      <c r="AI44" s="36">
        <v>0</v>
      </c>
      <c r="AJ44" s="35">
        <v>0</v>
      </c>
      <c r="AK44" s="35">
        <v>0</v>
      </c>
      <c r="AL44" s="35">
        <v>0</v>
      </c>
    </row>
    <row r="45" spans="1:38" ht="17.149999999999999" customHeight="1" x14ac:dyDescent="0.2">
      <c r="E45" s="40" t="s">
        <v>27</v>
      </c>
      <c r="F45" s="41">
        <v>104</v>
      </c>
      <c r="G45" s="35">
        <v>8</v>
      </c>
      <c r="H45" s="35">
        <v>96</v>
      </c>
      <c r="I45" s="41">
        <v>0</v>
      </c>
      <c r="J45" s="35">
        <v>0</v>
      </c>
      <c r="K45" s="36">
        <v>0</v>
      </c>
      <c r="L45" s="35">
        <v>0</v>
      </c>
      <c r="M45" s="35">
        <v>0</v>
      </c>
      <c r="N45" s="35">
        <v>0</v>
      </c>
      <c r="O45" s="34">
        <v>0</v>
      </c>
      <c r="P45" s="35">
        <v>0</v>
      </c>
      <c r="Q45" s="36">
        <v>0</v>
      </c>
      <c r="R45" s="34">
        <v>0</v>
      </c>
      <c r="S45" s="35">
        <v>0</v>
      </c>
      <c r="T45" s="36">
        <v>0</v>
      </c>
      <c r="U45" s="34">
        <v>0</v>
      </c>
      <c r="V45" s="35">
        <v>0</v>
      </c>
      <c r="W45" s="36">
        <v>0</v>
      </c>
      <c r="X45" s="35">
        <v>0</v>
      </c>
      <c r="Y45" s="35">
        <v>0</v>
      </c>
      <c r="Z45" s="35">
        <v>0</v>
      </c>
      <c r="AA45" s="34">
        <v>104</v>
      </c>
      <c r="AB45" s="35">
        <v>8</v>
      </c>
      <c r="AC45" s="36">
        <v>96</v>
      </c>
      <c r="AD45" s="35">
        <v>0</v>
      </c>
      <c r="AE45" s="35">
        <v>0</v>
      </c>
      <c r="AF45" s="35">
        <v>0</v>
      </c>
      <c r="AG45" s="34">
        <v>0</v>
      </c>
      <c r="AH45" s="35">
        <v>0</v>
      </c>
      <c r="AI45" s="36">
        <v>0</v>
      </c>
      <c r="AJ45" s="35">
        <v>0</v>
      </c>
      <c r="AK45" s="35">
        <v>0</v>
      </c>
      <c r="AL45" s="35">
        <v>0</v>
      </c>
    </row>
    <row r="46" spans="1:38" ht="17.149999999999999" customHeight="1" x14ac:dyDescent="0.2">
      <c r="E46" s="40"/>
      <c r="F46" s="41"/>
      <c r="G46" s="35"/>
      <c r="H46" s="35"/>
      <c r="I46" s="41"/>
      <c r="J46" s="35"/>
      <c r="K46" s="36"/>
      <c r="L46" s="35"/>
      <c r="M46" s="35"/>
      <c r="N46" s="35"/>
      <c r="O46" s="34"/>
      <c r="P46" s="35"/>
      <c r="Q46" s="36"/>
      <c r="R46" s="34"/>
      <c r="S46" s="35"/>
      <c r="T46" s="36"/>
      <c r="U46" s="34"/>
      <c r="V46" s="35"/>
      <c r="W46" s="36"/>
      <c r="X46" s="35"/>
      <c r="Y46" s="35"/>
      <c r="Z46" s="35"/>
      <c r="AA46" s="34"/>
      <c r="AB46" s="35"/>
      <c r="AC46" s="36"/>
      <c r="AD46" s="35"/>
      <c r="AE46" s="35"/>
      <c r="AF46" s="35"/>
      <c r="AG46" s="34"/>
      <c r="AH46" s="35"/>
      <c r="AI46" s="36"/>
      <c r="AJ46" s="35"/>
      <c r="AK46" s="35"/>
      <c r="AL46" s="35"/>
    </row>
    <row r="47" spans="1:38" s="29" customFormat="1" ht="17.149999999999999" customHeight="1" x14ac:dyDescent="0.2">
      <c r="A47" s="2"/>
      <c r="B47" s="2" t="s">
        <v>36</v>
      </c>
      <c r="C47" s="2"/>
      <c r="D47" s="2"/>
      <c r="E47" s="40" t="s">
        <v>26</v>
      </c>
      <c r="F47" s="41">
        <v>0</v>
      </c>
      <c r="G47" s="35">
        <v>0</v>
      </c>
      <c r="H47" s="35">
        <v>0</v>
      </c>
      <c r="I47" s="41">
        <v>0</v>
      </c>
      <c r="J47" s="35">
        <v>0</v>
      </c>
      <c r="K47" s="36">
        <v>0</v>
      </c>
      <c r="L47" s="35">
        <v>0</v>
      </c>
      <c r="M47" s="35">
        <v>0</v>
      </c>
      <c r="N47" s="35">
        <v>0</v>
      </c>
      <c r="O47" s="34">
        <v>0</v>
      </c>
      <c r="P47" s="35">
        <v>0</v>
      </c>
      <c r="Q47" s="36">
        <v>0</v>
      </c>
      <c r="R47" s="34">
        <v>0</v>
      </c>
      <c r="S47" s="35">
        <v>0</v>
      </c>
      <c r="T47" s="36">
        <v>0</v>
      </c>
      <c r="U47" s="34">
        <v>0</v>
      </c>
      <c r="V47" s="35">
        <v>0</v>
      </c>
      <c r="W47" s="36">
        <v>0</v>
      </c>
      <c r="X47" s="35">
        <v>0</v>
      </c>
      <c r="Y47" s="35">
        <v>0</v>
      </c>
      <c r="Z47" s="35">
        <v>0</v>
      </c>
      <c r="AA47" s="34">
        <v>0</v>
      </c>
      <c r="AB47" s="35">
        <v>0</v>
      </c>
      <c r="AC47" s="36">
        <v>0</v>
      </c>
      <c r="AD47" s="35">
        <v>0</v>
      </c>
      <c r="AE47" s="35">
        <v>0</v>
      </c>
      <c r="AF47" s="35">
        <v>0</v>
      </c>
      <c r="AG47" s="34">
        <v>0</v>
      </c>
      <c r="AH47" s="35">
        <v>0</v>
      </c>
      <c r="AI47" s="36">
        <v>0</v>
      </c>
      <c r="AJ47" s="35">
        <v>0</v>
      </c>
      <c r="AK47" s="35">
        <v>0</v>
      </c>
      <c r="AL47" s="35">
        <v>0</v>
      </c>
    </row>
    <row r="48" spans="1:38" ht="17.149999999999999" customHeight="1" x14ac:dyDescent="0.2">
      <c r="E48" s="40" t="s">
        <v>27</v>
      </c>
      <c r="F48" s="41">
        <v>0</v>
      </c>
      <c r="G48" s="42">
        <v>0</v>
      </c>
      <c r="H48" s="35">
        <v>0</v>
      </c>
      <c r="I48" s="41">
        <v>0</v>
      </c>
      <c r="J48" s="42">
        <v>0</v>
      </c>
      <c r="K48" s="46">
        <v>0</v>
      </c>
      <c r="L48" s="42">
        <v>0</v>
      </c>
      <c r="M48" s="42">
        <v>0</v>
      </c>
      <c r="N48" s="42">
        <v>0</v>
      </c>
      <c r="O48" s="50">
        <v>0</v>
      </c>
      <c r="P48" s="42">
        <v>0</v>
      </c>
      <c r="Q48" s="46">
        <v>0</v>
      </c>
      <c r="R48" s="50">
        <v>0</v>
      </c>
      <c r="S48" s="42">
        <v>0</v>
      </c>
      <c r="T48" s="46">
        <v>0</v>
      </c>
      <c r="U48" s="50">
        <v>0</v>
      </c>
      <c r="V48" s="42">
        <v>0</v>
      </c>
      <c r="W48" s="46">
        <v>0</v>
      </c>
      <c r="X48" s="42">
        <v>0</v>
      </c>
      <c r="Y48" s="42">
        <v>0</v>
      </c>
      <c r="Z48" s="42">
        <v>0</v>
      </c>
      <c r="AA48" s="50">
        <v>0</v>
      </c>
      <c r="AB48" s="42">
        <v>0</v>
      </c>
      <c r="AC48" s="46">
        <v>0</v>
      </c>
      <c r="AD48" s="42">
        <v>0</v>
      </c>
      <c r="AE48" s="42">
        <v>0</v>
      </c>
      <c r="AF48" s="42">
        <v>0</v>
      </c>
      <c r="AG48" s="50">
        <v>0</v>
      </c>
      <c r="AH48" s="42">
        <v>0</v>
      </c>
      <c r="AI48" s="46">
        <v>0</v>
      </c>
      <c r="AJ48" s="42">
        <v>0</v>
      </c>
      <c r="AK48" s="42">
        <v>0</v>
      </c>
      <c r="AL48" s="42">
        <v>0</v>
      </c>
    </row>
    <row r="49" spans="1:38" s="29" customFormat="1" ht="17.149999999999999" customHeight="1" x14ac:dyDescent="0.2">
      <c r="A49" s="2"/>
      <c r="B49" s="2"/>
      <c r="C49" s="2"/>
      <c r="D49" s="2"/>
      <c r="E49" s="17"/>
      <c r="F49" s="41"/>
      <c r="G49" s="35"/>
      <c r="H49" s="35"/>
      <c r="I49" s="41"/>
      <c r="J49" s="35"/>
      <c r="K49" s="36"/>
      <c r="L49" s="35"/>
      <c r="M49" s="35"/>
      <c r="N49" s="35"/>
      <c r="O49" s="34"/>
      <c r="P49" s="35"/>
      <c r="Q49" s="36"/>
      <c r="R49" s="34"/>
      <c r="S49" s="35"/>
      <c r="T49" s="36"/>
      <c r="U49" s="34"/>
      <c r="V49" s="35"/>
      <c r="W49" s="36"/>
      <c r="X49" s="35"/>
      <c r="Y49" s="35"/>
      <c r="Z49" s="35"/>
      <c r="AA49" s="34"/>
      <c r="AB49" s="35"/>
      <c r="AC49" s="36"/>
      <c r="AD49" s="35"/>
      <c r="AE49" s="35"/>
      <c r="AF49" s="35"/>
      <c r="AG49" s="34"/>
      <c r="AH49" s="35"/>
      <c r="AI49" s="36"/>
      <c r="AJ49" s="35"/>
      <c r="AK49" s="35"/>
      <c r="AL49" s="35"/>
    </row>
    <row r="50" spans="1:38" ht="17.149999999999999" customHeight="1" x14ac:dyDescent="0.2">
      <c r="A50" s="400" t="s">
        <v>37</v>
      </c>
      <c r="B50" s="401"/>
      <c r="C50" s="401"/>
      <c r="D50" s="401"/>
      <c r="E50" s="402"/>
      <c r="F50" s="25">
        <v>944</v>
      </c>
      <c r="G50" s="26">
        <v>407</v>
      </c>
      <c r="H50" s="26">
        <v>537</v>
      </c>
      <c r="I50" s="25">
        <v>333</v>
      </c>
      <c r="J50" s="26">
        <v>140</v>
      </c>
      <c r="K50" s="28">
        <v>193</v>
      </c>
      <c r="L50" s="26">
        <v>0</v>
      </c>
      <c r="M50" s="26">
        <v>0</v>
      </c>
      <c r="N50" s="26">
        <v>0</v>
      </c>
      <c r="O50" s="27">
        <v>128</v>
      </c>
      <c r="P50" s="26">
        <v>93</v>
      </c>
      <c r="Q50" s="28">
        <v>35</v>
      </c>
      <c r="R50" s="27">
        <v>170</v>
      </c>
      <c r="S50" s="26">
        <v>58</v>
      </c>
      <c r="T50" s="28">
        <v>112</v>
      </c>
      <c r="U50" s="27">
        <v>0</v>
      </c>
      <c r="V50" s="26">
        <v>0</v>
      </c>
      <c r="W50" s="28">
        <v>0</v>
      </c>
      <c r="X50" s="26">
        <v>53</v>
      </c>
      <c r="Y50" s="26">
        <v>8</v>
      </c>
      <c r="Z50" s="26">
        <v>45</v>
      </c>
      <c r="AA50" s="27">
        <v>0</v>
      </c>
      <c r="AB50" s="26">
        <v>0</v>
      </c>
      <c r="AC50" s="28">
        <v>0</v>
      </c>
      <c r="AD50" s="26">
        <v>23</v>
      </c>
      <c r="AE50" s="26">
        <v>8</v>
      </c>
      <c r="AF50" s="26">
        <v>15</v>
      </c>
      <c r="AG50" s="27">
        <v>140</v>
      </c>
      <c r="AH50" s="26">
        <v>46</v>
      </c>
      <c r="AI50" s="28">
        <v>94</v>
      </c>
      <c r="AJ50" s="26">
        <v>97</v>
      </c>
      <c r="AK50" s="26">
        <v>54</v>
      </c>
      <c r="AL50" s="26">
        <v>43</v>
      </c>
    </row>
    <row r="51" spans="1:38" ht="17.149999999999999" customHeight="1" x14ac:dyDescent="0.2">
      <c r="E51" s="17"/>
      <c r="F51" s="66">
        <v>0</v>
      </c>
      <c r="G51" s="56">
        <v>0</v>
      </c>
      <c r="H51" s="56">
        <v>0</v>
      </c>
      <c r="I51" s="66"/>
      <c r="J51" s="56"/>
      <c r="K51" s="57"/>
      <c r="L51" s="56"/>
      <c r="M51" s="56"/>
      <c r="N51" s="56"/>
      <c r="O51" s="55"/>
      <c r="P51" s="56"/>
      <c r="Q51" s="57"/>
      <c r="R51" s="55"/>
      <c r="S51" s="56"/>
      <c r="T51" s="57"/>
      <c r="U51" s="55"/>
      <c r="V51" s="56"/>
      <c r="W51" s="57"/>
      <c r="X51" s="56"/>
      <c r="Y51" s="56"/>
      <c r="Z51" s="56"/>
      <c r="AA51" s="55"/>
      <c r="AB51" s="56"/>
      <c r="AC51" s="57"/>
      <c r="AD51" s="56"/>
      <c r="AE51" s="56"/>
      <c r="AF51" s="56"/>
      <c r="AG51" s="55"/>
      <c r="AH51" s="56"/>
      <c r="AI51" s="57"/>
      <c r="AJ51" s="56"/>
      <c r="AK51" s="56"/>
      <c r="AL51" s="56"/>
    </row>
    <row r="52" spans="1:38" ht="17.149999999999999" customHeight="1" x14ac:dyDescent="0.2">
      <c r="A52" s="400" t="s">
        <v>38</v>
      </c>
      <c r="B52" s="401"/>
      <c r="C52" s="401"/>
      <c r="D52" s="401"/>
      <c r="E52" s="402"/>
      <c r="F52" s="25">
        <v>236</v>
      </c>
      <c r="G52" s="26">
        <v>176</v>
      </c>
      <c r="H52" s="26">
        <v>60</v>
      </c>
      <c r="I52" s="25">
        <v>178</v>
      </c>
      <c r="J52" s="26">
        <v>149</v>
      </c>
      <c r="K52" s="28">
        <v>29</v>
      </c>
      <c r="L52" s="26">
        <v>0</v>
      </c>
      <c r="M52" s="26">
        <v>0</v>
      </c>
      <c r="N52" s="26">
        <v>0</v>
      </c>
      <c r="O52" s="27">
        <v>0</v>
      </c>
      <c r="P52" s="26">
        <v>0</v>
      </c>
      <c r="Q52" s="28">
        <v>0</v>
      </c>
      <c r="R52" s="27">
        <v>3</v>
      </c>
      <c r="S52" s="26">
        <v>2</v>
      </c>
      <c r="T52" s="28">
        <v>1</v>
      </c>
      <c r="U52" s="27">
        <v>0</v>
      </c>
      <c r="V52" s="26">
        <v>0</v>
      </c>
      <c r="W52" s="28">
        <v>0</v>
      </c>
      <c r="X52" s="26">
        <v>13</v>
      </c>
      <c r="Y52" s="26">
        <v>0</v>
      </c>
      <c r="Z52" s="26">
        <v>13</v>
      </c>
      <c r="AA52" s="27">
        <v>0</v>
      </c>
      <c r="AB52" s="26">
        <v>0</v>
      </c>
      <c r="AC52" s="28">
        <v>0</v>
      </c>
      <c r="AD52" s="26">
        <v>7</v>
      </c>
      <c r="AE52" s="26">
        <v>2</v>
      </c>
      <c r="AF52" s="26">
        <v>5</v>
      </c>
      <c r="AG52" s="27">
        <v>32</v>
      </c>
      <c r="AH52" s="26">
        <v>20</v>
      </c>
      <c r="AI52" s="28">
        <v>12</v>
      </c>
      <c r="AJ52" s="26">
        <v>3</v>
      </c>
      <c r="AK52" s="26">
        <v>3</v>
      </c>
      <c r="AL52" s="26">
        <v>0</v>
      </c>
    </row>
    <row r="53" spans="1:38" s="29" customFormat="1" ht="17.149999999999999" customHeight="1" x14ac:dyDescent="0.2">
      <c r="A53" s="2"/>
      <c r="B53" s="2"/>
      <c r="C53" s="393" t="s">
        <v>39</v>
      </c>
      <c r="D53" s="393"/>
      <c r="E53" s="405"/>
      <c r="F53" s="41">
        <v>207</v>
      </c>
      <c r="G53" s="35">
        <v>157</v>
      </c>
      <c r="H53" s="35">
        <v>50</v>
      </c>
      <c r="I53" s="41">
        <v>169</v>
      </c>
      <c r="J53" s="35">
        <v>142</v>
      </c>
      <c r="K53" s="36">
        <v>27</v>
      </c>
      <c r="L53" s="35">
        <v>0</v>
      </c>
      <c r="M53" s="35">
        <v>0</v>
      </c>
      <c r="N53" s="35">
        <v>0</v>
      </c>
      <c r="O53" s="34">
        <v>0</v>
      </c>
      <c r="P53" s="35">
        <v>0</v>
      </c>
      <c r="Q53" s="36">
        <v>0</v>
      </c>
      <c r="R53" s="34">
        <v>2</v>
      </c>
      <c r="S53" s="35">
        <v>1</v>
      </c>
      <c r="T53" s="36">
        <v>1</v>
      </c>
      <c r="U53" s="34">
        <v>0</v>
      </c>
      <c r="V53" s="35">
        <v>0</v>
      </c>
      <c r="W53" s="36">
        <v>0</v>
      </c>
      <c r="X53" s="35">
        <v>11</v>
      </c>
      <c r="Y53" s="35">
        <v>0</v>
      </c>
      <c r="Z53" s="35">
        <v>11</v>
      </c>
      <c r="AA53" s="34">
        <v>0</v>
      </c>
      <c r="AB53" s="35">
        <v>0</v>
      </c>
      <c r="AC53" s="36">
        <v>0</v>
      </c>
      <c r="AD53" s="35">
        <v>7</v>
      </c>
      <c r="AE53" s="35">
        <v>2</v>
      </c>
      <c r="AF53" s="35">
        <v>5</v>
      </c>
      <c r="AG53" s="34">
        <v>15</v>
      </c>
      <c r="AH53" s="35">
        <v>9</v>
      </c>
      <c r="AI53" s="36">
        <v>6</v>
      </c>
      <c r="AJ53" s="35">
        <v>3</v>
      </c>
      <c r="AK53" s="35">
        <v>3</v>
      </c>
      <c r="AL53" s="35">
        <v>0</v>
      </c>
    </row>
    <row r="54" spans="1:38" ht="17.149999999999999" customHeight="1" x14ac:dyDescent="0.2">
      <c r="C54" s="393" t="s">
        <v>40</v>
      </c>
      <c r="D54" s="393"/>
      <c r="E54" s="405"/>
      <c r="F54" s="41">
        <v>29</v>
      </c>
      <c r="G54" s="35">
        <v>19</v>
      </c>
      <c r="H54" s="35">
        <v>10</v>
      </c>
      <c r="I54" s="41">
        <v>9</v>
      </c>
      <c r="J54" s="35">
        <v>7</v>
      </c>
      <c r="K54" s="36">
        <v>2</v>
      </c>
      <c r="L54" s="35">
        <v>0</v>
      </c>
      <c r="M54" s="35">
        <v>0</v>
      </c>
      <c r="N54" s="35">
        <v>0</v>
      </c>
      <c r="O54" s="34">
        <v>0</v>
      </c>
      <c r="P54" s="35">
        <v>0</v>
      </c>
      <c r="Q54" s="36">
        <v>0</v>
      </c>
      <c r="R54" s="34">
        <v>1</v>
      </c>
      <c r="S54" s="35">
        <v>1</v>
      </c>
      <c r="T54" s="36">
        <v>0</v>
      </c>
      <c r="U54" s="34">
        <v>0</v>
      </c>
      <c r="V54" s="35">
        <v>0</v>
      </c>
      <c r="W54" s="36">
        <v>0</v>
      </c>
      <c r="X54" s="35">
        <v>2</v>
      </c>
      <c r="Y54" s="35">
        <v>0</v>
      </c>
      <c r="Z54" s="35">
        <v>2</v>
      </c>
      <c r="AA54" s="34">
        <v>0</v>
      </c>
      <c r="AB54" s="35">
        <v>0</v>
      </c>
      <c r="AC54" s="36">
        <v>0</v>
      </c>
      <c r="AD54" s="35">
        <v>0</v>
      </c>
      <c r="AE54" s="35">
        <v>0</v>
      </c>
      <c r="AF54" s="35">
        <v>0</v>
      </c>
      <c r="AG54" s="34">
        <v>17</v>
      </c>
      <c r="AH54" s="35">
        <v>11</v>
      </c>
      <c r="AI54" s="36">
        <v>6</v>
      </c>
      <c r="AJ54" s="35">
        <v>0</v>
      </c>
      <c r="AK54" s="35">
        <v>0</v>
      </c>
      <c r="AL54" s="35">
        <v>0</v>
      </c>
    </row>
    <row r="55" spans="1:38" s="29" customFormat="1" ht="17.149999999999999" customHeight="1" x14ac:dyDescent="0.2">
      <c r="A55" s="2"/>
      <c r="B55" s="2"/>
      <c r="C55" s="58"/>
      <c r="D55" s="58"/>
      <c r="E55" s="59"/>
      <c r="F55" s="41"/>
      <c r="G55" s="35"/>
      <c r="H55" s="35"/>
      <c r="I55" s="41"/>
      <c r="J55" s="35"/>
      <c r="K55" s="36"/>
      <c r="L55" s="35"/>
      <c r="M55" s="35"/>
      <c r="N55" s="35"/>
      <c r="O55" s="34"/>
      <c r="P55" s="35"/>
      <c r="Q55" s="36"/>
      <c r="R55" s="34"/>
      <c r="S55" s="35"/>
      <c r="T55" s="36"/>
      <c r="U55" s="34"/>
      <c r="V55" s="35"/>
      <c r="W55" s="36"/>
      <c r="X55" s="35"/>
      <c r="Y55" s="35"/>
      <c r="Z55" s="35"/>
      <c r="AA55" s="34"/>
      <c r="AB55" s="35"/>
      <c r="AC55" s="36"/>
      <c r="AD55" s="35"/>
      <c r="AE55" s="35"/>
      <c r="AF55" s="35"/>
      <c r="AG55" s="34"/>
      <c r="AH55" s="35"/>
      <c r="AI55" s="36"/>
      <c r="AJ55" s="35"/>
      <c r="AK55" s="35"/>
      <c r="AL55" s="35"/>
    </row>
    <row r="56" spans="1:38" ht="17.149999999999999" customHeight="1" x14ac:dyDescent="0.2">
      <c r="A56" s="400" t="s">
        <v>41</v>
      </c>
      <c r="B56" s="401"/>
      <c r="C56" s="401"/>
      <c r="D56" s="401"/>
      <c r="E56" s="402"/>
      <c r="F56" s="25">
        <v>17</v>
      </c>
      <c r="G56" s="26">
        <v>16</v>
      </c>
      <c r="H56" s="26">
        <v>1</v>
      </c>
      <c r="I56" s="25">
        <v>8</v>
      </c>
      <c r="J56" s="26">
        <v>8</v>
      </c>
      <c r="K56" s="28">
        <v>0</v>
      </c>
      <c r="L56" s="26">
        <v>0</v>
      </c>
      <c r="M56" s="26">
        <v>0</v>
      </c>
      <c r="N56" s="26">
        <v>0</v>
      </c>
      <c r="O56" s="27">
        <v>3</v>
      </c>
      <c r="P56" s="26">
        <v>3</v>
      </c>
      <c r="Q56" s="28">
        <v>0</v>
      </c>
      <c r="R56" s="27">
        <v>0</v>
      </c>
      <c r="S56" s="26">
        <v>0</v>
      </c>
      <c r="T56" s="28">
        <v>0</v>
      </c>
      <c r="U56" s="27">
        <v>0</v>
      </c>
      <c r="V56" s="26">
        <v>0</v>
      </c>
      <c r="W56" s="28">
        <v>0</v>
      </c>
      <c r="X56" s="26">
        <v>1</v>
      </c>
      <c r="Y56" s="26">
        <v>0</v>
      </c>
      <c r="Z56" s="26">
        <v>1</v>
      </c>
      <c r="AA56" s="27">
        <v>0</v>
      </c>
      <c r="AB56" s="26">
        <v>0</v>
      </c>
      <c r="AC56" s="28">
        <v>0</v>
      </c>
      <c r="AD56" s="26">
        <v>0</v>
      </c>
      <c r="AE56" s="26">
        <v>0</v>
      </c>
      <c r="AF56" s="26">
        <v>0</v>
      </c>
      <c r="AG56" s="27">
        <v>2</v>
      </c>
      <c r="AH56" s="26">
        <v>2</v>
      </c>
      <c r="AI56" s="28">
        <v>0</v>
      </c>
      <c r="AJ56" s="26">
        <v>3</v>
      </c>
      <c r="AK56" s="26">
        <v>3</v>
      </c>
      <c r="AL56" s="26">
        <v>0</v>
      </c>
    </row>
    <row r="57" spans="1:38" ht="17.149999999999999" customHeight="1" x14ac:dyDescent="0.2">
      <c r="E57" s="17"/>
      <c r="F57" s="41"/>
      <c r="G57" s="35"/>
      <c r="H57" s="35"/>
      <c r="I57" s="41"/>
      <c r="J57" s="35"/>
      <c r="K57" s="36"/>
      <c r="L57" s="35"/>
      <c r="M57" s="35"/>
      <c r="N57" s="35"/>
      <c r="O57" s="34"/>
      <c r="P57" s="35"/>
      <c r="Q57" s="36"/>
      <c r="R57" s="34"/>
      <c r="S57" s="35"/>
      <c r="T57" s="36"/>
      <c r="U57" s="34"/>
      <c r="V57" s="35"/>
      <c r="W57" s="36"/>
      <c r="X57" s="35"/>
      <c r="Y57" s="35"/>
      <c r="Z57" s="35"/>
      <c r="AA57" s="34"/>
      <c r="AB57" s="35"/>
      <c r="AC57" s="36"/>
      <c r="AD57" s="35"/>
      <c r="AE57" s="35"/>
      <c r="AF57" s="35"/>
      <c r="AG57" s="34"/>
      <c r="AH57" s="35"/>
      <c r="AI57" s="36"/>
      <c r="AJ57" s="35"/>
      <c r="AK57" s="35"/>
      <c r="AL57" s="35"/>
    </row>
    <row r="58" spans="1:38" ht="17.149999999999999" customHeight="1" x14ac:dyDescent="0.2">
      <c r="A58" s="400" t="s">
        <v>393</v>
      </c>
      <c r="B58" s="401"/>
      <c r="C58" s="401"/>
      <c r="D58" s="401"/>
      <c r="E58" s="402"/>
      <c r="F58" s="25">
        <f>SUM(F59:F63)</f>
        <v>909</v>
      </c>
      <c r="G58" s="26">
        <f t="shared" ref="G58:AL58" si="0">SUM(G59:G63)</f>
        <v>539</v>
      </c>
      <c r="H58" s="26">
        <f t="shared" si="0"/>
        <v>370</v>
      </c>
      <c r="I58" s="25">
        <f t="shared" si="0"/>
        <v>170</v>
      </c>
      <c r="J58" s="26">
        <f t="shared" si="0"/>
        <v>105</v>
      </c>
      <c r="K58" s="28">
        <f t="shared" si="0"/>
        <v>65</v>
      </c>
      <c r="L58" s="26">
        <f t="shared" si="0"/>
        <v>0</v>
      </c>
      <c r="M58" s="26">
        <f t="shared" si="0"/>
        <v>0</v>
      </c>
      <c r="N58" s="26">
        <f t="shared" si="0"/>
        <v>0</v>
      </c>
      <c r="O58" s="27">
        <f t="shared" si="0"/>
        <v>182</v>
      </c>
      <c r="P58" s="26">
        <f t="shared" si="0"/>
        <v>173</v>
      </c>
      <c r="Q58" s="28">
        <f t="shared" si="0"/>
        <v>9</v>
      </c>
      <c r="R58" s="27">
        <f t="shared" si="0"/>
        <v>159</v>
      </c>
      <c r="S58" s="26">
        <f t="shared" si="0"/>
        <v>66</v>
      </c>
      <c r="T58" s="28">
        <f t="shared" si="0"/>
        <v>93</v>
      </c>
      <c r="U58" s="27">
        <f t="shared" si="0"/>
        <v>0</v>
      </c>
      <c r="V58" s="26">
        <f t="shared" si="0"/>
        <v>0</v>
      </c>
      <c r="W58" s="28">
        <f t="shared" si="0"/>
        <v>0</v>
      </c>
      <c r="X58" s="26">
        <f t="shared" si="0"/>
        <v>81</v>
      </c>
      <c r="Y58" s="26">
        <f t="shared" si="0"/>
        <v>42</v>
      </c>
      <c r="Z58" s="26">
        <f t="shared" si="0"/>
        <v>39</v>
      </c>
      <c r="AA58" s="27">
        <f t="shared" si="0"/>
        <v>2</v>
      </c>
      <c r="AB58" s="26">
        <f t="shared" si="0"/>
        <v>0</v>
      </c>
      <c r="AC58" s="28">
        <f t="shared" si="0"/>
        <v>2</v>
      </c>
      <c r="AD58" s="26">
        <f t="shared" si="0"/>
        <v>66</v>
      </c>
      <c r="AE58" s="26">
        <f t="shared" si="0"/>
        <v>22</v>
      </c>
      <c r="AF58" s="26">
        <f t="shared" si="0"/>
        <v>44</v>
      </c>
      <c r="AG58" s="27">
        <f t="shared" si="0"/>
        <v>128</v>
      </c>
      <c r="AH58" s="26">
        <f t="shared" si="0"/>
        <v>47</v>
      </c>
      <c r="AI58" s="28">
        <f t="shared" si="0"/>
        <v>81</v>
      </c>
      <c r="AJ58" s="26">
        <f t="shared" si="0"/>
        <v>121</v>
      </c>
      <c r="AK58" s="26">
        <f t="shared" si="0"/>
        <v>84</v>
      </c>
      <c r="AL58" s="26">
        <f t="shared" si="0"/>
        <v>37</v>
      </c>
    </row>
    <row r="59" spans="1:38" s="29" customFormat="1" ht="17.149999999999999" customHeight="1" x14ac:dyDescent="0.2">
      <c r="A59" s="60"/>
      <c r="B59" s="61"/>
      <c r="C59" s="406" t="s">
        <v>378</v>
      </c>
      <c r="D59" s="406"/>
      <c r="E59" s="407"/>
      <c r="F59" s="41">
        <v>3</v>
      </c>
      <c r="G59" s="35">
        <v>1</v>
      </c>
      <c r="H59" s="35">
        <v>2</v>
      </c>
      <c r="I59" s="41">
        <v>1</v>
      </c>
      <c r="J59" s="35">
        <v>0</v>
      </c>
      <c r="K59" s="36">
        <v>1</v>
      </c>
      <c r="L59" s="35">
        <v>0</v>
      </c>
      <c r="M59" s="35">
        <v>0</v>
      </c>
      <c r="N59" s="35">
        <v>0</v>
      </c>
      <c r="O59" s="34">
        <v>1</v>
      </c>
      <c r="P59" s="35">
        <v>0</v>
      </c>
      <c r="Q59" s="36">
        <v>1</v>
      </c>
      <c r="R59" s="34">
        <v>1</v>
      </c>
      <c r="S59" s="35">
        <v>1</v>
      </c>
      <c r="T59" s="36">
        <v>0</v>
      </c>
      <c r="U59" s="34">
        <v>0</v>
      </c>
      <c r="V59" s="35">
        <v>0</v>
      </c>
      <c r="W59" s="36">
        <v>0</v>
      </c>
      <c r="X59" s="35">
        <v>0</v>
      </c>
      <c r="Y59" s="35">
        <v>0</v>
      </c>
      <c r="Z59" s="35">
        <v>0</v>
      </c>
      <c r="AA59" s="34">
        <v>0</v>
      </c>
      <c r="AB59" s="35">
        <v>0</v>
      </c>
      <c r="AC59" s="36">
        <v>0</v>
      </c>
      <c r="AD59" s="35">
        <v>0</v>
      </c>
      <c r="AE59" s="35">
        <v>0</v>
      </c>
      <c r="AF59" s="35">
        <v>0</v>
      </c>
      <c r="AG59" s="34">
        <v>0</v>
      </c>
      <c r="AH59" s="35">
        <v>0</v>
      </c>
      <c r="AI59" s="36">
        <v>0</v>
      </c>
      <c r="AJ59" s="35">
        <v>0</v>
      </c>
      <c r="AK59" s="35">
        <v>0</v>
      </c>
      <c r="AL59" s="35">
        <v>0</v>
      </c>
    </row>
    <row r="60" spans="1:38" ht="17.149999999999999" customHeight="1" x14ac:dyDescent="0.2">
      <c r="A60" s="60"/>
      <c r="B60" s="61"/>
      <c r="C60" s="2" t="s">
        <v>379</v>
      </c>
      <c r="E60" s="17"/>
      <c r="F60" s="41">
        <v>901</v>
      </c>
      <c r="G60" s="35">
        <v>535</v>
      </c>
      <c r="H60" s="35">
        <v>366</v>
      </c>
      <c r="I60" s="41">
        <v>165</v>
      </c>
      <c r="J60" s="35">
        <v>102</v>
      </c>
      <c r="K60" s="36">
        <v>63</v>
      </c>
      <c r="L60" s="35">
        <v>0</v>
      </c>
      <c r="M60" s="35">
        <v>0</v>
      </c>
      <c r="N60" s="35">
        <v>0</v>
      </c>
      <c r="O60" s="34">
        <v>181</v>
      </c>
      <c r="P60" s="35">
        <v>173</v>
      </c>
      <c r="Q60" s="36">
        <v>8</v>
      </c>
      <c r="R60" s="34">
        <v>158</v>
      </c>
      <c r="S60" s="35">
        <v>65</v>
      </c>
      <c r="T60" s="36">
        <v>93</v>
      </c>
      <c r="U60" s="34">
        <v>0</v>
      </c>
      <c r="V60" s="35">
        <v>0</v>
      </c>
      <c r="W60" s="36">
        <v>0</v>
      </c>
      <c r="X60" s="35">
        <v>81</v>
      </c>
      <c r="Y60" s="35">
        <v>42</v>
      </c>
      <c r="Z60" s="35">
        <v>39</v>
      </c>
      <c r="AA60" s="34">
        <v>2</v>
      </c>
      <c r="AB60" s="35">
        <v>0</v>
      </c>
      <c r="AC60" s="36">
        <v>2</v>
      </c>
      <c r="AD60" s="35">
        <v>66</v>
      </c>
      <c r="AE60" s="35">
        <v>22</v>
      </c>
      <c r="AF60" s="35">
        <v>44</v>
      </c>
      <c r="AG60" s="34">
        <v>127</v>
      </c>
      <c r="AH60" s="35">
        <v>47</v>
      </c>
      <c r="AI60" s="36">
        <v>80</v>
      </c>
      <c r="AJ60" s="35">
        <v>121</v>
      </c>
      <c r="AK60" s="35">
        <v>84</v>
      </c>
      <c r="AL60" s="35">
        <v>37</v>
      </c>
    </row>
    <row r="61" spans="1:38" s="62" customFormat="1" ht="17.149999999999999" customHeight="1" x14ac:dyDescent="0.2">
      <c r="A61" s="2"/>
      <c r="B61" s="19"/>
      <c r="C61" s="408" t="s">
        <v>380</v>
      </c>
      <c r="D61" s="408"/>
      <c r="E61" s="409"/>
      <c r="F61" s="41">
        <v>3</v>
      </c>
      <c r="G61" s="35">
        <v>2</v>
      </c>
      <c r="H61" s="35">
        <v>1</v>
      </c>
      <c r="I61" s="41">
        <v>3</v>
      </c>
      <c r="J61" s="35">
        <v>2</v>
      </c>
      <c r="K61" s="36">
        <v>1</v>
      </c>
      <c r="L61" s="35">
        <v>0</v>
      </c>
      <c r="M61" s="35">
        <v>0</v>
      </c>
      <c r="N61" s="35">
        <v>0</v>
      </c>
      <c r="O61" s="34">
        <v>0</v>
      </c>
      <c r="P61" s="35">
        <v>0</v>
      </c>
      <c r="Q61" s="36">
        <v>0</v>
      </c>
      <c r="R61" s="34">
        <v>0</v>
      </c>
      <c r="S61" s="35">
        <v>0</v>
      </c>
      <c r="T61" s="36">
        <v>0</v>
      </c>
      <c r="U61" s="34">
        <v>0</v>
      </c>
      <c r="V61" s="35">
        <v>0</v>
      </c>
      <c r="W61" s="36">
        <v>0</v>
      </c>
      <c r="X61" s="35">
        <v>0</v>
      </c>
      <c r="Y61" s="35">
        <v>0</v>
      </c>
      <c r="Z61" s="35">
        <v>0</v>
      </c>
      <c r="AA61" s="34">
        <v>0</v>
      </c>
      <c r="AB61" s="35">
        <v>0</v>
      </c>
      <c r="AC61" s="36">
        <v>0</v>
      </c>
      <c r="AD61" s="35">
        <v>0</v>
      </c>
      <c r="AE61" s="35">
        <v>0</v>
      </c>
      <c r="AF61" s="35">
        <v>0</v>
      </c>
      <c r="AG61" s="34">
        <v>0</v>
      </c>
      <c r="AH61" s="35">
        <v>0</v>
      </c>
      <c r="AI61" s="36">
        <v>0</v>
      </c>
      <c r="AJ61" s="35">
        <v>0</v>
      </c>
      <c r="AK61" s="35">
        <v>0</v>
      </c>
      <c r="AL61" s="35">
        <v>0</v>
      </c>
    </row>
    <row r="62" spans="1:38" ht="17.149999999999999" customHeight="1" x14ac:dyDescent="0.2">
      <c r="B62" s="19"/>
      <c r="C62" s="408" t="s">
        <v>381</v>
      </c>
      <c r="D62" s="408"/>
      <c r="E62" s="409"/>
      <c r="F62" s="41"/>
      <c r="G62" s="35"/>
      <c r="H62" s="35"/>
      <c r="I62" s="41"/>
      <c r="J62" s="35"/>
      <c r="K62" s="36"/>
      <c r="L62" s="35"/>
      <c r="M62" s="35"/>
      <c r="N62" s="35"/>
      <c r="O62" s="34"/>
      <c r="P62" s="35"/>
      <c r="Q62" s="36"/>
      <c r="R62" s="34"/>
      <c r="S62" s="35"/>
      <c r="T62" s="36"/>
      <c r="U62" s="34"/>
      <c r="V62" s="35"/>
      <c r="W62" s="36"/>
      <c r="X62" s="35"/>
      <c r="Y62" s="35"/>
      <c r="Z62" s="35"/>
      <c r="AA62" s="34"/>
      <c r="AB62" s="35"/>
      <c r="AC62" s="36"/>
      <c r="AD62" s="35"/>
      <c r="AE62" s="35"/>
      <c r="AF62" s="35"/>
      <c r="AG62" s="34"/>
      <c r="AH62" s="35"/>
      <c r="AI62" s="36"/>
      <c r="AJ62" s="35"/>
      <c r="AK62" s="35"/>
      <c r="AL62" s="35"/>
    </row>
    <row r="63" spans="1:38" s="62" customFormat="1" ht="17.149999999999999" customHeight="1" x14ac:dyDescent="0.2">
      <c r="A63" s="2"/>
      <c r="B63" s="19"/>
      <c r="C63" s="408" t="s">
        <v>382</v>
      </c>
      <c r="D63" s="408"/>
      <c r="E63" s="409"/>
      <c r="F63" s="41">
        <v>2</v>
      </c>
      <c r="G63" s="35">
        <v>1</v>
      </c>
      <c r="H63" s="35">
        <v>1</v>
      </c>
      <c r="I63" s="41">
        <v>1</v>
      </c>
      <c r="J63" s="35">
        <v>1</v>
      </c>
      <c r="K63" s="36">
        <v>0</v>
      </c>
      <c r="L63" s="35">
        <v>0</v>
      </c>
      <c r="M63" s="35">
        <v>0</v>
      </c>
      <c r="N63" s="35">
        <v>0</v>
      </c>
      <c r="O63" s="34">
        <v>0</v>
      </c>
      <c r="P63" s="35">
        <v>0</v>
      </c>
      <c r="Q63" s="36">
        <v>0</v>
      </c>
      <c r="R63" s="34">
        <v>0</v>
      </c>
      <c r="S63" s="35">
        <v>0</v>
      </c>
      <c r="T63" s="36">
        <v>0</v>
      </c>
      <c r="U63" s="34">
        <v>0</v>
      </c>
      <c r="V63" s="35">
        <v>0</v>
      </c>
      <c r="W63" s="36">
        <v>0</v>
      </c>
      <c r="X63" s="35">
        <v>0</v>
      </c>
      <c r="Y63" s="35">
        <v>0</v>
      </c>
      <c r="Z63" s="35">
        <v>0</v>
      </c>
      <c r="AA63" s="34">
        <v>0</v>
      </c>
      <c r="AB63" s="35">
        <v>0</v>
      </c>
      <c r="AC63" s="36">
        <v>0</v>
      </c>
      <c r="AD63" s="35">
        <v>0</v>
      </c>
      <c r="AE63" s="35">
        <v>0</v>
      </c>
      <c r="AF63" s="35">
        <v>0</v>
      </c>
      <c r="AG63" s="34">
        <v>1</v>
      </c>
      <c r="AH63" s="35">
        <v>0</v>
      </c>
      <c r="AI63" s="36">
        <v>1</v>
      </c>
      <c r="AJ63" s="35">
        <v>0</v>
      </c>
      <c r="AK63" s="35">
        <v>0</v>
      </c>
      <c r="AL63" s="35">
        <v>0</v>
      </c>
    </row>
    <row r="64" spans="1:38" ht="17.149999999999999" customHeight="1" x14ac:dyDescent="0.2">
      <c r="E64" s="17"/>
      <c r="F64" s="66"/>
      <c r="G64" s="56"/>
      <c r="H64" s="56"/>
      <c r="I64" s="66"/>
      <c r="J64" s="56"/>
      <c r="K64" s="57"/>
      <c r="L64" s="56"/>
      <c r="M64" s="56"/>
      <c r="N64" s="56"/>
      <c r="O64" s="55"/>
      <c r="P64" s="56"/>
      <c r="Q64" s="57"/>
      <c r="R64" s="55"/>
      <c r="S64" s="56"/>
      <c r="T64" s="57"/>
      <c r="U64" s="55"/>
      <c r="V64" s="56"/>
      <c r="W64" s="57"/>
      <c r="X64" s="56"/>
      <c r="Y64" s="56"/>
      <c r="Z64" s="56"/>
      <c r="AA64" s="55"/>
      <c r="AB64" s="56"/>
      <c r="AC64" s="57"/>
      <c r="AD64" s="56"/>
      <c r="AE64" s="56"/>
      <c r="AF64" s="56"/>
      <c r="AG64" s="55"/>
      <c r="AH64" s="56"/>
      <c r="AI64" s="57"/>
      <c r="AJ64" s="56"/>
      <c r="AK64" s="56"/>
      <c r="AL64" s="56"/>
    </row>
    <row r="65" spans="1:38" ht="17.149999999999999" customHeight="1" x14ac:dyDescent="0.2">
      <c r="A65" s="400" t="s">
        <v>395</v>
      </c>
      <c r="B65" s="401"/>
      <c r="C65" s="401"/>
      <c r="D65" s="401"/>
      <c r="E65" s="402"/>
      <c r="F65" s="25">
        <v>176</v>
      </c>
      <c r="G65" s="26">
        <v>96</v>
      </c>
      <c r="H65" s="26">
        <v>80</v>
      </c>
      <c r="I65" s="25">
        <v>82</v>
      </c>
      <c r="J65" s="26">
        <v>51</v>
      </c>
      <c r="K65" s="28">
        <v>31</v>
      </c>
      <c r="L65" s="26">
        <v>0</v>
      </c>
      <c r="M65" s="26">
        <v>0</v>
      </c>
      <c r="N65" s="26">
        <v>0</v>
      </c>
      <c r="O65" s="27">
        <v>21</v>
      </c>
      <c r="P65" s="26">
        <v>15</v>
      </c>
      <c r="Q65" s="28">
        <v>6</v>
      </c>
      <c r="R65" s="27">
        <v>28</v>
      </c>
      <c r="S65" s="26">
        <v>8</v>
      </c>
      <c r="T65" s="28">
        <v>20</v>
      </c>
      <c r="U65" s="27">
        <v>0</v>
      </c>
      <c r="V65" s="26">
        <v>0</v>
      </c>
      <c r="W65" s="28">
        <v>0</v>
      </c>
      <c r="X65" s="26">
        <v>11</v>
      </c>
      <c r="Y65" s="26">
        <v>3</v>
      </c>
      <c r="Z65" s="26">
        <v>8</v>
      </c>
      <c r="AA65" s="27">
        <v>0</v>
      </c>
      <c r="AB65" s="26">
        <v>0</v>
      </c>
      <c r="AC65" s="28">
        <v>0</v>
      </c>
      <c r="AD65" s="26">
        <v>1</v>
      </c>
      <c r="AE65" s="26">
        <v>1</v>
      </c>
      <c r="AF65" s="26">
        <v>0</v>
      </c>
      <c r="AG65" s="27">
        <v>31</v>
      </c>
      <c r="AH65" s="26">
        <v>17</v>
      </c>
      <c r="AI65" s="28">
        <v>14</v>
      </c>
      <c r="AJ65" s="26">
        <v>2</v>
      </c>
      <c r="AK65" s="26">
        <v>1</v>
      </c>
      <c r="AL65" s="26">
        <v>1</v>
      </c>
    </row>
    <row r="66" spans="1:38" ht="17.149999999999999" customHeight="1" x14ac:dyDescent="0.2">
      <c r="E66" s="17"/>
      <c r="F66" s="66"/>
      <c r="G66" s="56"/>
      <c r="H66" s="56"/>
      <c r="I66" s="66"/>
      <c r="J66" s="56"/>
      <c r="K66" s="57"/>
      <c r="L66" s="56"/>
      <c r="M66" s="56"/>
      <c r="N66" s="56"/>
      <c r="O66" s="55"/>
      <c r="P66" s="56"/>
      <c r="Q66" s="57"/>
      <c r="R66" s="55"/>
      <c r="S66" s="56"/>
      <c r="T66" s="57"/>
      <c r="U66" s="55"/>
      <c r="V66" s="56"/>
      <c r="W66" s="57"/>
      <c r="X66" s="56"/>
      <c r="Y66" s="56"/>
      <c r="Z66" s="56"/>
      <c r="AA66" s="55"/>
      <c r="AB66" s="56"/>
      <c r="AC66" s="57"/>
      <c r="AD66" s="56"/>
      <c r="AE66" s="56"/>
      <c r="AF66" s="56"/>
      <c r="AG66" s="55"/>
      <c r="AH66" s="56"/>
      <c r="AI66" s="57"/>
      <c r="AJ66" s="56"/>
      <c r="AK66" s="56"/>
      <c r="AL66" s="56"/>
    </row>
    <row r="67" spans="1:38" ht="17.149999999999999" customHeight="1" x14ac:dyDescent="0.2">
      <c r="A67" s="400" t="s">
        <v>396</v>
      </c>
      <c r="B67" s="400"/>
      <c r="C67" s="400"/>
      <c r="D67" s="400"/>
      <c r="E67" s="410"/>
      <c r="F67" s="25">
        <v>0</v>
      </c>
      <c r="G67" s="26">
        <v>0</v>
      </c>
      <c r="H67" s="26">
        <v>0</v>
      </c>
      <c r="I67" s="25">
        <v>0</v>
      </c>
      <c r="J67" s="26">
        <v>0</v>
      </c>
      <c r="K67" s="28">
        <v>0</v>
      </c>
      <c r="L67" s="26">
        <v>0</v>
      </c>
      <c r="M67" s="26">
        <v>0</v>
      </c>
      <c r="N67" s="26">
        <v>0</v>
      </c>
      <c r="O67" s="27">
        <v>0</v>
      </c>
      <c r="P67" s="26">
        <v>0</v>
      </c>
      <c r="Q67" s="28">
        <v>0</v>
      </c>
      <c r="R67" s="27">
        <v>0</v>
      </c>
      <c r="S67" s="26">
        <v>0</v>
      </c>
      <c r="T67" s="28">
        <v>0</v>
      </c>
      <c r="U67" s="27">
        <v>0</v>
      </c>
      <c r="V67" s="26">
        <v>0</v>
      </c>
      <c r="W67" s="28">
        <v>0</v>
      </c>
      <c r="X67" s="26">
        <v>0</v>
      </c>
      <c r="Y67" s="26">
        <v>0</v>
      </c>
      <c r="Z67" s="26">
        <v>0</v>
      </c>
      <c r="AA67" s="27">
        <v>0</v>
      </c>
      <c r="AB67" s="26">
        <v>0</v>
      </c>
      <c r="AC67" s="28">
        <v>0</v>
      </c>
      <c r="AD67" s="26">
        <v>0</v>
      </c>
      <c r="AE67" s="26">
        <v>0</v>
      </c>
      <c r="AF67" s="26">
        <v>0</v>
      </c>
      <c r="AG67" s="27">
        <v>0</v>
      </c>
      <c r="AH67" s="26">
        <v>0</v>
      </c>
      <c r="AI67" s="28">
        <v>0</v>
      </c>
      <c r="AJ67" s="26">
        <v>0</v>
      </c>
      <c r="AK67" s="26">
        <v>0</v>
      </c>
      <c r="AL67" s="26">
        <v>0</v>
      </c>
    </row>
    <row r="68" spans="1:38" ht="17.149999999999999" customHeight="1" x14ac:dyDescent="0.2">
      <c r="A68" s="67"/>
      <c r="B68" s="67"/>
      <c r="C68" s="67"/>
      <c r="D68" s="67"/>
      <c r="E68" s="68"/>
      <c r="F68" s="69"/>
      <c r="G68" s="70"/>
      <c r="H68" s="70"/>
      <c r="I68" s="69"/>
      <c r="J68" s="70"/>
      <c r="K68" s="72"/>
      <c r="L68" s="70"/>
      <c r="M68" s="70"/>
      <c r="N68" s="70"/>
      <c r="O68" s="71"/>
      <c r="P68" s="70"/>
      <c r="Q68" s="72"/>
      <c r="R68" s="71"/>
      <c r="S68" s="70"/>
      <c r="T68" s="72"/>
      <c r="U68" s="71"/>
      <c r="V68" s="70"/>
      <c r="W68" s="72"/>
      <c r="X68" s="70"/>
      <c r="Y68" s="70"/>
      <c r="Z68" s="70"/>
      <c r="AA68" s="71"/>
      <c r="AB68" s="70"/>
      <c r="AC68" s="72"/>
      <c r="AD68" s="70"/>
      <c r="AE68" s="70"/>
      <c r="AF68" s="70"/>
      <c r="AG68" s="71"/>
      <c r="AH68" s="70"/>
      <c r="AI68" s="72"/>
      <c r="AJ68" s="70"/>
      <c r="AK68" s="70"/>
      <c r="AL68" s="70"/>
    </row>
    <row r="69" spans="1:38" s="29" customFormat="1" ht="17.149999999999999" customHeight="1" x14ac:dyDescent="0.2">
      <c r="A69" s="400" t="s">
        <v>42</v>
      </c>
      <c r="B69" s="400"/>
      <c r="C69" s="400"/>
      <c r="E69" s="63"/>
      <c r="F69" s="66"/>
      <c r="G69" s="56"/>
      <c r="H69" s="56"/>
      <c r="I69" s="66"/>
      <c r="J69" s="56"/>
      <c r="K69" s="57"/>
      <c r="L69" s="56"/>
      <c r="M69" s="56"/>
      <c r="N69" s="56"/>
      <c r="O69" s="55"/>
      <c r="P69" s="56"/>
      <c r="Q69" s="57"/>
      <c r="R69" s="55"/>
      <c r="S69" s="56"/>
      <c r="T69" s="57"/>
      <c r="U69" s="55"/>
      <c r="V69" s="56"/>
      <c r="W69" s="57"/>
      <c r="X69" s="56"/>
      <c r="Y69" s="56"/>
      <c r="Z69" s="56"/>
      <c r="AA69" s="55"/>
      <c r="AB69" s="56"/>
      <c r="AC69" s="57"/>
      <c r="AD69" s="56"/>
      <c r="AE69" s="56"/>
      <c r="AF69" s="56"/>
      <c r="AG69" s="55"/>
      <c r="AH69" s="56"/>
      <c r="AI69" s="57"/>
      <c r="AJ69" s="56"/>
      <c r="AK69" s="56"/>
      <c r="AL69" s="56"/>
    </row>
    <row r="70" spans="1:38" ht="17.149999999999999" customHeight="1" x14ac:dyDescent="0.2">
      <c r="B70" s="58" t="s">
        <v>385</v>
      </c>
      <c r="C70" s="58"/>
      <c r="D70" s="58"/>
      <c r="E70" s="59"/>
      <c r="F70" s="25">
        <v>0</v>
      </c>
      <c r="G70" s="26">
        <v>0</v>
      </c>
      <c r="H70" s="26">
        <v>0</v>
      </c>
      <c r="I70" s="25">
        <v>0</v>
      </c>
      <c r="J70" s="26">
        <v>0</v>
      </c>
      <c r="K70" s="28">
        <v>0</v>
      </c>
      <c r="L70" s="26">
        <v>0</v>
      </c>
      <c r="M70" s="26">
        <v>0</v>
      </c>
      <c r="N70" s="26">
        <v>0</v>
      </c>
      <c r="O70" s="27">
        <v>0</v>
      </c>
      <c r="P70" s="26">
        <v>0</v>
      </c>
      <c r="Q70" s="28">
        <v>0</v>
      </c>
      <c r="R70" s="27">
        <v>0</v>
      </c>
      <c r="S70" s="26">
        <v>0</v>
      </c>
      <c r="T70" s="28">
        <v>0</v>
      </c>
      <c r="U70" s="27">
        <v>0</v>
      </c>
      <c r="V70" s="26">
        <v>0</v>
      </c>
      <c r="W70" s="28">
        <v>0</v>
      </c>
      <c r="X70" s="26">
        <v>0</v>
      </c>
      <c r="Y70" s="26">
        <v>0</v>
      </c>
      <c r="Z70" s="26">
        <v>0</v>
      </c>
      <c r="AA70" s="27">
        <v>0</v>
      </c>
      <c r="AB70" s="26">
        <v>0</v>
      </c>
      <c r="AC70" s="28">
        <v>0</v>
      </c>
      <c r="AD70" s="26">
        <v>0</v>
      </c>
      <c r="AE70" s="26">
        <v>0</v>
      </c>
      <c r="AF70" s="26">
        <v>0</v>
      </c>
      <c r="AG70" s="27">
        <v>0</v>
      </c>
      <c r="AH70" s="26">
        <v>0</v>
      </c>
      <c r="AI70" s="28">
        <v>0</v>
      </c>
      <c r="AJ70" s="26">
        <v>0</v>
      </c>
      <c r="AK70" s="26">
        <v>0</v>
      </c>
      <c r="AL70" s="26">
        <v>0</v>
      </c>
    </row>
    <row r="71" spans="1:38" ht="17.149999999999999" customHeight="1" x14ac:dyDescent="0.2">
      <c r="C71" s="406" t="s">
        <v>386</v>
      </c>
      <c r="D71" s="406"/>
      <c r="E71" s="407"/>
      <c r="F71" s="41">
        <v>0</v>
      </c>
      <c r="G71" s="35">
        <v>0</v>
      </c>
      <c r="H71" s="35">
        <v>0</v>
      </c>
      <c r="I71" s="41">
        <v>0</v>
      </c>
      <c r="J71" s="35">
        <v>0</v>
      </c>
      <c r="K71" s="36">
        <v>0</v>
      </c>
      <c r="L71" s="35">
        <v>0</v>
      </c>
      <c r="M71" s="35">
        <v>0</v>
      </c>
      <c r="N71" s="35">
        <v>0</v>
      </c>
      <c r="O71" s="34">
        <v>0</v>
      </c>
      <c r="P71" s="35">
        <v>0</v>
      </c>
      <c r="Q71" s="36">
        <v>0</v>
      </c>
      <c r="R71" s="34">
        <v>0</v>
      </c>
      <c r="S71" s="35">
        <v>0</v>
      </c>
      <c r="T71" s="36">
        <v>0</v>
      </c>
      <c r="U71" s="34">
        <v>0</v>
      </c>
      <c r="V71" s="35">
        <v>0</v>
      </c>
      <c r="W71" s="36">
        <v>0</v>
      </c>
      <c r="X71" s="35">
        <v>0</v>
      </c>
      <c r="Y71" s="35">
        <v>0</v>
      </c>
      <c r="Z71" s="35">
        <v>0</v>
      </c>
      <c r="AA71" s="34">
        <v>0</v>
      </c>
      <c r="AB71" s="35">
        <v>0</v>
      </c>
      <c r="AC71" s="36">
        <v>0</v>
      </c>
      <c r="AD71" s="35">
        <v>0</v>
      </c>
      <c r="AE71" s="35">
        <v>0</v>
      </c>
      <c r="AF71" s="35">
        <v>0</v>
      </c>
      <c r="AG71" s="34">
        <v>0</v>
      </c>
      <c r="AH71" s="35">
        <v>0</v>
      </c>
      <c r="AI71" s="36">
        <v>0</v>
      </c>
      <c r="AJ71" s="35">
        <v>0</v>
      </c>
      <c r="AK71" s="35">
        <v>0</v>
      </c>
      <c r="AL71" s="35">
        <v>0</v>
      </c>
    </row>
    <row r="72" spans="1:38" s="62" customFormat="1" ht="33" customHeight="1" x14ac:dyDescent="0.2">
      <c r="A72" s="2"/>
      <c r="B72" s="2"/>
      <c r="C72" s="406" t="s">
        <v>387</v>
      </c>
      <c r="D72" s="406"/>
      <c r="E72" s="407"/>
      <c r="F72" s="73">
        <v>0</v>
      </c>
      <c r="G72" s="42">
        <v>0</v>
      </c>
      <c r="H72" s="42">
        <v>0</v>
      </c>
      <c r="I72" s="73">
        <v>0</v>
      </c>
      <c r="J72" s="42">
        <v>0</v>
      </c>
      <c r="K72" s="42">
        <v>0</v>
      </c>
      <c r="L72" s="74">
        <v>0</v>
      </c>
      <c r="M72" s="42">
        <v>0</v>
      </c>
      <c r="N72" s="42">
        <v>0</v>
      </c>
      <c r="O72" s="74">
        <v>0</v>
      </c>
      <c r="P72" s="42">
        <v>0</v>
      </c>
      <c r="Q72" s="46">
        <v>0</v>
      </c>
      <c r="R72" s="50">
        <v>0</v>
      </c>
      <c r="S72" s="42">
        <v>0</v>
      </c>
      <c r="T72" s="42">
        <v>0</v>
      </c>
      <c r="U72" s="74">
        <v>0</v>
      </c>
      <c r="V72" s="42">
        <v>0</v>
      </c>
      <c r="W72" s="42">
        <v>0</v>
      </c>
      <c r="X72" s="74">
        <v>0</v>
      </c>
      <c r="Y72" s="42">
        <v>0</v>
      </c>
      <c r="Z72" s="42">
        <v>0</v>
      </c>
      <c r="AA72" s="74">
        <v>0</v>
      </c>
      <c r="AB72" s="42">
        <v>0</v>
      </c>
      <c r="AC72" s="42">
        <v>0</v>
      </c>
      <c r="AD72" s="74">
        <v>0</v>
      </c>
      <c r="AE72" s="42">
        <v>0</v>
      </c>
      <c r="AF72" s="42">
        <v>0</v>
      </c>
      <c r="AG72" s="74">
        <v>0</v>
      </c>
      <c r="AH72" s="42">
        <v>0</v>
      </c>
      <c r="AI72" s="42">
        <v>0</v>
      </c>
      <c r="AJ72" s="74">
        <v>0</v>
      </c>
      <c r="AK72" s="42">
        <v>0</v>
      </c>
      <c r="AL72" s="42">
        <v>0</v>
      </c>
    </row>
    <row r="73" spans="1:38" ht="17.149999999999999" customHeight="1" x14ac:dyDescent="0.2">
      <c r="C73" s="406" t="s">
        <v>388</v>
      </c>
      <c r="D73" s="406"/>
      <c r="E73" s="407"/>
      <c r="F73" s="73"/>
      <c r="G73" s="42"/>
      <c r="H73" s="42"/>
      <c r="I73" s="73"/>
      <c r="J73" s="42"/>
      <c r="K73" s="42"/>
      <c r="L73" s="74"/>
      <c r="M73" s="42"/>
      <c r="N73" s="42"/>
      <c r="O73" s="74"/>
      <c r="P73" s="42"/>
      <c r="Q73" s="46"/>
      <c r="R73" s="50"/>
      <c r="S73" s="42"/>
      <c r="T73" s="42"/>
      <c r="U73" s="74"/>
      <c r="V73" s="42"/>
      <c r="W73" s="42"/>
      <c r="X73" s="74"/>
      <c r="Y73" s="42"/>
      <c r="Z73" s="42"/>
      <c r="AA73" s="74"/>
      <c r="AB73" s="42"/>
      <c r="AC73" s="42"/>
      <c r="AD73" s="74"/>
      <c r="AE73" s="42"/>
      <c r="AF73" s="42"/>
      <c r="AG73" s="74"/>
      <c r="AH73" s="42"/>
      <c r="AI73" s="42"/>
      <c r="AJ73" s="74"/>
      <c r="AK73" s="42"/>
      <c r="AL73" s="42"/>
    </row>
    <row r="74" spans="1:38" ht="17.149999999999999" customHeight="1" x14ac:dyDescent="0.2">
      <c r="B74" s="534" t="s">
        <v>401</v>
      </c>
      <c r="C74" s="534"/>
      <c r="D74" s="534"/>
      <c r="E74" s="535"/>
      <c r="F74" s="41">
        <v>0</v>
      </c>
      <c r="G74" s="35">
        <v>0</v>
      </c>
      <c r="H74" s="35">
        <v>0</v>
      </c>
      <c r="I74" s="41">
        <v>0</v>
      </c>
      <c r="J74" s="35">
        <v>0</v>
      </c>
      <c r="K74" s="36">
        <v>0</v>
      </c>
      <c r="L74" s="35">
        <v>0</v>
      </c>
      <c r="M74" s="35">
        <v>0</v>
      </c>
      <c r="N74" s="35">
        <v>0</v>
      </c>
      <c r="O74" s="34">
        <v>0</v>
      </c>
      <c r="P74" s="35">
        <v>0</v>
      </c>
      <c r="Q74" s="36">
        <v>0</v>
      </c>
      <c r="R74" s="34">
        <v>0</v>
      </c>
      <c r="S74" s="35">
        <v>0</v>
      </c>
      <c r="T74" s="36">
        <v>0</v>
      </c>
      <c r="U74" s="34">
        <v>0</v>
      </c>
      <c r="V74" s="35">
        <v>0</v>
      </c>
      <c r="W74" s="36">
        <v>0</v>
      </c>
      <c r="X74" s="35">
        <v>0</v>
      </c>
      <c r="Y74" s="35">
        <v>0</v>
      </c>
      <c r="Z74" s="35">
        <v>0</v>
      </c>
      <c r="AA74" s="34">
        <v>0</v>
      </c>
      <c r="AB74" s="35">
        <v>0</v>
      </c>
      <c r="AC74" s="36">
        <v>0</v>
      </c>
      <c r="AD74" s="35">
        <v>0</v>
      </c>
      <c r="AE74" s="35">
        <v>0</v>
      </c>
      <c r="AF74" s="35">
        <v>0</v>
      </c>
      <c r="AG74" s="34">
        <v>0</v>
      </c>
      <c r="AH74" s="35">
        <v>0</v>
      </c>
      <c r="AI74" s="36">
        <v>0</v>
      </c>
      <c r="AJ74" s="35">
        <v>0</v>
      </c>
      <c r="AK74" s="35">
        <v>0</v>
      </c>
      <c r="AL74" s="35">
        <v>0</v>
      </c>
    </row>
    <row r="75" spans="1:38" ht="17.149999999999999" customHeight="1" x14ac:dyDescent="0.2">
      <c r="B75" s="2" t="s">
        <v>402</v>
      </c>
      <c r="C75" s="75"/>
      <c r="D75" s="75"/>
      <c r="E75" s="76"/>
      <c r="F75" s="73"/>
      <c r="G75" s="42"/>
      <c r="H75" s="42"/>
      <c r="I75" s="73"/>
      <c r="J75" s="42"/>
      <c r="K75" s="42"/>
      <c r="L75" s="74"/>
      <c r="M75" s="42"/>
      <c r="N75" s="42"/>
      <c r="O75" s="74"/>
      <c r="P75" s="42"/>
      <c r="Q75" s="46"/>
      <c r="R75" s="50"/>
      <c r="S75" s="42"/>
      <c r="T75" s="42"/>
      <c r="U75" s="74"/>
      <c r="V75" s="42"/>
      <c r="W75" s="42"/>
      <c r="X75" s="74"/>
      <c r="Y75" s="42"/>
      <c r="Z75" s="42"/>
      <c r="AA75" s="74"/>
      <c r="AB75" s="42"/>
      <c r="AC75" s="42"/>
      <c r="AD75" s="74"/>
      <c r="AE75" s="42"/>
      <c r="AF75" s="42"/>
      <c r="AG75" s="74"/>
      <c r="AH75" s="42"/>
      <c r="AI75" s="42"/>
      <c r="AJ75" s="74"/>
      <c r="AK75" s="42"/>
      <c r="AL75" s="42"/>
    </row>
    <row r="76" spans="1:38" ht="17.149999999999999" customHeight="1" x14ac:dyDescent="0.2">
      <c r="C76" s="75"/>
      <c r="D76" s="75"/>
      <c r="E76" s="76"/>
      <c r="F76" s="73"/>
      <c r="G76" s="42"/>
      <c r="H76" s="42"/>
      <c r="I76" s="73"/>
      <c r="J76" s="42"/>
      <c r="K76" s="42"/>
      <c r="L76" s="74"/>
      <c r="M76" s="42"/>
      <c r="N76" s="42"/>
      <c r="O76" s="74"/>
      <c r="P76" s="42"/>
      <c r="Q76" s="46"/>
      <c r="R76" s="50"/>
      <c r="S76" s="42"/>
      <c r="T76" s="42"/>
      <c r="U76" s="74"/>
      <c r="V76" s="42"/>
      <c r="W76" s="42"/>
      <c r="X76" s="74"/>
      <c r="Y76" s="42"/>
      <c r="Z76" s="42"/>
      <c r="AA76" s="74"/>
      <c r="AB76" s="42"/>
      <c r="AC76" s="42"/>
      <c r="AD76" s="74"/>
      <c r="AE76" s="42"/>
      <c r="AF76" s="42"/>
      <c r="AG76" s="74"/>
      <c r="AH76" s="42"/>
      <c r="AI76" s="42"/>
      <c r="AJ76" s="74"/>
      <c r="AK76" s="42"/>
      <c r="AL76" s="42"/>
    </row>
    <row r="77" spans="1:38" ht="17.149999999999999" customHeight="1" x14ac:dyDescent="0.2">
      <c r="A77" s="29"/>
      <c r="B77" s="400" t="s">
        <v>391</v>
      </c>
      <c r="C77" s="401"/>
      <c r="D77" s="401"/>
      <c r="E77" s="402"/>
      <c r="F77" s="77">
        <v>904</v>
      </c>
      <c r="G77" s="78">
        <v>536</v>
      </c>
      <c r="H77" s="78">
        <v>368</v>
      </c>
      <c r="I77" s="77">
        <v>166</v>
      </c>
      <c r="J77" s="78">
        <v>102</v>
      </c>
      <c r="K77" s="78">
        <v>64</v>
      </c>
      <c r="L77" s="79">
        <v>0</v>
      </c>
      <c r="M77" s="78">
        <v>0</v>
      </c>
      <c r="N77" s="78">
        <v>0</v>
      </c>
      <c r="O77" s="79">
        <v>182</v>
      </c>
      <c r="P77" s="78">
        <v>173</v>
      </c>
      <c r="Q77" s="80">
        <v>9</v>
      </c>
      <c r="R77" s="81">
        <v>159</v>
      </c>
      <c r="S77" s="78">
        <v>66</v>
      </c>
      <c r="T77" s="78">
        <v>93</v>
      </c>
      <c r="U77" s="79">
        <v>0</v>
      </c>
      <c r="V77" s="78">
        <v>0</v>
      </c>
      <c r="W77" s="78">
        <v>0</v>
      </c>
      <c r="X77" s="79">
        <v>81</v>
      </c>
      <c r="Y77" s="78">
        <v>42</v>
      </c>
      <c r="Z77" s="78">
        <v>39</v>
      </c>
      <c r="AA77" s="79">
        <v>2</v>
      </c>
      <c r="AB77" s="78">
        <v>0</v>
      </c>
      <c r="AC77" s="78">
        <v>2</v>
      </c>
      <c r="AD77" s="79">
        <v>66</v>
      </c>
      <c r="AE77" s="78">
        <v>22</v>
      </c>
      <c r="AF77" s="78">
        <v>44</v>
      </c>
      <c r="AG77" s="79">
        <v>127</v>
      </c>
      <c r="AH77" s="78">
        <v>47</v>
      </c>
      <c r="AI77" s="78">
        <v>80</v>
      </c>
      <c r="AJ77" s="79">
        <v>121</v>
      </c>
      <c r="AK77" s="78">
        <v>84</v>
      </c>
      <c r="AL77" s="78">
        <v>37</v>
      </c>
    </row>
    <row r="78" spans="1:38" s="29" customFormat="1" ht="17.149999999999999" customHeight="1" x14ac:dyDescent="0.2">
      <c r="B78" s="60"/>
      <c r="C78" s="82"/>
      <c r="D78" s="82"/>
      <c r="E78" s="83"/>
      <c r="F78" s="84"/>
      <c r="G78" s="85"/>
      <c r="H78" s="85"/>
      <c r="I78" s="84"/>
      <c r="J78" s="85"/>
      <c r="K78" s="87"/>
      <c r="L78" s="85"/>
      <c r="M78" s="85"/>
      <c r="N78" s="85"/>
      <c r="O78" s="86"/>
      <c r="P78" s="85"/>
      <c r="Q78" s="87"/>
      <c r="R78" s="86"/>
      <c r="S78" s="85"/>
      <c r="T78" s="87"/>
      <c r="U78" s="86"/>
      <c r="V78" s="85"/>
      <c r="W78" s="87"/>
      <c r="X78" s="85"/>
      <c r="Y78" s="85"/>
      <c r="Z78" s="85"/>
      <c r="AA78" s="86"/>
      <c r="AB78" s="85"/>
      <c r="AC78" s="87"/>
      <c r="AD78" s="85"/>
      <c r="AE78" s="85"/>
      <c r="AF78" s="85"/>
      <c r="AG78" s="86"/>
      <c r="AH78" s="85"/>
      <c r="AI78" s="87"/>
      <c r="AJ78" s="85"/>
      <c r="AK78" s="85"/>
      <c r="AL78" s="85"/>
    </row>
    <row r="79" spans="1:38" s="29" customFormat="1" ht="17.149999999999999" customHeight="1" x14ac:dyDescent="0.2">
      <c r="A79" s="2"/>
      <c r="B79" s="403" t="s">
        <v>43</v>
      </c>
      <c r="C79" s="403"/>
      <c r="D79" s="403"/>
      <c r="E79" s="404"/>
      <c r="F79" s="41">
        <v>80</v>
      </c>
      <c r="G79" s="35">
        <v>47</v>
      </c>
      <c r="H79" s="88">
        <v>33</v>
      </c>
      <c r="I79" s="41">
        <v>61</v>
      </c>
      <c r="J79" s="35">
        <v>33</v>
      </c>
      <c r="K79" s="88">
        <v>28</v>
      </c>
      <c r="L79" s="35">
        <v>0</v>
      </c>
      <c r="M79" s="35">
        <v>0</v>
      </c>
      <c r="N79" s="88">
        <v>0</v>
      </c>
      <c r="O79" s="35">
        <v>0</v>
      </c>
      <c r="P79" s="35">
        <v>0</v>
      </c>
      <c r="Q79" s="36">
        <v>0</v>
      </c>
      <c r="R79" s="34">
        <v>1</v>
      </c>
      <c r="S79" s="35">
        <v>1</v>
      </c>
      <c r="T79" s="88">
        <v>0</v>
      </c>
      <c r="U79" s="35">
        <v>0</v>
      </c>
      <c r="V79" s="35">
        <v>0</v>
      </c>
      <c r="W79" s="88">
        <v>0</v>
      </c>
      <c r="X79" s="35">
        <v>0</v>
      </c>
      <c r="Y79" s="35">
        <v>0</v>
      </c>
      <c r="Z79" s="88">
        <v>0</v>
      </c>
      <c r="AA79" s="35">
        <v>0</v>
      </c>
      <c r="AB79" s="35">
        <v>0</v>
      </c>
      <c r="AC79" s="88">
        <v>0</v>
      </c>
      <c r="AD79" s="35">
        <v>0</v>
      </c>
      <c r="AE79" s="35">
        <v>0</v>
      </c>
      <c r="AF79" s="88">
        <v>0</v>
      </c>
      <c r="AG79" s="35">
        <v>18</v>
      </c>
      <c r="AH79" s="35">
        <v>13</v>
      </c>
      <c r="AI79" s="88">
        <v>5</v>
      </c>
      <c r="AJ79" s="35">
        <v>0</v>
      </c>
      <c r="AK79" s="35">
        <v>0</v>
      </c>
      <c r="AL79" s="35">
        <v>0</v>
      </c>
    </row>
    <row r="80" spans="1:38" ht="17.149999999999999" customHeight="1" x14ac:dyDescent="0.2">
      <c r="B80" s="406" t="s">
        <v>44</v>
      </c>
      <c r="C80" s="406"/>
      <c r="D80" s="406"/>
      <c r="E80" s="407"/>
      <c r="F80" s="41">
        <v>3</v>
      </c>
      <c r="G80" s="35">
        <v>1</v>
      </c>
      <c r="H80" s="88">
        <v>2</v>
      </c>
      <c r="I80" s="41">
        <v>1</v>
      </c>
      <c r="J80" s="35">
        <v>0</v>
      </c>
      <c r="K80" s="88">
        <v>1</v>
      </c>
      <c r="L80" s="35">
        <v>0</v>
      </c>
      <c r="M80" s="35">
        <v>0</v>
      </c>
      <c r="N80" s="88">
        <v>0</v>
      </c>
      <c r="O80" s="35">
        <v>1</v>
      </c>
      <c r="P80" s="35">
        <v>0</v>
      </c>
      <c r="Q80" s="36">
        <v>1</v>
      </c>
      <c r="R80" s="34">
        <v>1</v>
      </c>
      <c r="S80" s="35">
        <v>1</v>
      </c>
      <c r="T80" s="88">
        <v>0</v>
      </c>
      <c r="U80" s="35">
        <v>0</v>
      </c>
      <c r="V80" s="35">
        <v>0</v>
      </c>
      <c r="W80" s="88">
        <v>0</v>
      </c>
      <c r="X80" s="35">
        <v>0</v>
      </c>
      <c r="Y80" s="35">
        <v>0</v>
      </c>
      <c r="Z80" s="88">
        <v>0</v>
      </c>
      <c r="AA80" s="35">
        <v>0</v>
      </c>
      <c r="AB80" s="35">
        <v>0</v>
      </c>
      <c r="AC80" s="88">
        <v>0</v>
      </c>
      <c r="AD80" s="35">
        <v>0</v>
      </c>
      <c r="AE80" s="35">
        <v>0</v>
      </c>
      <c r="AF80" s="88">
        <v>0</v>
      </c>
      <c r="AG80" s="35">
        <v>0</v>
      </c>
      <c r="AH80" s="35">
        <v>0</v>
      </c>
      <c r="AI80" s="88">
        <v>0</v>
      </c>
      <c r="AJ80" s="35">
        <v>0</v>
      </c>
      <c r="AK80" s="35">
        <v>0</v>
      </c>
      <c r="AL80" s="35">
        <v>0</v>
      </c>
    </row>
    <row r="81" spans="1:38" ht="13.5" customHeight="1" x14ac:dyDescent="0.2">
      <c r="E81" s="17"/>
      <c r="F81" s="41"/>
      <c r="G81" s="35"/>
      <c r="H81" s="35"/>
      <c r="I81" s="41"/>
      <c r="J81" s="35"/>
      <c r="K81" s="36"/>
      <c r="L81" s="35"/>
      <c r="M81" s="35"/>
      <c r="N81" s="35"/>
      <c r="O81" s="34"/>
      <c r="P81" s="35"/>
      <c r="Q81" s="36"/>
      <c r="R81" s="34"/>
      <c r="S81" s="35"/>
      <c r="T81" s="36"/>
      <c r="U81" s="34"/>
      <c r="V81" s="35"/>
      <c r="W81" s="36"/>
      <c r="X81" s="35"/>
      <c r="Y81" s="35"/>
      <c r="Z81" s="35"/>
      <c r="AA81" s="34"/>
      <c r="AB81" s="35"/>
      <c r="AC81" s="36"/>
      <c r="AD81" s="35"/>
      <c r="AE81" s="35"/>
      <c r="AF81" s="35"/>
      <c r="AG81" s="34"/>
      <c r="AH81" s="35"/>
      <c r="AI81" s="36"/>
      <c r="AJ81" s="35"/>
      <c r="AK81" s="35"/>
      <c r="AL81" s="35"/>
    </row>
    <row r="82" spans="1:38" ht="13.5" customHeight="1" x14ac:dyDescent="0.2">
      <c r="A82" s="400" t="s">
        <v>45</v>
      </c>
      <c r="B82" s="400"/>
      <c r="C82" s="400"/>
      <c r="D82" s="400"/>
      <c r="E82" s="410"/>
      <c r="F82" s="25">
        <v>2109</v>
      </c>
      <c r="G82" s="26">
        <v>1100</v>
      </c>
      <c r="H82" s="26">
        <v>1009</v>
      </c>
      <c r="I82" s="25">
        <v>1392</v>
      </c>
      <c r="J82" s="26">
        <v>751</v>
      </c>
      <c r="K82" s="28">
        <v>641</v>
      </c>
      <c r="L82" s="26">
        <v>0</v>
      </c>
      <c r="M82" s="26">
        <v>0</v>
      </c>
      <c r="N82" s="26">
        <v>0</v>
      </c>
      <c r="O82" s="27">
        <v>65</v>
      </c>
      <c r="P82" s="26">
        <v>45</v>
      </c>
      <c r="Q82" s="28">
        <v>20</v>
      </c>
      <c r="R82" s="27">
        <v>117</v>
      </c>
      <c r="S82" s="26">
        <v>52</v>
      </c>
      <c r="T82" s="28">
        <v>65</v>
      </c>
      <c r="U82" s="27">
        <v>0</v>
      </c>
      <c r="V82" s="26">
        <v>0</v>
      </c>
      <c r="W82" s="28">
        <v>0</v>
      </c>
      <c r="X82" s="26">
        <v>37</v>
      </c>
      <c r="Y82" s="26">
        <v>2</v>
      </c>
      <c r="Z82" s="26">
        <v>35</v>
      </c>
      <c r="AA82" s="27">
        <v>2</v>
      </c>
      <c r="AB82" s="26">
        <v>0</v>
      </c>
      <c r="AC82" s="28">
        <v>2</v>
      </c>
      <c r="AD82" s="26">
        <v>7</v>
      </c>
      <c r="AE82" s="26">
        <v>1</v>
      </c>
      <c r="AF82" s="26">
        <v>6</v>
      </c>
      <c r="AG82" s="27">
        <v>400</v>
      </c>
      <c r="AH82" s="26">
        <v>189</v>
      </c>
      <c r="AI82" s="28">
        <v>211</v>
      </c>
      <c r="AJ82" s="26">
        <v>89</v>
      </c>
      <c r="AK82" s="26">
        <v>60</v>
      </c>
      <c r="AL82" s="26">
        <v>29</v>
      </c>
    </row>
    <row r="83" spans="1:38" ht="13.5" customHeight="1" x14ac:dyDescent="0.2">
      <c r="C83" s="393" t="s">
        <v>46</v>
      </c>
      <c r="D83" s="393"/>
      <c r="E83" s="405"/>
      <c r="F83" s="41">
        <v>1921</v>
      </c>
      <c r="G83" s="35">
        <v>1083</v>
      </c>
      <c r="H83" s="88">
        <v>838</v>
      </c>
      <c r="I83" s="41">
        <v>1302</v>
      </c>
      <c r="J83" s="35">
        <v>742</v>
      </c>
      <c r="K83" s="88">
        <v>560</v>
      </c>
      <c r="L83" s="35">
        <v>0</v>
      </c>
      <c r="M83" s="35">
        <v>0</v>
      </c>
      <c r="N83" s="88">
        <v>0</v>
      </c>
      <c r="O83" s="35">
        <v>56</v>
      </c>
      <c r="P83" s="35">
        <v>40</v>
      </c>
      <c r="Q83" s="36">
        <v>16</v>
      </c>
      <c r="R83" s="34">
        <v>94</v>
      </c>
      <c r="S83" s="35">
        <v>52</v>
      </c>
      <c r="T83" s="88">
        <v>42</v>
      </c>
      <c r="U83" s="35">
        <v>0</v>
      </c>
      <c r="V83" s="35">
        <v>0</v>
      </c>
      <c r="W83" s="88">
        <v>0</v>
      </c>
      <c r="X83" s="35">
        <v>9</v>
      </c>
      <c r="Y83" s="35">
        <v>2</v>
      </c>
      <c r="Z83" s="88">
        <v>7</v>
      </c>
      <c r="AA83" s="35">
        <v>2</v>
      </c>
      <c r="AB83" s="35">
        <v>0</v>
      </c>
      <c r="AC83" s="88">
        <v>2</v>
      </c>
      <c r="AD83" s="35">
        <v>5</v>
      </c>
      <c r="AE83" s="35">
        <v>1</v>
      </c>
      <c r="AF83" s="88">
        <v>4</v>
      </c>
      <c r="AG83" s="35">
        <v>376</v>
      </c>
      <c r="AH83" s="35">
        <v>186</v>
      </c>
      <c r="AI83" s="88">
        <v>190</v>
      </c>
      <c r="AJ83" s="35">
        <v>77</v>
      </c>
      <c r="AK83" s="35">
        <v>60</v>
      </c>
      <c r="AL83" s="35">
        <v>17</v>
      </c>
    </row>
    <row r="84" spans="1:38" ht="13.5" customHeight="1" x14ac:dyDescent="0.2">
      <c r="C84" s="393" t="s">
        <v>47</v>
      </c>
      <c r="D84" s="393"/>
      <c r="E84" s="405"/>
      <c r="F84" s="41">
        <v>188</v>
      </c>
      <c r="G84" s="35">
        <v>17</v>
      </c>
      <c r="H84" s="88">
        <v>171</v>
      </c>
      <c r="I84" s="41">
        <v>90</v>
      </c>
      <c r="J84" s="35">
        <v>9</v>
      </c>
      <c r="K84" s="88">
        <v>81</v>
      </c>
      <c r="L84" s="35">
        <v>0</v>
      </c>
      <c r="M84" s="35">
        <v>0</v>
      </c>
      <c r="N84" s="88">
        <v>0</v>
      </c>
      <c r="O84" s="35">
        <v>9</v>
      </c>
      <c r="P84" s="35">
        <v>5</v>
      </c>
      <c r="Q84" s="36">
        <v>4</v>
      </c>
      <c r="R84" s="34">
        <v>23</v>
      </c>
      <c r="S84" s="35">
        <v>0</v>
      </c>
      <c r="T84" s="88">
        <v>23</v>
      </c>
      <c r="U84" s="35">
        <v>0</v>
      </c>
      <c r="V84" s="35">
        <v>0</v>
      </c>
      <c r="W84" s="88">
        <v>0</v>
      </c>
      <c r="X84" s="35">
        <v>28</v>
      </c>
      <c r="Y84" s="35">
        <v>0</v>
      </c>
      <c r="Z84" s="88">
        <v>28</v>
      </c>
      <c r="AA84" s="35">
        <v>0</v>
      </c>
      <c r="AB84" s="35">
        <v>0</v>
      </c>
      <c r="AC84" s="88">
        <v>0</v>
      </c>
      <c r="AD84" s="35">
        <v>2</v>
      </c>
      <c r="AE84" s="35">
        <v>0</v>
      </c>
      <c r="AF84" s="88">
        <v>2</v>
      </c>
      <c r="AG84" s="35">
        <v>24</v>
      </c>
      <c r="AH84" s="35">
        <v>3</v>
      </c>
      <c r="AI84" s="88">
        <v>21</v>
      </c>
      <c r="AJ84" s="35">
        <v>12</v>
      </c>
      <c r="AK84" s="35">
        <v>0</v>
      </c>
      <c r="AL84" s="35">
        <v>12</v>
      </c>
    </row>
    <row r="85" spans="1:38" ht="14.25" customHeight="1" x14ac:dyDescent="0.2">
      <c r="E85" s="17"/>
      <c r="F85" s="89"/>
      <c r="G85" s="90"/>
      <c r="H85" s="90"/>
      <c r="I85" s="89"/>
      <c r="J85" s="90"/>
      <c r="K85" s="92"/>
      <c r="L85" s="90"/>
      <c r="M85" s="90"/>
      <c r="N85" s="90"/>
      <c r="O85" s="91"/>
      <c r="P85" s="90"/>
      <c r="Q85" s="92"/>
      <c r="R85" s="91"/>
      <c r="S85" s="90"/>
      <c r="T85" s="92"/>
      <c r="U85" s="91"/>
      <c r="V85" s="90"/>
      <c r="W85" s="92"/>
      <c r="X85" s="90"/>
      <c r="Y85" s="90"/>
      <c r="Z85" s="90"/>
      <c r="AA85" s="91"/>
      <c r="AB85" s="90"/>
      <c r="AC85" s="92"/>
      <c r="AD85" s="90"/>
      <c r="AE85" s="90"/>
      <c r="AF85" s="90"/>
      <c r="AG85" s="91"/>
      <c r="AH85" s="90"/>
      <c r="AI85" s="92"/>
      <c r="AJ85" s="90"/>
      <c r="AK85" s="90"/>
      <c r="AL85" s="90"/>
    </row>
    <row r="86" spans="1:38" ht="14" x14ac:dyDescent="0.2">
      <c r="A86" s="400" t="s">
        <v>48</v>
      </c>
      <c r="B86" s="400"/>
      <c r="C86" s="400"/>
      <c r="D86" s="400"/>
      <c r="E86" s="93" t="s">
        <v>49</v>
      </c>
      <c r="F86" s="94">
        <v>50.977443609022558</v>
      </c>
      <c r="G86" s="95">
        <v>44.489428699955013</v>
      </c>
      <c r="H86" s="95">
        <v>56.907894736842103</v>
      </c>
      <c r="I86" s="94">
        <v>61.64179104477612</v>
      </c>
      <c r="J86" s="95">
        <v>57.544517338331772</v>
      </c>
      <c r="K86" s="97">
        <v>66.2778366914104</v>
      </c>
      <c r="L86" s="95" t="s">
        <v>57</v>
      </c>
      <c r="M86" s="95" t="s">
        <v>57</v>
      </c>
      <c r="N86" s="95" t="s">
        <v>57</v>
      </c>
      <c r="O86" s="96">
        <v>16.290726817042607</v>
      </c>
      <c r="P86" s="95">
        <v>13.677811550151976</v>
      </c>
      <c r="Q86" s="97">
        <v>28.571428571428569</v>
      </c>
      <c r="R86" s="96">
        <v>24.528301886792452</v>
      </c>
      <c r="S86" s="95">
        <v>27.956989247311824</v>
      </c>
      <c r="T86" s="97">
        <v>22.336769759450174</v>
      </c>
      <c r="U86" s="96" t="s">
        <v>57</v>
      </c>
      <c r="V86" s="95" t="s">
        <v>57</v>
      </c>
      <c r="W86" s="97" t="s">
        <v>57</v>
      </c>
      <c r="X86" s="95">
        <v>20.8955223880597</v>
      </c>
      <c r="Y86" s="95">
        <v>3.6363636363636362</v>
      </c>
      <c r="Z86" s="95">
        <v>27.397260273972602</v>
      </c>
      <c r="AA86" s="96">
        <v>99.549549549549553</v>
      </c>
      <c r="AB86" s="95">
        <v>100</v>
      </c>
      <c r="AC86" s="97">
        <v>99.50372208436724</v>
      </c>
      <c r="AD86" s="95">
        <v>10.185185185185185</v>
      </c>
      <c r="AE86" s="95">
        <v>5.7142857142857144</v>
      </c>
      <c r="AF86" s="95">
        <v>12.328767123287671</v>
      </c>
      <c r="AG86" s="96">
        <v>52.496433666191159</v>
      </c>
      <c r="AH86" s="95">
        <v>56.721311475409841</v>
      </c>
      <c r="AI86" s="97">
        <v>49.242424242424242</v>
      </c>
      <c r="AJ86" s="95">
        <v>28.253968253968253</v>
      </c>
      <c r="AK86" s="95">
        <v>29.268292682926827</v>
      </c>
      <c r="AL86" s="95">
        <v>26.36363636363636</v>
      </c>
    </row>
    <row r="87" spans="1:38" ht="14" x14ac:dyDescent="0.2">
      <c r="A87" s="400" t="s">
        <v>50</v>
      </c>
      <c r="B87" s="400"/>
      <c r="C87" s="400"/>
      <c r="D87" s="400"/>
      <c r="E87" s="93" t="s">
        <v>49</v>
      </c>
      <c r="F87" s="94">
        <v>19.419978517722878</v>
      </c>
      <c r="G87" s="95">
        <v>24.111560953666217</v>
      </c>
      <c r="H87" s="95">
        <v>15.131578947368421</v>
      </c>
      <c r="I87" s="94">
        <v>8.2587064676616926</v>
      </c>
      <c r="J87" s="95">
        <v>9.5595126522961582</v>
      </c>
      <c r="K87" s="97">
        <v>6.7868504772004252</v>
      </c>
      <c r="L87" s="95" t="s">
        <v>57</v>
      </c>
      <c r="M87" s="95" t="s">
        <v>57</v>
      </c>
      <c r="N87" s="95" t="s">
        <v>57</v>
      </c>
      <c r="O87" s="96">
        <v>45.614035087719294</v>
      </c>
      <c r="P87" s="95">
        <v>52.583586626139819</v>
      </c>
      <c r="Q87" s="97">
        <v>12.857142857142856</v>
      </c>
      <c r="R87" s="96">
        <v>33.333333333333329</v>
      </c>
      <c r="S87" s="95">
        <v>35.483870967741936</v>
      </c>
      <c r="T87" s="97">
        <v>31.958762886597935</v>
      </c>
      <c r="U87" s="96" t="s">
        <v>57</v>
      </c>
      <c r="V87" s="95" t="s">
        <v>57</v>
      </c>
      <c r="W87" s="97" t="s">
        <v>57</v>
      </c>
      <c r="X87" s="95">
        <v>40.298507462686565</v>
      </c>
      <c r="Y87" s="95">
        <v>76.363636363636374</v>
      </c>
      <c r="Z87" s="95">
        <v>26.712328767123289</v>
      </c>
      <c r="AA87" s="96">
        <v>0.45045045045045046</v>
      </c>
      <c r="AB87" s="95">
        <v>0</v>
      </c>
      <c r="AC87" s="97">
        <v>0.49627791563275436</v>
      </c>
      <c r="AD87" s="95">
        <v>61.111111111111114</v>
      </c>
      <c r="AE87" s="95">
        <v>62.857142857142854</v>
      </c>
      <c r="AF87" s="95">
        <v>60.273972602739725</v>
      </c>
      <c r="AG87" s="96">
        <v>18.116975748930102</v>
      </c>
      <c r="AH87" s="95">
        <v>15.409836065573771</v>
      </c>
      <c r="AI87" s="97">
        <v>20.202020202020201</v>
      </c>
      <c r="AJ87" s="95">
        <v>38.412698412698418</v>
      </c>
      <c r="AK87" s="95">
        <v>40.975609756097562</v>
      </c>
      <c r="AL87" s="95">
        <v>33.636363636363633</v>
      </c>
    </row>
    <row r="88" spans="1:38" x14ac:dyDescent="0.2">
      <c r="A88" s="98"/>
      <c r="B88" s="98"/>
      <c r="C88" s="98"/>
      <c r="D88" s="98"/>
      <c r="E88" s="98"/>
      <c r="F88" s="99"/>
      <c r="G88" s="98"/>
      <c r="H88" s="98"/>
      <c r="I88" s="100"/>
      <c r="J88" s="98"/>
      <c r="K88" s="101"/>
      <c r="L88" s="98"/>
      <c r="M88" s="98"/>
      <c r="N88" s="98"/>
      <c r="O88" s="100"/>
      <c r="P88" s="98"/>
      <c r="Q88" s="102"/>
      <c r="R88" s="103"/>
      <c r="S88" s="98"/>
      <c r="T88" s="98"/>
      <c r="U88" s="100"/>
      <c r="V88" s="98"/>
      <c r="W88" s="101"/>
      <c r="X88" s="98"/>
      <c r="Y88" s="98"/>
      <c r="Z88" s="98"/>
      <c r="AA88" s="100"/>
      <c r="AB88" s="98"/>
      <c r="AC88" s="101"/>
      <c r="AD88" s="98"/>
      <c r="AE88" s="98"/>
      <c r="AF88" s="98"/>
      <c r="AG88" s="100"/>
      <c r="AH88" s="98"/>
      <c r="AI88" s="101"/>
      <c r="AJ88" s="98"/>
      <c r="AK88" s="98"/>
      <c r="AL88" s="98"/>
    </row>
    <row r="91" spans="1:38" x14ac:dyDescent="0.2"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</row>
    <row r="92" spans="1:38" x14ac:dyDescent="0.2">
      <c r="P92" s="108"/>
      <c r="Q92" s="108"/>
      <c r="R92" s="108"/>
      <c r="S92" s="108"/>
      <c r="T92" s="108"/>
      <c r="U92" s="108"/>
      <c r="V92" s="108"/>
      <c r="W92" s="108"/>
      <c r="X92" s="108"/>
      <c r="Y92" s="108"/>
      <c r="Z92" s="108"/>
      <c r="AA92" s="108"/>
      <c r="AB92" s="108"/>
      <c r="AC92" s="108"/>
      <c r="AD92" s="108"/>
      <c r="AE92" s="108"/>
      <c r="AF92" s="108"/>
      <c r="AG92" s="108"/>
      <c r="AH92" s="108"/>
      <c r="AI92" s="108"/>
      <c r="AJ92" s="108"/>
      <c r="AK92" s="108"/>
      <c r="AL92" s="108"/>
    </row>
    <row r="93" spans="1:38" x14ac:dyDescent="0.2"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</row>
    <row r="94" spans="1:38" x14ac:dyDescent="0.2"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8"/>
      <c r="AH94" s="108"/>
      <c r="AI94" s="108"/>
      <c r="AJ94" s="108"/>
      <c r="AK94" s="108"/>
      <c r="AL94" s="108"/>
    </row>
    <row r="95" spans="1:38" x14ac:dyDescent="0.2"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</row>
    <row r="96" spans="1:38" x14ac:dyDescent="0.2"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08"/>
      <c r="AH96" s="108"/>
      <c r="AI96" s="108"/>
      <c r="AJ96" s="108"/>
      <c r="AK96" s="108"/>
      <c r="AL96" s="108"/>
    </row>
    <row r="97" spans="17:38" x14ac:dyDescent="0.2"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</row>
    <row r="98" spans="17:38" x14ac:dyDescent="0.2">
      <c r="Q98" s="108"/>
      <c r="R98" s="108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8"/>
      <c r="AH98" s="108"/>
      <c r="AI98" s="108"/>
      <c r="AJ98" s="108"/>
      <c r="AK98" s="108"/>
      <c r="AL98" s="108"/>
    </row>
  </sheetData>
  <mergeCells count="35">
    <mergeCell ref="A86:D86"/>
    <mergeCell ref="A87:D87"/>
    <mergeCell ref="A69:C69"/>
    <mergeCell ref="C72:E72"/>
    <mergeCell ref="C73:E73"/>
    <mergeCell ref="B79:E79"/>
    <mergeCell ref="B80:E80"/>
    <mergeCell ref="B74:E74"/>
    <mergeCell ref="B77:E77"/>
    <mergeCell ref="A82:E82"/>
    <mergeCell ref="C83:E83"/>
    <mergeCell ref="C84:E84"/>
    <mergeCell ref="C53:E53"/>
    <mergeCell ref="C54:E54"/>
    <mergeCell ref="A56:E56"/>
    <mergeCell ref="A58:E58"/>
    <mergeCell ref="C59:E59"/>
    <mergeCell ref="C61:E61"/>
    <mergeCell ref="C71:E71"/>
    <mergeCell ref="C62:E62"/>
    <mergeCell ref="C63:E63"/>
    <mergeCell ref="A65:E65"/>
    <mergeCell ref="A67:E67"/>
    <mergeCell ref="A52:E52"/>
    <mergeCell ref="H7:X7"/>
    <mergeCell ref="AA9:AC9"/>
    <mergeCell ref="AD9:AF9"/>
    <mergeCell ref="A12:D12"/>
    <mergeCell ref="A14:C14"/>
    <mergeCell ref="D14:E14"/>
    <mergeCell ref="B15:C15"/>
    <mergeCell ref="B26:C26"/>
    <mergeCell ref="B39:C39"/>
    <mergeCell ref="B44:C44"/>
    <mergeCell ref="A50:E50"/>
  </mergeCells>
  <phoneticPr fontId="3"/>
  <pageMargins left="0.82677165354330717" right="0.55118110236220474" top="0.55118110236220474" bottom="0.47244094488188981" header="0.31496062992125984" footer="0.15748031496062992"/>
  <pageSetup paperSize="9" scale="55" firstPageNumber="154" fitToWidth="2" pageOrder="overThenDown" orientation="portrait" useFirstPageNumber="1" r:id="rId1"/>
  <headerFooter alignWithMargins="0">
    <oddFooter>&amp;C&amp;"ＭＳ 明朝,標準"&amp;18-  &amp;P  -</oddFooter>
  </headerFooter>
  <colBreaks count="1" manualBreakCount="1">
    <brk id="17" min="3" max="8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12DD8-CEE4-4EFF-9FDC-41DA59589137}">
  <dimension ref="A1:AE80"/>
  <sheetViews>
    <sheetView view="pageBreakPreview" zoomScale="90" zoomScaleNormal="100" zoomScaleSheetLayoutView="90" workbookViewId="0"/>
  </sheetViews>
  <sheetFormatPr defaultRowHeight="13" x14ac:dyDescent="0.2"/>
  <cols>
    <col min="1" max="1" width="3.6328125" style="2" customWidth="1"/>
    <col min="2" max="2" width="11.36328125" style="2" customWidth="1"/>
    <col min="3" max="3" width="9.6328125" style="2" customWidth="1"/>
    <col min="4" max="14" width="9" style="2" customWidth="1"/>
    <col min="15" max="16" width="8.6328125" style="2" customWidth="1"/>
    <col min="17" max="17" width="7.90625" style="2" customWidth="1"/>
    <col min="18" max="18" width="8.6328125" style="2" customWidth="1"/>
    <col min="19" max="19" width="8.08984375" style="2" customWidth="1"/>
    <col min="20" max="23" width="6.90625" style="2" customWidth="1"/>
    <col min="24" max="25" width="9" style="2" customWidth="1"/>
    <col min="26" max="26" width="9.6328125" style="2" bestFit="1" customWidth="1"/>
    <col min="27" max="29" width="9" style="2"/>
    <col min="30" max="30" width="3.6328125" style="2" customWidth="1"/>
    <col min="31" max="31" width="12.26953125" style="2" customWidth="1"/>
    <col min="32" max="246" width="9" style="2"/>
    <col min="247" max="247" width="3.6328125" style="2" customWidth="1"/>
    <col min="248" max="248" width="10.36328125" style="2" customWidth="1"/>
    <col min="249" max="249" width="9.6328125" style="2" customWidth="1"/>
    <col min="250" max="260" width="9" style="2"/>
    <col min="261" max="262" width="7.90625" style="2" customWidth="1"/>
    <col min="263" max="263" width="8.6328125" style="2" customWidth="1"/>
    <col min="264" max="264" width="8.08984375" style="2" customWidth="1"/>
    <col min="265" max="265" width="6.90625" style="2" customWidth="1"/>
    <col min="266" max="266" width="0.453125" style="2" customWidth="1"/>
    <col min="267" max="268" width="6.90625" style="2" customWidth="1"/>
    <col min="269" max="270" width="9" style="2"/>
    <col min="271" max="271" width="9.6328125" style="2" bestFit="1" customWidth="1"/>
    <col min="272" max="274" width="9" style="2"/>
    <col min="275" max="275" width="3.6328125" style="2" customWidth="1"/>
    <col min="276" max="276" width="9.26953125" style="2" customWidth="1"/>
    <col min="277" max="502" width="9" style="2"/>
    <col min="503" max="503" width="3.6328125" style="2" customWidth="1"/>
    <col min="504" max="504" width="10.36328125" style="2" customWidth="1"/>
    <col min="505" max="505" width="9.6328125" style="2" customWidth="1"/>
    <col min="506" max="516" width="9" style="2"/>
    <col min="517" max="518" width="7.90625" style="2" customWidth="1"/>
    <col min="519" max="519" width="8.6328125" style="2" customWidth="1"/>
    <col min="520" max="520" width="8.08984375" style="2" customWidth="1"/>
    <col min="521" max="521" width="6.90625" style="2" customWidth="1"/>
    <col min="522" max="522" width="0.453125" style="2" customWidth="1"/>
    <col min="523" max="524" width="6.90625" style="2" customWidth="1"/>
    <col min="525" max="526" width="9" style="2"/>
    <col min="527" max="527" width="9.6328125" style="2" bestFit="1" customWidth="1"/>
    <col min="528" max="530" width="9" style="2"/>
    <col min="531" max="531" width="3.6328125" style="2" customWidth="1"/>
    <col min="532" max="532" width="9.26953125" style="2" customWidth="1"/>
    <col min="533" max="758" width="9" style="2"/>
    <col min="759" max="759" width="3.6328125" style="2" customWidth="1"/>
    <col min="760" max="760" width="10.36328125" style="2" customWidth="1"/>
    <col min="761" max="761" width="9.6328125" style="2" customWidth="1"/>
    <col min="762" max="772" width="9" style="2"/>
    <col min="773" max="774" width="7.90625" style="2" customWidth="1"/>
    <col min="775" max="775" width="8.6328125" style="2" customWidth="1"/>
    <col min="776" max="776" width="8.08984375" style="2" customWidth="1"/>
    <col min="777" max="777" width="6.90625" style="2" customWidth="1"/>
    <col min="778" max="778" width="0.453125" style="2" customWidth="1"/>
    <col min="779" max="780" width="6.90625" style="2" customWidth="1"/>
    <col min="781" max="782" width="9" style="2"/>
    <col min="783" max="783" width="9.6328125" style="2" bestFit="1" customWidth="1"/>
    <col min="784" max="786" width="9" style="2"/>
    <col min="787" max="787" width="3.6328125" style="2" customWidth="1"/>
    <col min="788" max="788" width="9.26953125" style="2" customWidth="1"/>
    <col min="789" max="1014" width="9" style="2"/>
    <col min="1015" max="1015" width="3.6328125" style="2" customWidth="1"/>
    <col min="1016" max="1016" width="10.36328125" style="2" customWidth="1"/>
    <col min="1017" max="1017" width="9.6328125" style="2" customWidth="1"/>
    <col min="1018" max="1028" width="9" style="2"/>
    <col min="1029" max="1030" width="7.90625" style="2" customWidth="1"/>
    <col min="1031" max="1031" width="8.6328125" style="2" customWidth="1"/>
    <col min="1032" max="1032" width="8.08984375" style="2" customWidth="1"/>
    <col min="1033" max="1033" width="6.90625" style="2" customWidth="1"/>
    <col min="1034" max="1034" width="0.453125" style="2" customWidth="1"/>
    <col min="1035" max="1036" width="6.90625" style="2" customWidth="1"/>
    <col min="1037" max="1038" width="9" style="2"/>
    <col min="1039" max="1039" width="9.6328125" style="2" bestFit="1" customWidth="1"/>
    <col min="1040" max="1042" width="9" style="2"/>
    <col min="1043" max="1043" width="3.6328125" style="2" customWidth="1"/>
    <col min="1044" max="1044" width="9.26953125" style="2" customWidth="1"/>
    <col min="1045" max="1270" width="9" style="2"/>
    <col min="1271" max="1271" width="3.6328125" style="2" customWidth="1"/>
    <col min="1272" max="1272" width="10.36328125" style="2" customWidth="1"/>
    <col min="1273" max="1273" width="9.6328125" style="2" customWidth="1"/>
    <col min="1274" max="1284" width="9" style="2"/>
    <col min="1285" max="1286" width="7.90625" style="2" customWidth="1"/>
    <col min="1287" max="1287" width="8.6328125" style="2" customWidth="1"/>
    <col min="1288" max="1288" width="8.08984375" style="2" customWidth="1"/>
    <col min="1289" max="1289" width="6.90625" style="2" customWidth="1"/>
    <col min="1290" max="1290" width="0.453125" style="2" customWidth="1"/>
    <col min="1291" max="1292" width="6.90625" style="2" customWidth="1"/>
    <col min="1293" max="1294" width="9" style="2"/>
    <col min="1295" max="1295" width="9.6328125" style="2" bestFit="1" customWidth="1"/>
    <col min="1296" max="1298" width="9" style="2"/>
    <col min="1299" max="1299" width="3.6328125" style="2" customWidth="1"/>
    <col min="1300" max="1300" width="9.26953125" style="2" customWidth="1"/>
    <col min="1301" max="1526" width="9" style="2"/>
    <col min="1527" max="1527" width="3.6328125" style="2" customWidth="1"/>
    <col min="1528" max="1528" width="10.36328125" style="2" customWidth="1"/>
    <col min="1529" max="1529" width="9.6328125" style="2" customWidth="1"/>
    <col min="1530" max="1540" width="9" style="2"/>
    <col min="1541" max="1542" width="7.90625" style="2" customWidth="1"/>
    <col min="1543" max="1543" width="8.6328125" style="2" customWidth="1"/>
    <col min="1544" max="1544" width="8.08984375" style="2" customWidth="1"/>
    <col min="1545" max="1545" width="6.90625" style="2" customWidth="1"/>
    <col min="1546" max="1546" width="0.453125" style="2" customWidth="1"/>
    <col min="1547" max="1548" width="6.90625" style="2" customWidth="1"/>
    <col min="1549" max="1550" width="9" style="2"/>
    <col min="1551" max="1551" width="9.6328125" style="2" bestFit="1" customWidth="1"/>
    <col min="1552" max="1554" width="9" style="2"/>
    <col min="1555" max="1555" width="3.6328125" style="2" customWidth="1"/>
    <col min="1556" max="1556" width="9.26953125" style="2" customWidth="1"/>
    <col min="1557" max="1782" width="9" style="2"/>
    <col min="1783" max="1783" width="3.6328125" style="2" customWidth="1"/>
    <col min="1784" max="1784" width="10.36328125" style="2" customWidth="1"/>
    <col min="1785" max="1785" width="9.6328125" style="2" customWidth="1"/>
    <col min="1786" max="1796" width="9" style="2"/>
    <col min="1797" max="1798" width="7.90625" style="2" customWidth="1"/>
    <col min="1799" max="1799" width="8.6328125" style="2" customWidth="1"/>
    <col min="1800" max="1800" width="8.08984375" style="2" customWidth="1"/>
    <col min="1801" max="1801" width="6.90625" style="2" customWidth="1"/>
    <col min="1802" max="1802" width="0.453125" style="2" customWidth="1"/>
    <col min="1803" max="1804" width="6.90625" style="2" customWidth="1"/>
    <col min="1805" max="1806" width="9" style="2"/>
    <col min="1807" max="1807" width="9.6328125" style="2" bestFit="1" customWidth="1"/>
    <col min="1808" max="1810" width="9" style="2"/>
    <col min="1811" max="1811" width="3.6328125" style="2" customWidth="1"/>
    <col min="1812" max="1812" width="9.26953125" style="2" customWidth="1"/>
    <col min="1813" max="2038" width="9" style="2"/>
    <col min="2039" max="2039" width="3.6328125" style="2" customWidth="1"/>
    <col min="2040" max="2040" width="10.36328125" style="2" customWidth="1"/>
    <col min="2041" max="2041" width="9.6328125" style="2" customWidth="1"/>
    <col min="2042" max="2052" width="9" style="2"/>
    <col min="2053" max="2054" width="7.90625" style="2" customWidth="1"/>
    <col min="2055" max="2055" width="8.6328125" style="2" customWidth="1"/>
    <col min="2056" max="2056" width="8.08984375" style="2" customWidth="1"/>
    <col min="2057" max="2057" width="6.90625" style="2" customWidth="1"/>
    <col min="2058" max="2058" width="0.453125" style="2" customWidth="1"/>
    <col min="2059" max="2060" width="6.90625" style="2" customWidth="1"/>
    <col min="2061" max="2062" width="9" style="2"/>
    <col min="2063" max="2063" width="9.6328125" style="2" bestFit="1" customWidth="1"/>
    <col min="2064" max="2066" width="9" style="2"/>
    <col min="2067" max="2067" width="3.6328125" style="2" customWidth="1"/>
    <col min="2068" max="2068" width="9.26953125" style="2" customWidth="1"/>
    <col min="2069" max="2294" width="9" style="2"/>
    <col min="2295" max="2295" width="3.6328125" style="2" customWidth="1"/>
    <col min="2296" max="2296" width="10.36328125" style="2" customWidth="1"/>
    <col min="2297" max="2297" width="9.6328125" style="2" customWidth="1"/>
    <col min="2298" max="2308" width="9" style="2"/>
    <col min="2309" max="2310" width="7.90625" style="2" customWidth="1"/>
    <col min="2311" max="2311" width="8.6328125" style="2" customWidth="1"/>
    <col min="2312" max="2312" width="8.08984375" style="2" customWidth="1"/>
    <col min="2313" max="2313" width="6.90625" style="2" customWidth="1"/>
    <col min="2314" max="2314" width="0.453125" style="2" customWidth="1"/>
    <col min="2315" max="2316" width="6.90625" style="2" customWidth="1"/>
    <col min="2317" max="2318" width="9" style="2"/>
    <col min="2319" max="2319" width="9.6328125" style="2" bestFit="1" customWidth="1"/>
    <col min="2320" max="2322" width="9" style="2"/>
    <col min="2323" max="2323" width="3.6328125" style="2" customWidth="1"/>
    <col min="2324" max="2324" width="9.26953125" style="2" customWidth="1"/>
    <col min="2325" max="2550" width="9" style="2"/>
    <col min="2551" max="2551" width="3.6328125" style="2" customWidth="1"/>
    <col min="2552" max="2552" width="10.36328125" style="2" customWidth="1"/>
    <col min="2553" max="2553" width="9.6328125" style="2" customWidth="1"/>
    <col min="2554" max="2564" width="9" style="2"/>
    <col min="2565" max="2566" width="7.90625" style="2" customWidth="1"/>
    <col min="2567" max="2567" width="8.6328125" style="2" customWidth="1"/>
    <col min="2568" max="2568" width="8.08984375" style="2" customWidth="1"/>
    <col min="2569" max="2569" width="6.90625" style="2" customWidth="1"/>
    <col min="2570" max="2570" width="0.453125" style="2" customWidth="1"/>
    <col min="2571" max="2572" width="6.90625" style="2" customWidth="1"/>
    <col min="2573" max="2574" width="9" style="2"/>
    <col min="2575" max="2575" width="9.6328125" style="2" bestFit="1" customWidth="1"/>
    <col min="2576" max="2578" width="9" style="2"/>
    <col min="2579" max="2579" width="3.6328125" style="2" customWidth="1"/>
    <col min="2580" max="2580" width="9.26953125" style="2" customWidth="1"/>
    <col min="2581" max="2806" width="9" style="2"/>
    <col min="2807" max="2807" width="3.6328125" style="2" customWidth="1"/>
    <col min="2808" max="2808" width="10.36328125" style="2" customWidth="1"/>
    <col min="2809" max="2809" width="9.6328125" style="2" customWidth="1"/>
    <col min="2810" max="2820" width="9" style="2"/>
    <col min="2821" max="2822" width="7.90625" style="2" customWidth="1"/>
    <col min="2823" max="2823" width="8.6328125" style="2" customWidth="1"/>
    <col min="2824" max="2824" width="8.08984375" style="2" customWidth="1"/>
    <col min="2825" max="2825" width="6.90625" style="2" customWidth="1"/>
    <col min="2826" max="2826" width="0.453125" style="2" customWidth="1"/>
    <col min="2827" max="2828" width="6.90625" style="2" customWidth="1"/>
    <col min="2829" max="2830" width="9" style="2"/>
    <col min="2831" max="2831" width="9.6328125" style="2" bestFit="1" customWidth="1"/>
    <col min="2832" max="2834" width="9" style="2"/>
    <col min="2835" max="2835" width="3.6328125" style="2" customWidth="1"/>
    <col min="2836" max="2836" width="9.26953125" style="2" customWidth="1"/>
    <col min="2837" max="3062" width="9" style="2"/>
    <col min="3063" max="3063" width="3.6328125" style="2" customWidth="1"/>
    <col min="3064" max="3064" width="10.36328125" style="2" customWidth="1"/>
    <col min="3065" max="3065" width="9.6328125" style="2" customWidth="1"/>
    <col min="3066" max="3076" width="9" style="2"/>
    <col min="3077" max="3078" width="7.90625" style="2" customWidth="1"/>
    <col min="3079" max="3079" width="8.6328125" style="2" customWidth="1"/>
    <col min="3080" max="3080" width="8.08984375" style="2" customWidth="1"/>
    <col min="3081" max="3081" width="6.90625" style="2" customWidth="1"/>
    <col min="3082" max="3082" width="0.453125" style="2" customWidth="1"/>
    <col min="3083" max="3084" width="6.90625" style="2" customWidth="1"/>
    <col min="3085" max="3086" width="9" style="2"/>
    <col min="3087" max="3087" width="9.6328125" style="2" bestFit="1" customWidth="1"/>
    <col min="3088" max="3090" width="9" style="2"/>
    <col min="3091" max="3091" width="3.6328125" style="2" customWidth="1"/>
    <col min="3092" max="3092" width="9.26953125" style="2" customWidth="1"/>
    <col min="3093" max="3318" width="9" style="2"/>
    <col min="3319" max="3319" width="3.6328125" style="2" customWidth="1"/>
    <col min="3320" max="3320" width="10.36328125" style="2" customWidth="1"/>
    <col min="3321" max="3321" width="9.6328125" style="2" customWidth="1"/>
    <col min="3322" max="3332" width="9" style="2"/>
    <col min="3333" max="3334" width="7.90625" style="2" customWidth="1"/>
    <col min="3335" max="3335" width="8.6328125" style="2" customWidth="1"/>
    <col min="3336" max="3336" width="8.08984375" style="2" customWidth="1"/>
    <col min="3337" max="3337" width="6.90625" style="2" customWidth="1"/>
    <col min="3338" max="3338" width="0.453125" style="2" customWidth="1"/>
    <col min="3339" max="3340" width="6.90625" style="2" customWidth="1"/>
    <col min="3341" max="3342" width="9" style="2"/>
    <col min="3343" max="3343" width="9.6328125" style="2" bestFit="1" customWidth="1"/>
    <col min="3344" max="3346" width="9" style="2"/>
    <col min="3347" max="3347" width="3.6328125" style="2" customWidth="1"/>
    <col min="3348" max="3348" width="9.26953125" style="2" customWidth="1"/>
    <col min="3349" max="3574" width="9" style="2"/>
    <col min="3575" max="3575" width="3.6328125" style="2" customWidth="1"/>
    <col min="3576" max="3576" width="10.36328125" style="2" customWidth="1"/>
    <col min="3577" max="3577" width="9.6328125" style="2" customWidth="1"/>
    <col min="3578" max="3588" width="9" style="2"/>
    <col min="3589" max="3590" width="7.90625" style="2" customWidth="1"/>
    <col min="3591" max="3591" width="8.6328125" style="2" customWidth="1"/>
    <col min="3592" max="3592" width="8.08984375" style="2" customWidth="1"/>
    <col min="3593" max="3593" width="6.90625" style="2" customWidth="1"/>
    <col min="3594" max="3594" width="0.453125" style="2" customWidth="1"/>
    <col min="3595" max="3596" width="6.90625" style="2" customWidth="1"/>
    <col min="3597" max="3598" width="9" style="2"/>
    <col min="3599" max="3599" width="9.6328125" style="2" bestFit="1" customWidth="1"/>
    <col min="3600" max="3602" width="9" style="2"/>
    <col min="3603" max="3603" width="3.6328125" style="2" customWidth="1"/>
    <col min="3604" max="3604" width="9.26953125" style="2" customWidth="1"/>
    <col min="3605" max="3830" width="9" style="2"/>
    <col min="3831" max="3831" width="3.6328125" style="2" customWidth="1"/>
    <col min="3832" max="3832" width="10.36328125" style="2" customWidth="1"/>
    <col min="3833" max="3833" width="9.6328125" style="2" customWidth="1"/>
    <col min="3834" max="3844" width="9" style="2"/>
    <col min="3845" max="3846" width="7.90625" style="2" customWidth="1"/>
    <col min="3847" max="3847" width="8.6328125" style="2" customWidth="1"/>
    <col min="3848" max="3848" width="8.08984375" style="2" customWidth="1"/>
    <col min="3849" max="3849" width="6.90625" style="2" customWidth="1"/>
    <col min="3850" max="3850" width="0.453125" style="2" customWidth="1"/>
    <col min="3851" max="3852" width="6.90625" style="2" customWidth="1"/>
    <col min="3853" max="3854" width="9" style="2"/>
    <col min="3855" max="3855" width="9.6328125" style="2" bestFit="1" customWidth="1"/>
    <col min="3856" max="3858" width="9" style="2"/>
    <col min="3859" max="3859" width="3.6328125" style="2" customWidth="1"/>
    <col min="3860" max="3860" width="9.26953125" style="2" customWidth="1"/>
    <col min="3861" max="4086" width="9" style="2"/>
    <col min="4087" max="4087" width="3.6328125" style="2" customWidth="1"/>
    <col min="4088" max="4088" width="10.36328125" style="2" customWidth="1"/>
    <col min="4089" max="4089" width="9.6328125" style="2" customWidth="1"/>
    <col min="4090" max="4100" width="9" style="2"/>
    <col min="4101" max="4102" width="7.90625" style="2" customWidth="1"/>
    <col min="4103" max="4103" width="8.6328125" style="2" customWidth="1"/>
    <col min="4104" max="4104" width="8.08984375" style="2" customWidth="1"/>
    <col min="4105" max="4105" width="6.90625" style="2" customWidth="1"/>
    <col min="4106" max="4106" width="0.453125" style="2" customWidth="1"/>
    <col min="4107" max="4108" width="6.90625" style="2" customWidth="1"/>
    <col min="4109" max="4110" width="9" style="2"/>
    <col min="4111" max="4111" width="9.6328125" style="2" bestFit="1" customWidth="1"/>
    <col min="4112" max="4114" width="9" style="2"/>
    <col min="4115" max="4115" width="3.6328125" style="2" customWidth="1"/>
    <col min="4116" max="4116" width="9.26953125" style="2" customWidth="1"/>
    <col min="4117" max="4342" width="9" style="2"/>
    <col min="4343" max="4343" width="3.6328125" style="2" customWidth="1"/>
    <col min="4344" max="4344" width="10.36328125" style="2" customWidth="1"/>
    <col min="4345" max="4345" width="9.6328125" style="2" customWidth="1"/>
    <col min="4346" max="4356" width="9" style="2"/>
    <col min="4357" max="4358" width="7.90625" style="2" customWidth="1"/>
    <col min="4359" max="4359" width="8.6328125" style="2" customWidth="1"/>
    <col min="4360" max="4360" width="8.08984375" style="2" customWidth="1"/>
    <col min="4361" max="4361" width="6.90625" style="2" customWidth="1"/>
    <col min="4362" max="4362" width="0.453125" style="2" customWidth="1"/>
    <col min="4363" max="4364" width="6.90625" style="2" customWidth="1"/>
    <col min="4365" max="4366" width="9" style="2"/>
    <col min="4367" max="4367" width="9.6328125" style="2" bestFit="1" customWidth="1"/>
    <col min="4368" max="4370" width="9" style="2"/>
    <col min="4371" max="4371" width="3.6328125" style="2" customWidth="1"/>
    <col min="4372" max="4372" width="9.26953125" style="2" customWidth="1"/>
    <col min="4373" max="4598" width="9" style="2"/>
    <col min="4599" max="4599" width="3.6328125" style="2" customWidth="1"/>
    <col min="4600" max="4600" width="10.36328125" style="2" customWidth="1"/>
    <col min="4601" max="4601" width="9.6328125" style="2" customWidth="1"/>
    <col min="4602" max="4612" width="9" style="2"/>
    <col min="4613" max="4614" width="7.90625" style="2" customWidth="1"/>
    <col min="4615" max="4615" width="8.6328125" style="2" customWidth="1"/>
    <col min="4616" max="4616" width="8.08984375" style="2" customWidth="1"/>
    <col min="4617" max="4617" width="6.90625" style="2" customWidth="1"/>
    <col min="4618" max="4618" width="0.453125" style="2" customWidth="1"/>
    <col min="4619" max="4620" width="6.90625" style="2" customWidth="1"/>
    <col min="4621" max="4622" width="9" style="2"/>
    <col min="4623" max="4623" width="9.6328125" style="2" bestFit="1" customWidth="1"/>
    <col min="4624" max="4626" width="9" style="2"/>
    <col min="4627" max="4627" width="3.6328125" style="2" customWidth="1"/>
    <col min="4628" max="4628" width="9.26953125" style="2" customWidth="1"/>
    <col min="4629" max="4854" width="9" style="2"/>
    <col min="4855" max="4855" width="3.6328125" style="2" customWidth="1"/>
    <col min="4856" max="4856" width="10.36328125" style="2" customWidth="1"/>
    <col min="4857" max="4857" width="9.6328125" style="2" customWidth="1"/>
    <col min="4858" max="4868" width="9" style="2"/>
    <col min="4869" max="4870" width="7.90625" style="2" customWidth="1"/>
    <col min="4871" max="4871" width="8.6328125" style="2" customWidth="1"/>
    <col min="4872" max="4872" width="8.08984375" style="2" customWidth="1"/>
    <col min="4873" max="4873" width="6.90625" style="2" customWidth="1"/>
    <col min="4874" max="4874" width="0.453125" style="2" customWidth="1"/>
    <col min="4875" max="4876" width="6.90625" style="2" customWidth="1"/>
    <col min="4877" max="4878" width="9" style="2"/>
    <col min="4879" max="4879" width="9.6328125" style="2" bestFit="1" customWidth="1"/>
    <col min="4880" max="4882" width="9" style="2"/>
    <col min="4883" max="4883" width="3.6328125" style="2" customWidth="1"/>
    <col min="4884" max="4884" width="9.26953125" style="2" customWidth="1"/>
    <col min="4885" max="5110" width="9" style="2"/>
    <col min="5111" max="5111" width="3.6328125" style="2" customWidth="1"/>
    <col min="5112" max="5112" width="10.36328125" style="2" customWidth="1"/>
    <col min="5113" max="5113" width="9.6328125" style="2" customWidth="1"/>
    <col min="5114" max="5124" width="9" style="2"/>
    <col min="5125" max="5126" width="7.90625" style="2" customWidth="1"/>
    <col min="5127" max="5127" width="8.6328125" style="2" customWidth="1"/>
    <col min="5128" max="5128" width="8.08984375" style="2" customWidth="1"/>
    <col min="5129" max="5129" width="6.90625" style="2" customWidth="1"/>
    <col min="5130" max="5130" width="0.453125" style="2" customWidth="1"/>
    <col min="5131" max="5132" width="6.90625" style="2" customWidth="1"/>
    <col min="5133" max="5134" width="9" style="2"/>
    <col min="5135" max="5135" width="9.6328125" style="2" bestFit="1" customWidth="1"/>
    <col min="5136" max="5138" width="9" style="2"/>
    <col min="5139" max="5139" width="3.6328125" style="2" customWidth="1"/>
    <col min="5140" max="5140" width="9.26953125" style="2" customWidth="1"/>
    <col min="5141" max="5366" width="9" style="2"/>
    <col min="5367" max="5367" width="3.6328125" style="2" customWidth="1"/>
    <col min="5368" max="5368" width="10.36328125" style="2" customWidth="1"/>
    <col min="5369" max="5369" width="9.6328125" style="2" customWidth="1"/>
    <col min="5370" max="5380" width="9" style="2"/>
    <col min="5381" max="5382" width="7.90625" style="2" customWidth="1"/>
    <col min="5383" max="5383" width="8.6328125" style="2" customWidth="1"/>
    <col min="5384" max="5384" width="8.08984375" style="2" customWidth="1"/>
    <col min="5385" max="5385" width="6.90625" style="2" customWidth="1"/>
    <col min="5386" max="5386" width="0.453125" style="2" customWidth="1"/>
    <col min="5387" max="5388" width="6.90625" style="2" customWidth="1"/>
    <col min="5389" max="5390" width="9" style="2"/>
    <col min="5391" max="5391" width="9.6328125" style="2" bestFit="1" customWidth="1"/>
    <col min="5392" max="5394" width="9" style="2"/>
    <col min="5395" max="5395" width="3.6328125" style="2" customWidth="1"/>
    <col min="5396" max="5396" width="9.26953125" style="2" customWidth="1"/>
    <col min="5397" max="5622" width="9" style="2"/>
    <col min="5623" max="5623" width="3.6328125" style="2" customWidth="1"/>
    <col min="5624" max="5624" width="10.36328125" style="2" customWidth="1"/>
    <col min="5625" max="5625" width="9.6328125" style="2" customWidth="1"/>
    <col min="5626" max="5636" width="9" style="2"/>
    <col min="5637" max="5638" width="7.90625" style="2" customWidth="1"/>
    <col min="5639" max="5639" width="8.6328125" style="2" customWidth="1"/>
    <col min="5640" max="5640" width="8.08984375" style="2" customWidth="1"/>
    <col min="5641" max="5641" width="6.90625" style="2" customWidth="1"/>
    <col min="5642" max="5642" width="0.453125" style="2" customWidth="1"/>
    <col min="5643" max="5644" width="6.90625" style="2" customWidth="1"/>
    <col min="5645" max="5646" width="9" style="2"/>
    <col min="5647" max="5647" width="9.6328125" style="2" bestFit="1" customWidth="1"/>
    <col min="5648" max="5650" width="9" style="2"/>
    <col min="5651" max="5651" width="3.6328125" style="2" customWidth="1"/>
    <col min="5652" max="5652" width="9.26953125" style="2" customWidth="1"/>
    <col min="5653" max="5878" width="9" style="2"/>
    <col min="5879" max="5879" width="3.6328125" style="2" customWidth="1"/>
    <col min="5880" max="5880" width="10.36328125" style="2" customWidth="1"/>
    <col min="5881" max="5881" width="9.6328125" style="2" customWidth="1"/>
    <col min="5882" max="5892" width="9" style="2"/>
    <col min="5893" max="5894" width="7.90625" style="2" customWidth="1"/>
    <col min="5895" max="5895" width="8.6328125" style="2" customWidth="1"/>
    <col min="5896" max="5896" width="8.08984375" style="2" customWidth="1"/>
    <col min="5897" max="5897" width="6.90625" style="2" customWidth="1"/>
    <col min="5898" max="5898" width="0.453125" style="2" customWidth="1"/>
    <col min="5899" max="5900" width="6.90625" style="2" customWidth="1"/>
    <col min="5901" max="5902" width="9" style="2"/>
    <col min="5903" max="5903" width="9.6328125" style="2" bestFit="1" customWidth="1"/>
    <col min="5904" max="5906" width="9" style="2"/>
    <col min="5907" max="5907" width="3.6328125" style="2" customWidth="1"/>
    <col min="5908" max="5908" width="9.26953125" style="2" customWidth="1"/>
    <col min="5909" max="6134" width="9" style="2"/>
    <col min="6135" max="6135" width="3.6328125" style="2" customWidth="1"/>
    <col min="6136" max="6136" width="10.36328125" style="2" customWidth="1"/>
    <col min="6137" max="6137" width="9.6328125" style="2" customWidth="1"/>
    <col min="6138" max="6148" width="9" style="2"/>
    <col min="6149" max="6150" width="7.90625" style="2" customWidth="1"/>
    <col min="6151" max="6151" width="8.6328125" style="2" customWidth="1"/>
    <col min="6152" max="6152" width="8.08984375" style="2" customWidth="1"/>
    <col min="6153" max="6153" width="6.90625" style="2" customWidth="1"/>
    <col min="6154" max="6154" width="0.453125" style="2" customWidth="1"/>
    <col min="6155" max="6156" width="6.90625" style="2" customWidth="1"/>
    <col min="6157" max="6158" width="9" style="2"/>
    <col min="6159" max="6159" width="9.6328125" style="2" bestFit="1" customWidth="1"/>
    <col min="6160" max="6162" width="9" style="2"/>
    <col min="6163" max="6163" width="3.6328125" style="2" customWidth="1"/>
    <col min="6164" max="6164" width="9.26953125" style="2" customWidth="1"/>
    <col min="6165" max="6390" width="9" style="2"/>
    <col min="6391" max="6391" width="3.6328125" style="2" customWidth="1"/>
    <col min="6392" max="6392" width="10.36328125" style="2" customWidth="1"/>
    <col min="6393" max="6393" width="9.6328125" style="2" customWidth="1"/>
    <col min="6394" max="6404" width="9" style="2"/>
    <col min="6405" max="6406" width="7.90625" style="2" customWidth="1"/>
    <col min="6407" max="6407" width="8.6328125" style="2" customWidth="1"/>
    <col min="6408" max="6408" width="8.08984375" style="2" customWidth="1"/>
    <col min="6409" max="6409" width="6.90625" style="2" customWidth="1"/>
    <col min="6410" max="6410" width="0.453125" style="2" customWidth="1"/>
    <col min="6411" max="6412" width="6.90625" style="2" customWidth="1"/>
    <col min="6413" max="6414" width="9" style="2"/>
    <col min="6415" max="6415" width="9.6328125" style="2" bestFit="1" customWidth="1"/>
    <col min="6416" max="6418" width="9" style="2"/>
    <col min="6419" max="6419" width="3.6328125" style="2" customWidth="1"/>
    <col min="6420" max="6420" width="9.26953125" style="2" customWidth="1"/>
    <col min="6421" max="6646" width="9" style="2"/>
    <col min="6647" max="6647" width="3.6328125" style="2" customWidth="1"/>
    <col min="6648" max="6648" width="10.36328125" style="2" customWidth="1"/>
    <col min="6649" max="6649" width="9.6328125" style="2" customWidth="1"/>
    <col min="6650" max="6660" width="9" style="2"/>
    <col min="6661" max="6662" width="7.90625" style="2" customWidth="1"/>
    <col min="6663" max="6663" width="8.6328125" style="2" customWidth="1"/>
    <col min="6664" max="6664" width="8.08984375" style="2" customWidth="1"/>
    <col min="6665" max="6665" width="6.90625" style="2" customWidth="1"/>
    <col min="6666" max="6666" width="0.453125" style="2" customWidth="1"/>
    <col min="6667" max="6668" width="6.90625" style="2" customWidth="1"/>
    <col min="6669" max="6670" width="9" style="2"/>
    <col min="6671" max="6671" width="9.6328125" style="2" bestFit="1" customWidth="1"/>
    <col min="6672" max="6674" width="9" style="2"/>
    <col min="6675" max="6675" width="3.6328125" style="2" customWidth="1"/>
    <col min="6676" max="6676" width="9.26953125" style="2" customWidth="1"/>
    <col min="6677" max="6902" width="9" style="2"/>
    <col min="6903" max="6903" width="3.6328125" style="2" customWidth="1"/>
    <col min="6904" max="6904" width="10.36328125" style="2" customWidth="1"/>
    <col min="6905" max="6905" width="9.6328125" style="2" customWidth="1"/>
    <col min="6906" max="6916" width="9" style="2"/>
    <col min="6917" max="6918" width="7.90625" style="2" customWidth="1"/>
    <col min="6919" max="6919" width="8.6328125" style="2" customWidth="1"/>
    <col min="6920" max="6920" width="8.08984375" style="2" customWidth="1"/>
    <col min="6921" max="6921" width="6.90625" style="2" customWidth="1"/>
    <col min="6922" max="6922" width="0.453125" style="2" customWidth="1"/>
    <col min="6923" max="6924" width="6.90625" style="2" customWidth="1"/>
    <col min="6925" max="6926" width="9" style="2"/>
    <col min="6927" max="6927" width="9.6328125" style="2" bestFit="1" customWidth="1"/>
    <col min="6928" max="6930" width="9" style="2"/>
    <col min="6931" max="6931" width="3.6328125" style="2" customWidth="1"/>
    <col min="6932" max="6932" width="9.26953125" style="2" customWidth="1"/>
    <col min="6933" max="7158" width="9" style="2"/>
    <col min="7159" max="7159" width="3.6328125" style="2" customWidth="1"/>
    <col min="7160" max="7160" width="10.36328125" style="2" customWidth="1"/>
    <col min="7161" max="7161" width="9.6328125" style="2" customWidth="1"/>
    <col min="7162" max="7172" width="9" style="2"/>
    <col min="7173" max="7174" width="7.90625" style="2" customWidth="1"/>
    <col min="7175" max="7175" width="8.6328125" style="2" customWidth="1"/>
    <col min="7176" max="7176" width="8.08984375" style="2" customWidth="1"/>
    <col min="7177" max="7177" width="6.90625" style="2" customWidth="1"/>
    <col min="7178" max="7178" width="0.453125" style="2" customWidth="1"/>
    <col min="7179" max="7180" width="6.90625" style="2" customWidth="1"/>
    <col min="7181" max="7182" width="9" style="2"/>
    <col min="7183" max="7183" width="9.6328125" style="2" bestFit="1" customWidth="1"/>
    <col min="7184" max="7186" width="9" style="2"/>
    <col min="7187" max="7187" width="3.6328125" style="2" customWidth="1"/>
    <col min="7188" max="7188" width="9.26953125" style="2" customWidth="1"/>
    <col min="7189" max="7414" width="9" style="2"/>
    <col min="7415" max="7415" width="3.6328125" style="2" customWidth="1"/>
    <col min="7416" max="7416" width="10.36328125" style="2" customWidth="1"/>
    <col min="7417" max="7417" width="9.6328125" style="2" customWidth="1"/>
    <col min="7418" max="7428" width="9" style="2"/>
    <col min="7429" max="7430" width="7.90625" style="2" customWidth="1"/>
    <col min="7431" max="7431" width="8.6328125" style="2" customWidth="1"/>
    <col min="7432" max="7432" width="8.08984375" style="2" customWidth="1"/>
    <col min="7433" max="7433" width="6.90625" style="2" customWidth="1"/>
    <col min="7434" max="7434" width="0.453125" style="2" customWidth="1"/>
    <col min="7435" max="7436" width="6.90625" style="2" customWidth="1"/>
    <col min="7437" max="7438" width="9" style="2"/>
    <col min="7439" max="7439" width="9.6328125" style="2" bestFit="1" customWidth="1"/>
    <col min="7440" max="7442" width="9" style="2"/>
    <col min="7443" max="7443" width="3.6328125" style="2" customWidth="1"/>
    <col min="7444" max="7444" width="9.26953125" style="2" customWidth="1"/>
    <col min="7445" max="7670" width="9" style="2"/>
    <col min="7671" max="7671" width="3.6328125" style="2" customWidth="1"/>
    <col min="7672" max="7672" width="10.36328125" style="2" customWidth="1"/>
    <col min="7673" max="7673" width="9.6328125" style="2" customWidth="1"/>
    <col min="7674" max="7684" width="9" style="2"/>
    <col min="7685" max="7686" width="7.90625" style="2" customWidth="1"/>
    <col min="7687" max="7687" width="8.6328125" style="2" customWidth="1"/>
    <col min="7688" max="7688" width="8.08984375" style="2" customWidth="1"/>
    <col min="7689" max="7689" width="6.90625" style="2" customWidth="1"/>
    <col min="7690" max="7690" width="0.453125" style="2" customWidth="1"/>
    <col min="7691" max="7692" width="6.90625" style="2" customWidth="1"/>
    <col min="7693" max="7694" width="9" style="2"/>
    <col min="7695" max="7695" width="9.6328125" style="2" bestFit="1" customWidth="1"/>
    <col min="7696" max="7698" width="9" style="2"/>
    <col min="7699" max="7699" width="3.6328125" style="2" customWidth="1"/>
    <col min="7700" max="7700" width="9.26953125" style="2" customWidth="1"/>
    <col min="7701" max="7926" width="9" style="2"/>
    <col min="7927" max="7927" width="3.6328125" style="2" customWidth="1"/>
    <col min="7928" max="7928" width="10.36328125" style="2" customWidth="1"/>
    <col min="7929" max="7929" width="9.6328125" style="2" customWidth="1"/>
    <col min="7930" max="7940" width="9" style="2"/>
    <col min="7941" max="7942" width="7.90625" style="2" customWidth="1"/>
    <col min="7943" max="7943" width="8.6328125" style="2" customWidth="1"/>
    <col min="7944" max="7944" width="8.08984375" style="2" customWidth="1"/>
    <col min="7945" max="7945" width="6.90625" style="2" customWidth="1"/>
    <col min="7946" max="7946" width="0.453125" style="2" customWidth="1"/>
    <col min="7947" max="7948" width="6.90625" style="2" customWidth="1"/>
    <col min="7949" max="7950" width="9" style="2"/>
    <col min="7951" max="7951" width="9.6328125" style="2" bestFit="1" customWidth="1"/>
    <col min="7952" max="7954" width="9" style="2"/>
    <col min="7955" max="7955" width="3.6328125" style="2" customWidth="1"/>
    <col min="7956" max="7956" width="9.26953125" style="2" customWidth="1"/>
    <col min="7957" max="8182" width="9" style="2"/>
    <col min="8183" max="8183" width="3.6328125" style="2" customWidth="1"/>
    <col min="8184" max="8184" width="10.36328125" style="2" customWidth="1"/>
    <col min="8185" max="8185" width="9.6328125" style="2" customWidth="1"/>
    <col min="8186" max="8196" width="9" style="2"/>
    <col min="8197" max="8198" width="7.90625" style="2" customWidth="1"/>
    <col min="8199" max="8199" width="8.6328125" style="2" customWidth="1"/>
    <col min="8200" max="8200" width="8.08984375" style="2" customWidth="1"/>
    <col min="8201" max="8201" width="6.90625" style="2" customWidth="1"/>
    <col min="8202" max="8202" width="0.453125" style="2" customWidth="1"/>
    <col min="8203" max="8204" width="6.90625" style="2" customWidth="1"/>
    <col min="8205" max="8206" width="9" style="2"/>
    <col min="8207" max="8207" width="9.6328125" style="2" bestFit="1" customWidth="1"/>
    <col min="8208" max="8210" width="9" style="2"/>
    <col min="8211" max="8211" width="3.6328125" style="2" customWidth="1"/>
    <col min="8212" max="8212" width="9.26953125" style="2" customWidth="1"/>
    <col min="8213" max="8438" width="9" style="2"/>
    <col min="8439" max="8439" width="3.6328125" style="2" customWidth="1"/>
    <col min="8440" max="8440" width="10.36328125" style="2" customWidth="1"/>
    <col min="8441" max="8441" width="9.6328125" style="2" customWidth="1"/>
    <col min="8442" max="8452" width="9" style="2"/>
    <col min="8453" max="8454" width="7.90625" style="2" customWidth="1"/>
    <col min="8455" max="8455" width="8.6328125" style="2" customWidth="1"/>
    <col min="8456" max="8456" width="8.08984375" style="2" customWidth="1"/>
    <col min="8457" max="8457" width="6.90625" style="2" customWidth="1"/>
    <col min="8458" max="8458" width="0.453125" style="2" customWidth="1"/>
    <col min="8459" max="8460" width="6.90625" style="2" customWidth="1"/>
    <col min="8461" max="8462" width="9" style="2"/>
    <col min="8463" max="8463" width="9.6328125" style="2" bestFit="1" customWidth="1"/>
    <col min="8464" max="8466" width="9" style="2"/>
    <col min="8467" max="8467" width="3.6328125" style="2" customWidth="1"/>
    <col min="8468" max="8468" width="9.26953125" style="2" customWidth="1"/>
    <col min="8469" max="8694" width="9" style="2"/>
    <col min="8695" max="8695" width="3.6328125" style="2" customWidth="1"/>
    <col min="8696" max="8696" width="10.36328125" style="2" customWidth="1"/>
    <col min="8697" max="8697" width="9.6328125" style="2" customWidth="1"/>
    <col min="8698" max="8708" width="9" style="2"/>
    <col min="8709" max="8710" width="7.90625" style="2" customWidth="1"/>
    <col min="8711" max="8711" width="8.6328125" style="2" customWidth="1"/>
    <col min="8712" max="8712" width="8.08984375" style="2" customWidth="1"/>
    <col min="8713" max="8713" width="6.90625" style="2" customWidth="1"/>
    <col min="8714" max="8714" width="0.453125" style="2" customWidth="1"/>
    <col min="8715" max="8716" width="6.90625" style="2" customWidth="1"/>
    <col min="8717" max="8718" width="9" style="2"/>
    <col min="8719" max="8719" width="9.6328125" style="2" bestFit="1" customWidth="1"/>
    <col min="8720" max="8722" width="9" style="2"/>
    <col min="8723" max="8723" width="3.6328125" style="2" customWidth="1"/>
    <col min="8724" max="8724" width="9.26953125" style="2" customWidth="1"/>
    <col min="8725" max="8950" width="9" style="2"/>
    <col min="8951" max="8951" width="3.6328125" style="2" customWidth="1"/>
    <col min="8952" max="8952" width="10.36328125" style="2" customWidth="1"/>
    <col min="8953" max="8953" width="9.6328125" style="2" customWidth="1"/>
    <col min="8954" max="8964" width="9" style="2"/>
    <col min="8965" max="8966" width="7.90625" style="2" customWidth="1"/>
    <col min="8967" max="8967" width="8.6328125" style="2" customWidth="1"/>
    <col min="8968" max="8968" width="8.08984375" style="2" customWidth="1"/>
    <col min="8969" max="8969" width="6.90625" style="2" customWidth="1"/>
    <col min="8970" max="8970" width="0.453125" style="2" customWidth="1"/>
    <col min="8971" max="8972" width="6.90625" style="2" customWidth="1"/>
    <col min="8973" max="8974" width="9" style="2"/>
    <col min="8975" max="8975" width="9.6328125" style="2" bestFit="1" customWidth="1"/>
    <col min="8976" max="8978" width="9" style="2"/>
    <col min="8979" max="8979" width="3.6328125" style="2" customWidth="1"/>
    <col min="8980" max="8980" width="9.26953125" style="2" customWidth="1"/>
    <col min="8981" max="9206" width="9" style="2"/>
    <col min="9207" max="9207" width="3.6328125" style="2" customWidth="1"/>
    <col min="9208" max="9208" width="10.36328125" style="2" customWidth="1"/>
    <col min="9209" max="9209" width="9.6328125" style="2" customWidth="1"/>
    <col min="9210" max="9220" width="9" style="2"/>
    <col min="9221" max="9222" width="7.90625" style="2" customWidth="1"/>
    <col min="9223" max="9223" width="8.6328125" style="2" customWidth="1"/>
    <col min="9224" max="9224" width="8.08984375" style="2" customWidth="1"/>
    <col min="9225" max="9225" width="6.90625" style="2" customWidth="1"/>
    <col min="9226" max="9226" width="0.453125" style="2" customWidth="1"/>
    <col min="9227" max="9228" width="6.90625" style="2" customWidth="1"/>
    <col min="9229" max="9230" width="9" style="2"/>
    <col min="9231" max="9231" width="9.6328125" style="2" bestFit="1" customWidth="1"/>
    <col min="9232" max="9234" width="9" style="2"/>
    <col min="9235" max="9235" width="3.6328125" style="2" customWidth="1"/>
    <col min="9236" max="9236" width="9.26953125" style="2" customWidth="1"/>
    <col min="9237" max="9462" width="9" style="2"/>
    <col min="9463" max="9463" width="3.6328125" style="2" customWidth="1"/>
    <col min="9464" max="9464" width="10.36328125" style="2" customWidth="1"/>
    <col min="9465" max="9465" width="9.6328125" style="2" customWidth="1"/>
    <col min="9466" max="9476" width="9" style="2"/>
    <col min="9477" max="9478" width="7.90625" style="2" customWidth="1"/>
    <col min="9479" max="9479" width="8.6328125" style="2" customWidth="1"/>
    <col min="9480" max="9480" width="8.08984375" style="2" customWidth="1"/>
    <col min="9481" max="9481" width="6.90625" style="2" customWidth="1"/>
    <col min="9482" max="9482" width="0.453125" style="2" customWidth="1"/>
    <col min="9483" max="9484" width="6.90625" style="2" customWidth="1"/>
    <col min="9485" max="9486" width="9" style="2"/>
    <col min="9487" max="9487" width="9.6328125" style="2" bestFit="1" customWidth="1"/>
    <col min="9488" max="9490" width="9" style="2"/>
    <col min="9491" max="9491" width="3.6328125" style="2" customWidth="1"/>
    <col min="9492" max="9492" width="9.26953125" style="2" customWidth="1"/>
    <col min="9493" max="9718" width="9" style="2"/>
    <col min="9719" max="9719" width="3.6328125" style="2" customWidth="1"/>
    <col min="9720" max="9720" width="10.36328125" style="2" customWidth="1"/>
    <col min="9721" max="9721" width="9.6328125" style="2" customWidth="1"/>
    <col min="9722" max="9732" width="9" style="2"/>
    <col min="9733" max="9734" width="7.90625" style="2" customWidth="1"/>
    <col min="9735" max="9735" width="8.6328125" style="2" customWidth="1"/>
    <col min="9736" max="9736" width="8.08984375" style="2" customWidth="1"/>
    <col min="9737" max="9737" width="6.90625" style="2" customWidth="1"/>
    <col min="9738" max="9738" width="0.453125" style="2" customWidth="1"/>
    <col min="9739" max="9740" width="6.90625" style="2" customWidth="1"/>
    <col min="9741" max="9742" width="9" style="2"/>
    <col min="9743" max="9743" width="9.6328125" style="2" bestFit="1" customWidth="1"/>
    <col min="9744" max="9746" width="9" style="2"/>
    <col min="9747" max="9747" width="3.6328125" style="2" customWidth="1"/>
    <col min="9748" max="9748" width="9.26953125" style="2" customWidth="1"/>
    <col min="9749" max="9974" width="9" style="2"/>
    <col min="9975" max="9975" width="3.6328125" style="2" customWidth="1"/>
    <col min="9976" max="9976" width="10.36328125" style="2" customWidth="1"/>
    <col min="9977" max="9977" width="9.6328125" style="2" customWidth="1"/>
    <col min="9978" max="9988" width="9" style="2"/>
    <col min="9989" max="9990" width="7.90625" style="2" customWidth="1"/>
    <col min="9991" max="9991" width="8.6328125" style="2" customWidth="1"/>
    <col min="9992" max="9992" width="8.08984375" style="2" customWidth="1"/>
    <col min="9993" max="9993" width="6.90625" style="2" customWidth="1"/>
    <col min="9994" max="9994" width="0.453125" style="2" customWidth="1"/>
    <col min="9995" max="9996" width="6.90625" style="2" customWidth="1"/>
    <col min="9997" max="9998" width="9" style="2"/>
    <col min="9999" max="9999" width="9.6328125" style="2" bestFit="1" customWidth="1"/>
    <col min="10000" max="10002" width="9" style="2"/>
    <col min="10003" max="10003" width="3.6328125" style="2" customWidth="1"/>
    <col min="10004" max="10004" width="9.26953125" style="2" customWidth="1"/>
    <col min="10005" max="10230" width="9" style="2"/>
    <col min="10231" max="10231" width="3.6328125" style="2" customWidth="1"/>
    <col min="10232" max="10232" width="10.36328125" style="2" customWidth="1"/>
    <col min="10233" max="10233" width="9.6328125" style="2" customWidth="1"/>
    <col min="10234" max="10244" width="9" style="2"/>
    <col min="10245" max="10246" width="7.90625" style="2" customWidth="1"/>
    <col min="10247" max="10247" width="8.6328125" style="2" customWidth="1"/>
    <col min="10248" max="10248" width="8.08984375" style="2" customWidth="1"/>
    <col min="10249" max="10249" width="6.90625" style="2" customWidth="1"/>
    <col min="10250" max="10250" width="0.453125" style="2" customWidth="1"/>
    <col min="10251" max="10252" width="6.90625" style="2" customWidth="1"/>
    <col min="10253" max="10254" width="9" style="2"/>
    <col min="10255" max="10255" width="9.6328125" style="2" bestFit="1" customWidth="1"/>
    <col min="10256" max="10258" width="9" style="2"/>
    <col min="10259" max="10259" width="3.6328125" style="2" customWidth="1"/>
    <col min="10260" max="10260" width="9.26953125" style="2" customWidth="1"/>
    <col min="10261" max="10486" width="9" style="2"/>
    <col min="10487" max="10487" width="3.6328125" style="2" customWidth="1"/>
    <col min="10488" max="10488" width="10.36328125" style="2" customWidth="1"/>
    <col min="10489" max="10489" width="9.6328125" style="2" customWidth="1"/>
    <col min="10490" max="10500" width="9" style="2"/>
    <col min="10501" max="10502" width="7.90625" style="2" customWidth="1"/>
    <col min="10503" max="10503" width="8.6328125" style="2" customWidth="1"/>
    <col min="10504" max="10504" width="8.08984375" style="2" customWidth="1"/>
    <col min="10505" max="10505" width="6.90625" style="2" customWidth="1"/>
    <col min="10506" max="10506" width="0.453125" style="2" customWidth="1"/>
    <col min="10507" max="10508" width="6.90625" style="2" customWidth="1"/>
    <col min="10509" max="10510" width="9" style="2"/>
    <col min="10511" max="10511" width="9.6328125" style="2" bestFit="1" customWidth="1"/>
    <col min="10512" max="10514" width="9" style="2"/>
    <col min="10515" max="10515" width="3.6328125" style="2" customWidth="1"/>
    <col min="10516" max="10516" width="9.26953125" style="2" customWidth="1"/>
    <col min="10517" max="10742" width="9" style="2"/>
    <col min="10743" max="10743" width="3.6328125" style="2" customWidth="1"/>
    <col min="10744" max="10744" width="10.36328125" style="2" customWidth="1"/>
    <col min="10745" max="10745" width="9.6328125" style="2" customWidth="1"/>
    <col min="10746" max="10756" width="9" style="2"/>
    <col min="10757" max="10758" width="7.90625" style="2" customWidth="1"/>
    <col min="10759" max="10759" width="8.6328125" style="2" customWidth="1"/>
    <col min="10760" max="10760" width="8.08984375" style="2" customWidth="1"/>
    <col min="10761" max="10761" width="6.90625" style="2" customWidth="1"/>
    <col min="10762" max="10762" width="0.453125" style="2" customWidth="1"/>
    <col min="10763" max="10764" width="6.90625" style="2" customWidth="1"/>
    <col min="10765" max="10766" width="9" style="2"/>
    <col min="10767" max="10767" width="9.6328125" style="2" bestFit="1" customWidth="1"/>
    <col min="10768" max="10770" width="9" style="2"/>
    <col min="10771" max="10771" width="3.6328125" style="2" customWidth="1"/>
    <col min="10772" max="10772" width="9.26953125" style="2" customWidth="1"/>
    <col min="10773" max="10998" width="9" style="2"/>
    <col min="10999" max="10999" width="3.6328125" style="2" customWidth="1"/>
    <col min="11000" max="11000" width="10.36328125" style="2" customWidth="1"/>
    <col min="11001" max="11001" width="9.6328125" style="2" customWidth="1"/>
    <col min="11002" max="11012" width="9" style="2"/>
    <col min="11013" max="11014" width="7.90625" style="2" customWidth="1"/>
    <col min="11015" max="11015" width="8.6328125" style="2" customWidth="1"/>
    <col min="11016" max="11016" width="8.08984375" style="2" customWidth="1"/>
    <col min="11017" max="11017" width="6.90625" style="2" customWidth="1"/>
    <col min="11018" max="11018" width="0.453125" style="2" customWidth="1"/>
    <col min="11019" max="11020" width="6.90625" style="2" customWidth="1"/>
    <col min="11021" max="11022" width="9" style="2"/>
    <col min="11023" max="11023" width="9.6328125" style="2" bestFit="1" customWidth="1"/>
    <col min="11024" max="11026" width="9" style="2"/>
    <col min="11027" max="11027" width="3.6328125" style="2" customWidth="1"/>
    <col min="11028" max="11028" width="9.26953125" style="2" customWidth="1"/>
    <col min="11029" max="11254" width="9" style="2"/>
    <col min="11255" max="11255" width="3.6328125" style="2" customWidth="1"/>
    <col min="11256" max="11256" width="10.36328125" style="2" customWidth="1"/>
    <col min="11257" max="11257" width="9.6328125" style="2" customWidth="1"/>
    <col min="11258" max="11268" width="9" style="2"/>
    <col min="11269" max="11270" width="7.90625" style="2" customWidth="1"/>
    <col min="11271" max="11271" width="8.6328125" style="2" customWidth="1"/>
    <col min="11272" max="11272" width="8.08984375" style="2" customWidth="1"/>
    <col min="11273" max="11273" width="6.90625" style="2" customWidth="1"/>
    <col min="11274" max="11274" width="0.453125" style="2" customWidth="1"/>
    <col min="11275" max="11276" width="6.90625" style="2" customWidth="1"/>
    <col min="11277" max="11278" width="9" style="2"/>
    <col min="11279" max="11279" width="9.6328125" style="2" bestFit="1" customWidth="1"/>
    <col min="11280" max="11282" width="9" style="2"/>
    <col min="11283" max="11283" width="3.6328125" style="2" customWidth="1"/>
    <col min="11284" max="11284" width="9.26953125" style="2" customWidth="1"/>
    <col min="11285" max="11510" width="9" style="2"/>
    <col min="11511" max="11511" width="3.6328125" style="2" customWidth="1"/>
    <col min="11512" max="11512" width="10.36328125" style="2" customWidth="1"/>
    <col min="11513" max="11513" width="9.6328125" style="2" customWidth="1"/>
    <col min="11514" max="11524" width="9" style="2"/>
    <col min="11525" max="11526" width="7.90625" style="2" customWidth="1"/>
    <col min="11527" max="11527" width="8.6328125" style="2" customWidth="1"/>
    <col min="11528" max="11528" width="8.08984375" style="2" customWidth="1"/>
    <col min="11529" max="11529" width="6.90625" style="2" customWidth="1"/>
    <col min="11530" max="11530" width="0.453125" style="2" customWidth="1"/>
    <col min="11531" max="11532" width="6.90625" style="2" customWidth="1"/>
    <col min="11533" max="11534" width="9" style="2"/>
    <col min="11535" max="11535" width="9.6328125" style="2" bestFit="1" customWidth="1"/>
    <col min="11536" max="11538" width="9" style="2"/>
    <col min="11539" max="11539" width="3.6328125" style="2" customWidth="1"/>
    <col min="11540" max="11540" width="9.26953125" style="2" customWidth="1"/>
    <col min="11541" max="11766" width="9" style="2"/>
    <col min="11767" max="11767" width="3.6328125" style="2" customWidth="1"/>
    <col min="11768" max="11768" width="10.36328125" style="2" customWidth="1"/>
    <col min="11769" max="11769" width="9.6328125" style="2" customWidth="1"/>
    <col min="11770" max="11780" width="9" style="2"/>
    <col min="11781" max="11782" width="7.90625" style="2" customWidth="1"/>
    <col min="11783" max="11783" width="8.6328125" style="2" customWidth="1"/>
    <col min="11784" max="11784" width="8.08984375" style="2" customWidth="1"/>
    <col min="11785" max="11785" width="6.90625" style="2" customWidth="1"/>
    <col min="11786" max="11786" width="0.453125" style="2" customWidth="1"/>
    <col min="11787" max="11788" width="6.90625" style="2" customWidth="1"/>
    <col min="11789" max="11790" width="9" style="2"/>
    <col min="11791" max="11791" width="9.6328125" style="2" bestFit="1" customWidth="1"/>
    <col min="11792" max="11794" width="9" style="2"/>
    <col min="11795" max="11795" width="3.6328125" style="2" customWidth="1"/>
    <col min="11796" max="11796" width="9.26953125" style="2" customWidth="1"/>
    <col min="11797" max="12022" width="9" style="2"/>
    <col min="12023" max="12023" width="3.6328125" style="2" customWidth="1"/>
    <col min="12024" max="12024" width="10.36328125" style="2" customWidth="1"/>
    <col min="12025" max="12025" width="9.6328125" style="2" customWidth="1"/>
    <col min="12026" max="12036" width="9" style="2"/>
    <col min="12037" max="12038" width="7.90625" style="2" customWidth="1"/>
    <col min="12039" max="12039" width="8.6328125" style="2" customWidth="1"/>
    <col min="12040" max="12040" width="8.08984375" style="2" customWidth="1"/>
    <col min="12041" max="12041" width="6.90625" style="2" customWidth="1"/>
    <col min="12042" max="12042" width="0.453125" style="2" customWidth="1"/>
    <col min="12043" max="12044" width="6.90625" style="2" customWidth="1"/>
    <col min="12045" max="12046" width="9" style="2"/>
    <col min="12047" max="12047" width="9.6328125" style="2" bestFit="1" customWidth="1"/>
    <col min="12048" max="12050" width="9" style="2"/>
    <col min="12051" max="12051" width="3.6328125" style="2" customWidth="1"/>
    <col min="12052" max="12052" width="9.26953125" style="2" customWidth="1"/>
    <col min="12053" max="12278" width="9" style="2"/>
    <col min="12279" max="12279" width="3.6328125" style="2" customWidth="1"/>
    <col min="12280" max="12280" width="10.36328125" style="2" customWidth="1"/>
    <col min="12281" max="12281" width="9.6328125" style="2" customWidth="1"/>
    <col min="12282" max="12292" width="9" style="2"/>
    <col min="12293" max="12294" width="7.90625" style="2" customWidth="1"/>
    <col min="12295" max="12295" width="8.6328125" style="2" customWidth="1"/>
    <col min="12296" max="12296" width="8.08984375" style="2" customWidth="1"/>
    <col min="12297" max="12297" width="6.90625" style="2" customWidth="1"/>
    <col min="12298" max="12298" width="0.453125" style="2" customWidth="1"/>
    <col min="12299" max="12300" width="6.90625" style="2" customWidth="1"/>
    <col min="12301" max="12302" width="9" style="2"/>
    <col min="12303" max="12303" width="9.6328125" style="2" bestFit="1" customWidth="1"/>
    <col min="12304" max="12306" width="9" style="2"/>
    <col min="12307" max="12307" width="3.6328125" style="2" customWidth="1"/>
    <col min="12308" max="12308" width="9.26953125" style="2" customWidth="1"/>
    <col min="12309" max="12534" width="9" style="2"/>
    <col min="12535" max="12535" width="3.6328125" style="2" customWidth="1"/>
    <col min="12536" max="12536" width="10.36328125" style="2" customWidth="1"/>
    <col min="12537" max="12537" width="9.6328125" style="2" customWidth="1"/>
    <col min="12538" max="12548" width="9" style="2"/>
    <col min="12549" max="12550" width="7.90625" style="2" customWidth="1"/>
    <col min="12551" max="12551" width="8.6328125" style="2" customWidth="1"/>
    <col min="12552" max="12552" width="8.08984375" style="2" customWidth="1"/>
    <col min="12553" max="12553" width="6.90625" style="2" customWidth="1"/>
    <col min="12554" max="12554" width="0.453125" style="2" customWidth="1"/>
    <col min="12555" max="12556" width="6.90625" style="2" customWidth="1"/>
    <col min="12557" max="12558" width="9" style="2"/>
    <col min="12559" max="12559" width="9.6328125" style="2" bestFit="1" customWidth="1"/>
    <col min="12560" max="12562" width="9" style="2"/>
    <col min="12563" max="12563" width="3.6328125" style="2" customWidth="1"/>
    <col min="12564" max="12564" width="9.26953125" style="2" customWidth="1"/>
    <col min="12565" max="12790" width="9" style="2"/>
    <col min="12791" max="12791" width="3.6328125" style="2" customWidth="1"/>
    <col min="12792" max="12792" width="10.36328125" style="2" customWidth="1"/>
    <col min="12793" max="12793" width="9.6328125" style="2" customWidth="1"/>
    <col min="12794" max="12804" width="9" style="2"/>
    <col min="12805" max="12806" width="7.90625" style="2" customWidth="1"/>
    <col min="12807" max="12807" width="8.6328125" style="2" customWidth="1"/>
    <col min="12808" max="12808" width="8.08984375" style="2" customWidth="1"/>
    <col min="12809" max="12809" width="6.90625" style="2" customWidth="1"/>
    <col min="12810" max="12810" width="0.453125" style="2" customWidth="1"/>
    <col min="12811" max="12812" width="6.90625" style="2" customWidth="1"/>
    <col min="12813" max="12814" width="9" style="2"/>
    <col min="12815" max="12815" width="9.6328125" style="2" bestFit="1" customWidth="1"/>
    <col min="12816" max="12818" width="9" style="2"/>
    <col min="12819" max="12819" width="3.6328125" style="2" customWidth="1"/>
    <col min="12820" max="12820" width="9.26953125" style="2" customWidth="1"/>
    <col min="12821" max="13046" width="9" style="2"/>
    <col min="13047" max="13047" width="3.6328125" style="2" customWidth="1"/>
    <col min="13048" max="13048" width="10.36328125" style="2" customWidth="1"/>
    <col min="13049" max="13049" width="9.6328125" style="2" customWidth="1"/>
    <col min="13050" max="13060" width="9" style="2"/>
    <col min="13061" max="13062" width="7.90625" style="2" customWidth="1"/>
    <col min="13063" max="13063" width="8.6328125" style="2" customWidth="1"/>
    <col min="13064" max="13064" width="8.08984375" style="2" customWidth="1"/>
    <col min="13065" max="13065" width="6.90625" style="2" customWidth="1"/>
    <col min="13066" max="13066" width="0.453125" style="2" customWidth="1"/>
    <col min="13067" max="13068" width="6.90625" style="2" customWidth="1"/>
    <col min="13069" max="13070" width="9" style="2"/>
    <col min="13071" max="13071" width="9.6328125" style="2" bestFit="1" customWidth="1"/>
    <col min="13072" max="13074" width="9" style="2"/>
    <col min="13075" max="13075" width="3.6328125" style="2" customWidth="1"/>
    <col min="13076" max="13076" width="9.26953125" style="2" customWidth="1"/>
    <col min="13077" max="13302" width="9" style="2"/>
    <col min="13303" max="13303" width="3.6328125" style="2" customWidth="1"/>
    <col min="13304" max="13304" width="10.36328125" style="2" customWidth="1"/>
    <col min="13305" max="13305" width="9.6328125" style="2" customWidth="1"/>
    <col min="13306" max="13316" width="9" style="2"/>
    <col min="13317" max="13318" width="7.90625" style="2" customWidth="1"/>
    <col min="13319" max="13319" width="8.6328125" style="2" customWidth="1"/>
    <col min="13320" max="13320" width="8.08984375" style="2" customWidth="1"/>
    <col min="13321" max="13321" width="6.90625" style="2" customWidth="1"/>
    <col min="13322" max="13322" width="0.453125" style="2" customWidth="1"/>
    <col min="13323" max="13324" width="6.90625" style="2" customWidth="1"/>
    <col min="13325" max="13326" width="9" style="2"/>
    <col min="13327" max="13327" width="9.6328125" style="2" bestFit="1" customWidth="1"/>
    <col min="13328" max="13330" width="9" style="2"/>
    <col min="13331" max="13331" width="3.6328125" style="2" customWidth="1"/>
    <col min="13332" max="13332" width="9.26953125" style="2" customWidth="1"/>
    <col min="13333" max="13558" width="9" style="2"/>
    <col min="13559" max="13559" width="3.6328125" style="2" customWidth="1"/>
    <col min="13560" max="13560" width="10.36328125" style="2" customWidth="1"/>
    <col min="13561" max="13561" width="9.6328125" style="2" customWidth="1"/>
    <col min="13562" max="13572" width="9" style="2"/>
    <col min="13573" max="13574" width="7.90625" style="2" customWidth="1"/>
    <col min="13575" max="13575" width="8.6328125" style="2" customWidth="1"/>
    <col min="13576" max="13576" width="8.08984375" style="2" customWidth="1"/>
    <col min="13577" max="13577" width="6.90625" style="2" customWidth="1"/>
    <col min="13578" max="13578" width="0.453125" style="2" customWidth="1"/>
    <col min="13579" max="13580" width="6.90625" style="2" customWidth="1"/>
    <col min="13581" max="13582" width="9" style="2"/>
    <col min="13583" max="13583" width="9.6328125" style="2" bestFit="1" customWidth="1"/>
    <col min="13584" max="13586" width="9" style="2"/>
    <col min="13587" max="13587" width="3.6328125" style="2" customWidth="1"/>
    <col min="13588" max="13588" width="9.26953125" style="2" customWidth="1"/>
    <col min="13589" max="13814" width="9" style="2"/>
    <col min="13815" max="13815" width="3.6328125" style="2" customWidth="1"/>
    <col min="13816" max="13816" width="10.36328125" style="2" customWidth="1"/>
    <col min="13817" max="13817" width="9.6328125" style="2" customWidth="1"/>
    <col min="13818" max="13828" width="9" style="2"/>
    <col min="13829" max="13830" width="7.90625" style="2" customWidth="1"/>
    <col min="13831" max="13831" width="8.6328125" style="2" customWidth="1"/>
    <col min="13832" max="13832" width="8.08984375" style="2" customWidth="1"/>
    <col min="13833" max="13833" width="6.90625" style="2" customWidth="1"/>
    <col min="13834" max="13834" width="0.453125" style="2" customWidth="1"/>
    <col min="13835" max="13836" width="6.90625" style="2" customWidth="1"/>
    <col min="13837" max="13838" width="9" style="2"/>
    <col min="13839" max="13839" width="9.6328125" style="2" bestFit="1" customWidth="1"/>
    <col min="13840" max="13842" width="9" style="2"/>
    <col min="13843" max="13843" width="3.6328125" style="2" customWidth="1"/>
    <col min="13844" max="13844" width="9.26953125" style="2" customWidth="1"/>
    <col min="13845" max="14070" width="9" style="2"/>
    <col min="14071" max="14071" width="3.6328125" style="2" customWidth="1"/>
    <col min="14072" max="14072" width="10.36328125" style="2" customWidth="1"/>
    <col min="14073" max="14073" width="9.6328125" style="2" customWidth="1"/>
    <col min="14074" max="14084" width="9" style="2"/>
    <col min="14085" max="14086" width="7.90625" style="2" customWidth="1"/>
    <col min="14087" max="14087" width="8.6328125" style="2" customWidth="1"/>
    <col min="14088" max="14088" width="8.08984375" style="2" customWidth="1"/>
    <col min="14089" max="14089" width="6.90625" style="2" customWidth="1"/>
    <col min="14090" max="14090" width="0.453125" style="2" customWidth="1"/>
    <col min="14091" max="14092" width="6.90625" style="2" customWidth="1"/>
    <col min="14093" max="14094" width="9" style="2"/>
    <col min="14095" max="14095" width="9.6328125" style="2" bestFit="1" customWidth="1"/>
    <col min="14096" max="14098" width="9" style="2"/>
    <col min="14099" max="14099" width="3.6328125" style="2" customWidth="1"/>
    <col min="14100" max="14100" width="9.26953125" style="2" customWidth="1"/>
    <col min="14101" max="14326" width="9" style="2"/>
    <col min="14327" max="14327" width="3.6328125" style="2" customWidth="1"/>
    <col min="14328" max="14328" width="10.36328125" style="2" customWidth="1"/>
    <col min="14329" max="14329" width="9.6328125" style="2" customWidth="1"/>
    <col min="14330" max="14340" width="9" style="2"/>
    <col min="14341" max="14342" width="7.90625" style="2" customWidth="1"/>
    <col min="14343" max="14343" width="8.6328125" style="2" customWidth="1"/>
    <col min="14344" max="14344" width="8.08984375" style="2" customWidth="1"/>
    <col min="14345" max="14345" width="6.90625" style="2" customWidth="1"/>
    <col min="14346" max="14346" width="0.453125" style="2" customWidth="1"/>
    <col min="14347" max="14348" width="6.90625" style="2" customWidth="1"/>
    <col min="14349" max="14350" width="9" style="2"/>
    <col min="14351" max="14351" width="9.6328125" style="2" bestFit="1" customWidth="1"/>
    <col min="14352" max="14354" width="9" style="2"/>
    <col min="14355" max="14355" width="3.6328125" style="2" customWidth="1"/>
    <col min="14356" max="14356" width="9.26953125" style="2" customWidth="1"/>
    <col min="14357" max="14582" width="9" style="2"/>
    <col min="14583" max="14583" width="3.6328125" style="2" customWidth="1"/>
    <col min="14584" max="14584" width="10.36328125" style="2" customWidth="1"/>
    <col min="14585" max="14585" width="9.6328125" style="2" customWidth="1"/>
    <col min="14586" max="14596" width="9" style="2"/>
    <col min="14597" max="14598" width="7.90625" style="2" customWidth="1"/>
    <col min="14599" max="14599" width="8.6328125" style="2" customWidth="1"/>
    <col min="14600" max="14600" width="8.08984375" style="2" customWidth="1"/>
    <col min="14601" max="14601" width="6.90625" style="2" customWidth="1"/>
    <col min="14602" max="14602" width="0.453125" style="2" customWidth="1"/>
    <col min="14603" max="14604" width="6.90625" style="2" customWidth="1"/>
    <col min="14605" max="14606" width="9" style="2"/>
    <col min="14607" max="14607" width="9.6328125" style="2" bestFit="1" customWidth="1"/>
    <col min="14608" max="14610" width="9" style="2"/>
    <col min="14611" max="14611" width="3.6328125" style="2" customWidth="1"/>
    <col min="14612" max="14612" width="9.26953125" style="2" customWidth="1"/>
    <col min="14613" max="14838" width="9" style="2"/>
    <col min="14839" max="14839" width="3.6328125" style="2" customWidth="1"/>
    <col min="14840" max="14840" width="10.36328125" style="2" customWidth="1"/>
    <col min="14841" max="14841" width="9.6328125" style="2" customWidth="1"/>
    <col min="14842" max="14852" width="9" style="2"/>
    <col min="14853" max="14854" width="7.90625" style="2" customWidth="1"/>
    <col min="14855" max="14855" width="8.6328125" style="2" customWidth="1"/>
    <col min="14856" max="14856" width="8.08984375" style="2" customWidth="1"/>
    <col min="14857" max="14857" width="6.90625" style="2" customWidth="1"/>
    <col min="14858" max="14858" width="0.453125" style="2" customWidth="1"/>
    <col min="14859" max="14860" width="6.90625" style="2" customWidth="1"/>
    <col min="14861" max="14862" width="9" style="2"/>
    <col min="14863" max="14863" width="9.6328125" style="2" bestFit="1" customWidth="1"/>
    <col min="14864" max="14866" width="9" style="2"/>
    <col min="14867" max="14867" width="3.6328125" style="2" customWidth="1"/>
    <col min="14868" max="14868" width="9.26953125" style="2" customWidth="1"/>
    <col min="14869" max="15094" width="9" style="2"/>
    <col min="15095" max="15095" width="3.6328125" style="2" customWidth="1"/>
    <col min="15096" max="15096" width="10.36328125" style="2" customWidth="1"/>
    <col min="15097" max="15097" width="9.6328125" style="2" customWidth="1"/>
    <col min="15098" max="15108" width="9" style="2"/>
    <col min="15109" max="15110" width="7.90625" style="2" customWidth="1"/>
    <col min="15111" max="15111" width="8.6328125" style="2" customWidth="1"/>
    <col min="15112" max="15112" width="8.08984375" style="2" customWidth="1"/>
    <col min="15113" max="15113" width="6.90625" style="2" customWidth="1"/>
    <col min="15114" max="15114" width="0.453125" style="2" customWidth="1"/>
    <col min="15115" max="15116" width="6.90625" style="2" customWidth="1"/>
    <col min="15117" max="15118" width="9" style="2"/>
    <col min="15119" max="15119" width="9.6328125" style="2" bestFit="1" customWidth="1"/>
    <col min="15120" max="15122" width="9" style="2"/>
    <col min="15123" max="15123" width="3.6328125" style="2" customWidth="1"/>
    <col min="15124" max="15124" width="9.26953125" style="2" customWidth="1"/>
    <col min="15125" max="15350" width="9" style="2"/>
    <col min="15351" max="15351" width="3.6328125" style="2" customWidth="1"/>
    <col min="15352" max="15352" width="10.36328125" style="2" customWidth="1"/>
    <col min="15353" max="15353" width="9.6328125" style="2" customWidth="1"/>
    <col min="15354" max="15364" width="9" style="2"/>
    <col min="15365" max="15366" width="7.90625" style="2" customWidth="1"/>
    <col min="15367" max="15367" width="8.6328125" style="2" customWidth="1"/>
    <col min="15368" max="15368" width="8.08984375" style="2" customWidth="1"/>
    <col min="15369" max="15369" width="6.90625" style="2" customWidth="1"/>
    <col min="15370" max="15370" width="0.453125" style="2" customWidth="1"/>
    <col min="15371" max="15372" width="6.90625" style="2" customWidth="1"/>
    <col min="15373" max="15374" width="9" style="2"/>
    <col min="15375" max="15375" width="9.6328125" style="2" bestFit="1" customWidth="1"/>
    <col min="15376" max="15378" width="9" style="2"/>
    <col min="15379" max="15379" width="3.6328125" style="2" customWidth="1"/>
    <col min="15380" max="15380" width="9.26953125" style="2" customWidth="1"/>
    <col min="15381" max="15606" width="9" style="2"/>
    <col min="15607" max="15607" width="3.6328125" style="2" customWidth="1"/>
    <col min="15608" max="15608" width="10.36328125" style="2" customWidth="1"/>
    <col min="15609" max="15609" width="9.6328125" style="2" customWidth="1"/>
    <col min="15610" max="15620" width="9" style="2"/>
    <col min="15621" max="15622" width="7.90625" style="2" customWidth="1"/>
    <col min="15623" max="15623" width="8.6328125" style="2" customWidth="1"/>
    <col min="15624" max="15624" width="8.08984375" style="2" customWidth="1"/>
    <col min="15625" max="15625" width="6.90625" style="2" customWidth="1"/>
    <col min="15626" max="15626" width="0.453125" style="2" customWidth="1"/>
    <col min="15627" max="15628" width="6.90625" style="2" customWidth="1"/>
    <col min="15629" max="15630" width="9" style="2"/>
    <col min="15631" max="15631" width="9.6328125" style="2" bestFit="1" customWidth="1"/>
    <col min="15632" max="15634" width="9" style="2"/>
    <col min="15635" max="15635" width="3.6328125" style="2" customWidth="1"/>
    <col min="15636" max="15636" width="9.26953125" style="2" customWidth="1"/>
    <col min="15637" max="15862" width="9" style="2"/>
    <col min="15863" max="15863" width="3.6328125" style="2" customWidth="1"/>
    <col min="15864" max="15864" width="10.36328125" style="2" customWidth="1"/>
    <col min="15865" max="15865" width="9.6328125" style="2" customWidth="1"/>
    <col min="15866" max="15876" width="9" style="2"/>
    <col min="15877" max="15878" width="7.90625" style="2" customWidth="1"/>
    <col min="15879" max="15879" width="8.6328125" style="2" customWidth="1"/>
    <col min="15880" max="15880" width="8.08984375" style="2" customWidth="1"/>
    <col min="15881" max="15881" width="6.90625" style="2" customWidth="1"/>
    <col min="15882" max="15882" width="0.453125" style="2" customWidth="1"/>
    <col min="15883" max="15884" width="6.90625" style="2" customWidth="1"/>
    <col min="15885" max="15886" width="9" style="2"/>
    <col min="15887" max="15887" width="9.6328125" style="2" bestFit="1" customWidth="1"/>
    <col min="15888" max="15890" width="9" style="2"/>
    <col min="15891" max="15891" width="3.6328125" style="2" customWidth="1"/>
    <col min="15892" max="15892" width="9.26953125" style="2" customWidth="1"/>
    <col min="15893" max="16118" width="9" style="2"/>
    <col min="16119" max="16119" width="3.6328125" style="2" customWidth="1"/>
    <col min="16120" max="16120" width="10.36328125" style="2" customWidth="1"/>
    <col min="16121" max="16121" width="9.6328125" style="2" customWidth="1"/>
    <col min="16122" max="16132" width="9" style="2"/>
    <col min="16133" max="16134" width="7.90625" style="2" customWidth="1"/>
    <col min="16135" max="16135" width="8.6328125" style="2" customWidth="1"/>
    <col min="16136" max="16136" width="8.08984375" style="2" customWidth="1"/>
    <col min="16137" max="16137" width="6.90625" style="2" customWidth="1"/>
    <col min="16138" max="16138" width="0.453125" style="2" customWidth="1"/>
    <col min="16139" max="16140" width="6.90625" style="2" customWidth="1"/>
    <col min="16141" max="16142" width="9" style="2"/>
    <col min="16143" max="16143" width="9.6328125" style="2" bestFit="1" customWidth="1"/>
    <col min="16144" max="16146" width="9" style="2"/>
    <col min="16147" max="16147" width="3.6328125" style="2" customWidth="1"/>
    <col min="16148" max="16148" width="9.26953125" style="2" customWidth="1"/>
    <col min="16149" max="16384" width="9" style="2"/>
  </cols>
  <sheetData>
    <row r="1" spans="1:31" ht="19.5" customHeight="1" x14ac:dyDescent="0.3">
      <c r="A1" s="120"/>
      <c r="B1" s="120"/>
      <c r="C1" s="120"/>
      <c r="D1" s="120"/>
      <c r="E1" s="121" t="s">
        <v>58</v>
      </c>
      <c r="F1" s="120"/>
      <c r="G1" s="411" t="s">
        <v>59</v>
      </c>
      <c r="H1" s="411"/>
      <c r="I1" s="411"/>
      <c r="J1" s="411"/>
      <c r="K1" s="411"/>
      <c r="L1" s="411"/>
      <c r="M1" s="411"/>
      <c r="N1" s="120"/>
      <c r="O1" s="120"/>
      <c r="P1" s="120"/>
      <c r="R1" s="411" t="s">
        <v>60</v>
      </c>
      <c r="S1" s="411"/>
      <c r="T1" s="411"/>
      <c r="U1" s="411"/>
      <c r="V1" s="411"/>
      <c r="W1" s="411"/>
      <c r="X1" s="411"/>
      <c r="Y1" s="411"/>
      <c r="Z1" s="411"/>
      <c r="AA1" s="122"/>
      <c r="AB1" s="122" t="s">
        <v>2</v>
      </c>
      <c r="AC1" s="120"/>
    </row>
    <row r="2" spans="1:31" x14ac:dyDescent="0.2">
      <c r="B2" s="2" t="s">
        <v>3</v>
      </c>
      <c r="D2" s="123"/>
      <c r="X2" s="107"/>
      <c r="Y2" s="107"/>
      <c r="Z2" s="124"/>
      <c r="AA2" s="124"/>
    </row>
    <row r="3" spans="1:31" s="29" customFormat="1" ht="18" customHeight="1" x14ac:dyDescent="0.2">
      <c r="A3" s="412" t="s">
        <v>61</v>
      </c>
      <c r="B3" s="413"/>
      <c r="C3" s="414" t="s">
        <v>16</v>
      </c>
      <c r="D3" s="415" t="s">
        <v>62</v>
      </c>
      <c r="E3" s="416"/>
      <c r="F3" s="416"/>
      <c r="G3" s="416"/>
      <c r="H3" s="416"/>
      <c r="I3" s="416"/>
      <c r="J3" s="417"/>
      <c r="K3" s="421" t="s">
        <v>63</v>
      </c>
      <c r="L3" s="422" t="s">
        <v>64</v>
      </c>
      <c r="M3" s="423"/>
      <c r="N3" s="421" t="s">
        <v>65</v>
      </c>
      <c r="O3" s="422" t="s">
        <v>403</v>
      </c>
      <c r="P3" s="426"/>
      <c r="Q3" s="426"/>
      <c r="R3" s="423"/>
      <c r="S3" s="421" t="s">
        <v>404</v>
      </c>
      <c r="T3" s="438" t="s">
        <v>405</v>
      </c>
      <c r="U3" s="438" t="s">
        <v>66</v>
      </c>
      <c r="V3" s="439"/>
      <c r="W3" s="440"/>
      <c r="X3" s="441" t="s">
        <v>406</v>
      </c>
      <c r="Y3" s="442" t="s">
        <v>67</v>
      </c>
      <c r="Z3" s="443" t="s">
        <v>407</v>
      </c>
      <c r="AA3" s="443" t="s">
        <v>68</v>
      </c>
      <c r="AB3" s="428" t="s">
        <v>408</v>
      </c>
      <c r="AC3" s="423"/>
      <c r="AD3" s="414" t="s">
        <v>69</v>
      </c>
      <c r="AE3" s="413"/>
    </row>
    <row r="4" spans="1:31" s="29" customFormat="1" ht="36" customHeight="1" x14ac:dyDescent="0.2">
      <c r="A4" s="412"/>
      <c r="B4" s="413"/>
      <c r="C4" s="414"/>
      <c r="D4" s="418"/>
      <c r="E4" s="419"/>
      <c r="F4" s="419"/>
      <c r="G4" s="419"/>
      <c r="H4" s="419"/>
      <c r="I4" s="419"/>
      <c r="J4" s="420"/>
      <c r="K4" s="421"/>
      <c r="L4" s="424"/>
      <c r="M4" s="425"/>
      <c r="N4" s="421"/>
      <c r="O4" s="424"/>
      <c r="P4" s="427"/>
      <c r="Q4" s="427"/>
      <c r="R4" s="425"/>
      <c r="S4" s="421"/>
      <c r="T4" s="438"/>
      <c r="U4" s="429" t="s">
        <v>70</v>
      </c>
      <c r="V4" s="430"/>
      <c r="W4" s="431" t="s">
        <v>409</v>
      </c>
      <c r="X4" s="441"/>
      <c r="Y4" s="442"/>
      <c r="Z4" s="443"/>
      <c r="AA4" s="443"/>
      <c r="AB4" s="424"/>
      <c r="AC4" s="425"/>
      <c r="AD4" s="414"/>
      <c r="AE4" s="413"/>
    </row>
    <row r="5" spans="1:31" s="29" customFormat="1" ht="24.75" customHeight="1" x14ac:dyDescent="0.2">
      <c r="A5" s="412"/>
      <c r="B5" s="413"/>
      <c r="C5" s="414"/>
      <c r="D5" s="434" t="s">
        <v>16</v>
      </c>
      <c r="E5" s="436" t="s">
        <v>71</v>
      </c>
      <c r="F5" s="436" t="s">
        <v>72</v>
      </c>
      <c r="G5" s="436" t="s">
        <v>410</v>
      </c>
      <c r="H5" s="436" t="s">
        <v>32</v>
      </c>
      <c r="I5" s="436" t="s">
        <v>73</v>
      </c>
      <c r="J5" s="436" t="s">
        <v>74</v>
      </c>
      <c r="K5" s="421"/>
      <c r="L5" s="421" t="s">
        <v>75</v>
      </c>
      <c r="M5" s="421" t="s">
        <v>76</v>
      </c>
      <c r="N5" s="421"/>
      <c r="O5" s="448" t="s">
        <v>411</v>
      </c>
      <c r="P5" s="421" t="s">
        <v>77</v>
      </c>
      <c r="Q5" s="421"/>
      <c r="R5" s="436" t="s">
        <v>412</v>
      </c>
      <c r="S5" s="421"/>
      <c r="T5" s="438"/>
      <c r="U5" s="444" t="s">
        <v>413</v>
      </c>
      <c r="V5" s="445" t="s">
        <v>414</v>
      </c>
      <c r="W5" s="432"/>
      <c r="X5" s="441"/>
      <c r="Y5" s="442"/>
      <c r="Z5" s="443"/>
      <c r="AA5" s="443"/>
      <c r="AB5" s="436" t="s">
        <v>78</v>
      </c>
      <c r="AC5" s="436" t="s">
        <v>72</v>
      </c>
      <c r="AD5" s="414"/>
      <c r="AE5" s="413"/>
    </row>
    <row r="6" spans="1:31" s="29" customFormat="1" ht="57" customHeight="1" x14ac:dyDescent="0.2">
      <c r="A6" s="412"/>
      <c r="B6" s="413"/>
      <c r="C6" s="414"/>
      <c r="D6" s="435"/>
      <c r="E6" s="437"/>
      <c r="F6" s="437"/>
      <c r="G6" s="437"/>
      <c r="H6" s="437"/>
      <c r="I6" s="437"/>
      <c r="J6" s="437"/>
      <c r="K6" s="421"/>
      <c r="L6" s="421"/>
      <c r="M6" s="421"/>
      <c r="N6" s="421"/>
      <c r="O6" s="449"/>
      <c r="P6" s="125" t="s">
        <v>415</v>
      </c>
      <c r="Q6" s="126" t="s">
        <v>416</v>
      </c>
      <c r="R6" s="437"/>
      <c r="S6" s="421"/>
      <c r="T6" s="438"/>
      <c r="U6" s="444"/>
      <c r="V6" s="445"/>
      <c r="W6" s="433"/>
      <c r="X6" s="441"/>
      <c r="Y6" s="442"/>
      <c r="Z6" s="443"/>
      <c r="AA6" s="443"/>
      <c r="AB6" s="437"/>
      <c r="AC6" s="437"/>
      <c r="AD6" s="414"/>
      <c r="AE6" s="413"/>
    </row>
    <row r="7" spans="1:31" s="29" customFormat="1" ht="10.5" customHeight="1" x14ac:dyDescent="0.2">
      <c r="C7" s="127"/>
      <c r="D7" s="128"/>
      <c r="E7" s="129"/>
      <c r="F7" s="129"/>
      <c r="G7" s="129"/>
      <c r="H7" s="129"/>
      <c r="I7" s="129"/>
      <c r="J7" s="130"/>
      <c r="K7" s="131"/>
      <c r="L7" s="128"/>
      <c r="M7" s="130"/>
      <c r="N7" s="131"/>
      <c r="O7" s="128"/>
      <c r="P7" s="129"/>
      <c r="Q7" s="130"/>
      <c r="R7" s="131"/>
      <c r="S7" s="132"/>
      <c r="T7" s="128"/>
      <c r="U7" s="132"/>
      <c r="V7" s="132"/>
      <c r="W7" s="132"/>
      <c r="X7" s="132"/>
      <c r="Y7" s="132"/>
      <c r="Z7" s="133"/>
      <c r="AA7" s="134"/>
      <c r="AB7" s="131"/>
      <c r="AC7" s="131"/>
      <c r="AD7" s="135"/>
      <c r="AE7" s="5"/>
    </row>
    <row r="8" spans="1:31" s="29" customFormat="1" ht="15.65" customHeight="1" x14ac:dyDescent="0.2">
      <c r="A8" s="537" t="s">
        <v>79</v>
      </c>
      <c r="B8" s="538"/>
      <c r="C8" s="150">
        <v>12998</v>
      </c>
      <c r="D8" s="151">
        <v>6262</v>
      </c>
      <c r="E8" s="152">
        <v>4985</v>
      </c>
      <c r="F8" s="152">
        <v>741</v>
      </c>
      <c r="G8" s="152">
        <v>5</v>
      </c>
      <c r="H8" s="152">
        <v>0</v>
      </c>
      <c r="I8" s="152">
        <v>531</v>
      </c>
      <c r="J8" s="153">
        <v>0</v>
      </c>
      <c r="K8" s="152">
        <v>2526</v>
      </c>
      <c r="L8" s="151">
        <v>520</v>
      </c>
      <c r="M8" s="153">
        <v>40</v>
      </c>
      <c r="N8" s="152">
        <v>139</v>
      </c>
      <c r="O8" s="151">
        <v>38</v>
      </c>
      <c r="P8" s="152">
        <v>3030</v>
      </c>
      <c r="Q8" s="153">
        <v>41</v>
      </c>
      <c r="R8" s="154">
        <v>33</v>
      </c>
      <c r="S8" s="152">
        <v>369</v>
      </c>
      <c r="T8" s="151">
        <v>0</v>
      </c>
      <c r="U8" s="154">
        <v>6</v>
      </c>
      <c r="V8" s="154">
        <v>1</v>
      </c>
      <c r="W8" s="154">
        <v>36</v>
      </c>
      <c r="X8" s="154">
        <v>3111</v>
      </c>
      <c r="Y8" s="154">
        <v>1177</v>
      </c>
      <c r="Z8" s="155">
        <v>48.176642560393908</v>
      </c>
      <c r="AA8" s="156">
        <v>23.934451454069858</v>
      </c>
      <c r="AB8" s="152">
        <v>5490</v>
      </c>
      <c r="AC8" s="152">
        <v>753</v>
      </c>
      <c r="AD8" s="447" t="s">
        <v>79</v>
      </c>
      <c r="AE8" s="400"/>
    </row>
    <row r="9" spans="1:31" ht="10.5" customHeight="1" x14ac:dyDescent="0.2">
      <c r="A9" s="140"/>
      <c r="B9" s="140"/>
      <c r="C9" s="141"/>
      <c r="D9" s="142"/>
      <c r="E9" s="143"/>
      <c r="F9" s="143"/>
      <c r="G9" s="143"/>
      <c r="H9" s="143"/>
      <c r="I9" s="143"/>
      <c r="J9" s="144"/>
      <c r="K9" s="143"/>
      <c r="L9" s="142"/>
      <c r="M9" s="144"/>
      <c r="N9" s="143"/>
      <c r="O9" s="142"/>
      <c r="P9" s="143"/>
      <c r="Q9" s="144"/>
      <c r="R9" s="143"/>
      <c r="S9" s="145"/>
      <c r="T9" s="142"/>
      <c r="U9" s="145"/>
      <c r="V9" s="145"/>
      <c r="W9" s="145"/>
      <c r="X9" s="145"/>
      <c r="Y9" s="145"/>
      <c r="Z9" s="146"/>
      <c r="AA9" s="147"/>
      <c r="AB9" s="143"/>
      <c r="AC9" s="143"/>
      <c r="AD9" s="148"/>
      <c r="AE9" s="149"/>
    </row>
    <row r="10" spans="1:31" s="29" customFormat="1" ht="15.65" customHeight="1" x14ac:dyDescent="0.2">
      <c r="A10" s="446" t="s">
        <v>417</v>
      </c>
      <c r="B10" s="539"/>
      <c r="C10" s="150">
        <v>13030</v>
      </c>
      <c r="D10" s="151">
        <v>6340</v>
      </c>
      <c r="E10" s="152">
        <v>5129</v>
      </c>
      <c r="F10" s="152">
        <v>698</v>
      </c>
      <c r="G10" s="152">
        <v>6</v>
      </c>
      <c r="H10" s="152">
        <v>2</v>
      </c>
      <c r="I10" s="152">
        <v>505</v>
      </c>
      <c r="J10" s="153">
        <v>0</v>
      </c>
      <c r="K10" s="152">
        <v>2549</v>
      </c>
      <c r="L10" s="151">
        <v>497</v>
      </c>
      <c r="M10" s="153">
        <v>62</v>
      </c>
      <c r="N10" s="152">
        <v>138</v>
      </c>
      <c r="O10" s="151">
        <v>22</v>
      </c>
      <c r="P10" s="152">
        <v>3000</v>
      </c>
      <c r="Q10" s="153">
        <v>15</v>
      </c>
      <c r="R10" s="154">
        <v>17</v>
      </c>
      <c r="S10" s="152">
        <v>390</v>
      </c>
      <c r="T10" s="151">
        <v>0</v>
      </c>
      <c r="U10" s="154">
        <v>0</v>
      </c>
      <c r="V10" s="154">
        <v>0</v>
      </c>
      <c r="W10" s="154">
        <v>7</v>
      </c>
      <c r="X10" s="154">
        <v>3029</v>
      </c>
      <c r="Y10" s="154">
        <v>1258</v>
      </c>
      <c r="Z10" s="155">
        <v>48.656945510360707</v>
      </c>
      <c r="AA10" s="156">
        <v>23.246354566385268</v>
      </c>
      <c r="AB10" s="152">
        <v>5711</v>
      </c>
      <c r="AC10" s="152">
        <v>701</v>
      </c>
      <c r="AD10" s="447" t="s">
        <v>417</v>
      </c>
      <c r="AE10" s="400"/>
    </row>
    <row r="11" spans="1:31" s="29" customFormat="1" ht="10.5" customHeight="1" x14ac:dyDescent="0.2">
      <c r="A11" s="540"/>
      <c r="B11" s="157"/>
      <c r="C11" s="541"/>
      <c r="D11" s="136"/>
      <c r="E11" s="137"/>
      <c r="F11" s="137"/>
      <c r="G11" s="137"/>
      <c r="H11" s="137"/>
      <c r="I11" s="137"/>
      <c r="J11" s="138"/>
      <c r="K11" s="137"/>
      <c r="L11" s="136"/>
      <c r="M11" s="138"/>
      <c r="N11" s="137"/>
      <c r="O11" s="136"/>
      <c r="P11" s="137"/>
      <c r="Q11" s="138"/>
      <c r="R11" s="139"/>
      <c r="S11" s="137"/>
      <c r="T11" s="136"/>
      <c r="U11" s="139"/>
      <c r="V11" s="139"/>
      <c r="W11" s="139"/>
      <c r="X11" s="139"/>
      <c r="Y11" s="139"/>
      <c r="Z11" s="542"/>
      <c r="AA11" s="543"/>
      <c r="AB11" s="137"/>
      <c r="AC11" s="137"/>
      <c r="AD11" s="158"/>
      <c r="AE11" s="82"/>
    </row>
    <row r="12" spans="1:31" ht="13" customHeight="1" x14ac:dyDescent="0.2">
      <c r="A12" s="446" t="s">
        <v>80</v>
      </c>
      <c r="B12" s="539"/>
      <c r="C12" s="159">
        <v>0</v>
      </c>
      <c r="D12" s="160">
        <v>0</v>
      </c>
      <c r="E12" s="161">
        <v>0</v>
      </c>
      <c r="F12" s="161">
        <v>0</v>
      </c>
      <c r="G12" s="161">
        <v>0</v>
      </c>
      <c r="H12" s="161">
        <v>0</v>
      </c>
      <c r="I12" s="161">
        <v>0</v>
      </c>
      <c r="J12" s="162">
        <v>0</v>
      </c>
      <c r="K12" s="161">
        <v>0</v>
      </c>
      <c r="L12" s="160">
        <v>0</v>
      </c>
      <c r="M12" s="162">
        <v>0</v>
      </c>
      <c r="N12" s="161">
        <v>0</v>
      </c>
      <c r="O12" s="160">
        <v>0</v>
      </c>
      <c r="P12" s="161">
        <v>0</v>
      </c>
      <c r="Q12" s="162">
        <v>0</v>
      </c>
      <c r="R12" s="163">
        <v>0</v>
      </c>
      <c r="S12" s="161">
        <v>0</v>
      </c>
      <c r="T12" s="160">
        <v>0</v>
      </c>
      <c r="U12" s="163">
        <v>0</v>
      </c>
      <c r="V12" s="163">
        <v>0</v>
      </c>
      <c r="W12" s="163">
        <v>0</v>
      </c>
      <c r="X12" s="139">
        <v>0</v>
      </c>
      <c r="Y12" s="163">
        <v>0</v>
      </c>
      <c r="Z12" s="164">
        <v>0</v>
      </c>
      <c r="AA12" s="165">
        <v>0</v>
      </c>
      <c r="AB12" s="161">
        <v>0</v>
      </c>
      <c r="AC12" s="161">
        <v>0</v>
      </c>
      <c r="AD12" s="447" t="s">
        <v>80</v>
      </c>
      <c r="AE12" s="400" t="s">
        <v>81</v>
      </c>
    </row>
    <row r="13" spans="1:31" ht="14.25" customHeight="1" x14ac:dyDescent="0.2">
      <c r="A13" s="446" t="s">
        <v>82</v>
      </c>
      <c r="B13" s="539"/>
      <c r="C13" s="166">
        <v>8375</v>
      </c>
      <c r="D13" s="160">
        <v>3967</v>
      </c>
      <c r="E13" s="161">
        <v>3412</v>
      </c>
      <c r="F13" s="167">
        <v>512</v>
      </c>
      <c r="G13" s="167">
        <v>5</v>
      </c>
      <c r="H13" s="167">
        <v>1</v>
      </c>
      <c r="I13" s="167">
        <v>37</v>
      </c>
      <c r="J13" s="168">
        <v>0</v>
      </c>
      <c r="K13" s="167">
        <v>1605</v>
      </c>
      <c r="L13" s="169">
        <v>290</v>
      </c>
      <c r="M13" s="168">
        <v>33</v>
      </c>
      <c r="N13" s="167">
        <v>121</v>
      </c>
      <c r="O13" s="169">
        <v>19</v>
      </c>
      <c r="P13" s="167">
        <v>2099</v>
      </c>
      <c r="Q13" s="168">
        <v>12</v>
      </c>
      <c r="R13" s="170">
        <v>15</v>
      </c>
      <c r="S13" s="167">
        <v>214</v>
      </c>
      <c r="T13" s="169">
        <v>0</v>
      </c>
      <c r="U13" s="170">
        <v>0</v>
      </c>
      <c r="V13" s="170">
        <v>0</v>
      </c>
      <c r="W13" s="170">
        <v>7</v>
      </c>
      <c r="X13" s="171">
        <v>2125</v>
      </c>
      <c r="Y13" s="170">
        <v>910</v>
      </c>
      <c r="Z13" s="172">
        <v>47.367164179104478</v>
      </c>
      <c r="AA13" s="173">
        <v>25.373134328358208</v>
      </c>
      <c r="AB13" s="167">
        <v>3790</v>
      </c>
      <c r="AC13" s="167">
        <v>513</v>
      </c>
      <c r="AD13" s="447" t="s">
        <v>82</v>
      </c>
      <c r="AE13" s="400" t="s">
        <v>83</v>
      </c>
    </row>
    <row r="14" spans="1:31" ht="13" customHeight="1" x14ac:dyDescent="0.2">
      <c r="A14" s="446" t="s">
        <v>84</v>
      </c>
      <c r="B14" s="539"/>
      <c r="C14" s="166">
        <v>4655</v>
      </c>
      <c r="D14" s="160">
        <v>2373</v>
      </c>
      <c r="E14" s="161">
        <v>1717</v>
      </c>
      <c r="F14" s="167">
        <v>186</v>
      </c>
      <c r="G14" s="167">
        <v>1</v>
      </c>
      <c r="H14" s="167">
        <v>1</v>
      </c>
      <c r="I14" s="167">
        <v>468</v>
      </c>
      <c r="J14" s="168">
        <v>0</v>
      </c>
      <c r="K14" s="167">
        <v>944</v>
      </c>
      <c r="L14" s="169">
        <v>207</v>
      </c>
      <c r="M14" s="168">
        <v>29</v>
      </c>
      <c r="N14" s="167">
        <v>17</v>
      </c>
      <c r="O14" s="169">
        <v>3</v>
      </c>
      <c r="P14" s="167">
        <v>901</v>
      </c>
      <c r="Q14" s="168">
        <v>3</v>
      </c>
      <c r="R14" s="170">
        <v>2</v>
      </c>
      <c r="S14" s="167">
        <v>176</v>
      </c>
      <c r="T14" s="169">
        <v>0</v>
      </c>
      <c r="U14" s="170">
        <v>0</v>
      </c>
      <c r="V14" s="170">
        <v>0</v>
      </c>
      <c r="W14" s="170">
        <v>0</v>
      </c>
      <c r="X14" s="171">
        <v>904</v>
      </c>
      <c r="Y14" s="170">
        <v>348</v>
      </c>
      <c r="Z14" s="172">
        <v>50.977443609022558</v>
      </c>
      <c r="AA14" s="173">
        <v>19.419978517722878</v>
      </c>
      <c r="AB14" s="167">
        <v>1921</v>
      </c>
      <c r="AC14" s="167">
        <v>188</v>
      </c>
      <c r="AD14" s="447" t="s">
        <v>84</v>
      </c>
      <c r="AE14" s="400"/>
    </row>
    <row r="15" spans="1:31" ht="10.5" customHeight="1" x14ac:dyDescent="0.2">
      <c r="A15" s="536"/>
      <c r="B15" s="536"/>
      <c r="C15" s="174"/>
      <c r="D15" s="175"/>
      <c r="E15" s="176"/>
      <c r="F15" s="176"/>
      <c r="G15" s="176"/>
      <c r="H15" s="176"/>
      <c r="I15" s="176"/>
      <c r="J15" s="176"/>
      <c r="K15" s="171"/>
      <c r="L15" s="175"/>
      <c r="M15" s="177"/>
      <c r="N15" s="176"/>
      <c r="O15" s="175"/>
      <c r="P15" s="176"/>
      <c r="Q15" s="177"/>
      <c r="R15" s="178"/>
      <c r="S15" s="176"/>
      <c r="T15" s="175"/>
      <c r="U15" s="178"/>
      <c r="V15" s="178"/>
      <c r="W15" s="178"/>
      <c r="X15" s="171"/>
      <c r="Y15" s="170"/>
      <c r="Z15" s="164"/>
      <c r="AA15" s="165"/>
      <c r="AB15" s="167"/>
      <c r="AC15" s="167"/>
      <c r="AD15" s="179"/>
    </row>
    <row r="16" spans="1:31" ht="14" customHeight="1" x14ac:dyDescent="0.2">
      <c r="A16" s="450" t="s">
        <v>85</v>
      </c>
      <c r="B16" s="544"/>
      <c r="C16" s="166">
        <v>5645</v>
      </c>
      <c r="D16" s="169">
        <v>3071</v>
      </c>
      <c r="E16" s="167">
        <v>2772</v>
      </c>
      <c r="F16" s="167">
        <v>294</v>
      </c>
      <c r="G16" s="167">
        <v>2</v>
      </c>
      <c r="H16" s="167">
        <v>2</v>
      </c>
      <c r="I16" s="167">
        <v>1</v>
      </c>
      <c r="J16" s="168">
        <v>0</v>
      </c>
      <c r="K16" s="167">
        <v>1012</v>
      </c>
      <c r="L16" s="169">
        <v>392</v>
      </c>
      <c r="M16" s="168">
        <v>30</v>
      </c>
      <c r="N16" s="167">
        <v>42</v>
      </c>
      <c r="O16" s="169">
        <v>3</v>
      </c>
      <c r="P16" s="167">
        <v>893</v>
      </c>
      <c r="Q16" s="168">
        <v>6</v>
      </c>
      <c r="R16" s="170">
        <v>5</v>
      </c>
      <c r="S16" s="167">
        <v>191</v>
      </c>
      <c r="T16" s="169">
        <v>0</v>
      </c>
      <c r="U16" s="170">
        <v>0</v>
      </c>
      <c r="V16" s="170">
        <v>0</v>
      </c>
      <c r="W16" s="170">
        <v>2</v>
      </c>
      <c r="X16" s="171">
        <v>898</v>
      </c>
      <c r="Y16" s="170">
        <v>380</v>
      </c>
      <c r="Z16" s="172">
        <v>54.402125775022149</v>
      </c>
      <c r="AA16" s="180">
        <v>15.907883082373782</v>
      </c>
      <c r="AB16" s="167">
        <v>3224</v>
      </c>
      <c r="AC16" s="167">
        <v>296</v>
      </c>
      <c r="AD16" s="451" t="s">
        <v>85</v>
      </c>
      <c r="AE16" s="450"/>
    </row>
    <row r="17" spans="1:31" ht="14" customHeight="1" x14ac:dyDescent="0.2">
      <c r="A17" s="450" t="s">
        <v>86</v>
      </c>
      <c r="B17" s="544"/>
      <c r="C17" s="166">
        <v>990</v>
      </c>
      <c r="D17" s="169">
        <v>393</v>
      </c>
      <c r="E17" s="167">
        <v>327</v>
      </c>
      <c r="F17" s="167">
        <v>66</v>
      </c>
      <c r="G17" s="167">
        <v>0</v>
      </c>
      <c r="H17" s="167">
        <v>0</v>
      </c>
      <c r="I17" s="167">
        <v>0</v>
      </c>
      <c r="J17" s="168">
        <v>0</v>
      </c>
      <c r="K17" s="167">
        <v>235</v>
      </c>
      <c r="L17" s="169">
        <v>8</v>
      </c>
      <c r="M17" s="168">
        <v>3</v>
      </c>
      <c r="N17" s="167">
        <v>3</v>
      </c>
      <c r="O17" s="169">
        <v>3</v>
      </c>
      <c r="P17" s="167">
        <v>311</v>
      </c>
      <c r="Q17" s="168">
        <v>2</v>
      </c>
      <c r="R17" s="170">
        <v>1</v>
      </c>
      <c r="S17" s="167">
        <v>31</v>
      </c>
      <c r="T17" s="169">
        <v>0</v>
      </c>
      <c r="U17" s="170">
        <v>0</v>
      </c>
      <c r="V17" s="170">
        <v>0</v>
      </c>
      <c r="W17" s="170">
        <v>1</v>
      </c>
      <c r="X17" s="171">
        <v>315</v>
      </c>
      <c r="Y17" s="170">
        <v>164</v>
      </c>
      <c r="Z17" s="172">
        <v>39.696969696969695</v>
      </c>
      <c r="AA17" s="180">
        <v>31.818181818181817</v>
      </c>
      <c r="AB17" s="167">
        <v>343</v>
      </c>
      <c r="AC17" s="167">
        <v>66</v>
      </c>
      <c r="AD17" s="451" t="s">
        <v>86</v>
      </c>
      <c r="AE17" s="450"/>
    </row>
    <row r="18" spans="1:31" ht="14" customHeight="1" x14ac:dyDescent="0.2">
      <c r="A18" s="450" t="s">
        <v>87</v>
      </c>
      <c r="B18" s="544"/>
      <c r="C18" s="166">
        <v>135</v>
      </c>
      <c r="D18" s="169">
        <v>41</v>
      </c>
      <c r="E18" s="167">
        <v>17</v>
      </c>
      <c r="F18" s="167">
        <v>1</v>
      </c>
      <c r="G18" s="167">
        <v>0</v>
      </c>
      <c r="H18" s="167">
        <v>0</v>
      </c>
      <c r="I18" s="167">
        <v>23</v>
      </c>
      <c r="J18" s="168">
        <v>0</v>
      </c>
      <c r="K18" s="167">
        <v>18</v>
      </c>
      <c r="L18" s="169">
        <v>0</v>
      </c>
      <c r="M18" s="168">
        <v>0</v>
      </c>
      <c r="N18" s="167">
        <v>3</v>
      </c>
      <c r="O18" s="169">
        <v>1</v>
      </c>
      <c r="P18" s="167">
        <v>70</v>
      </c>
      <c r="Q18" s="168">
        <v>0</v>
      </c>
      <c r="R18" s="170">
        <v>0</v>
      </c>
      <c r="S18" s="167">
        <v>2</v>
      </c>
      <c r="T18" s="169">
        <v>0</v>
      </c>
      <c r="U18" s="170">
        <v>0</v>
      </c>
      <c r="V18" s="170">
        <v>0</v>
      </c>
      <c r="W18" s="170">
        <v>0</v>
      </c>
      <c r="X18" s="171">
        <v>71</v>
      </c>
      <c r="Y18" s="170">
        <v>42</v>
      </c>
      <c r="Z18" s="172">
        <v>30.37037037037037</v>
      </c>
      <c r="AA18" s="180">
        <v>52.592592592592588</v>
      </c>
      <c r="AB18" s="167">
        <v>17</v>
      </c>
      <c r="AC18" s="167">
        <v>1</v>
      </c>
      <c r="AD18" s="451" t="s">
        <v>87</v>
      </c>
      <c r="AE18" s="450"/>
    </row>
    <row r="19" spans="1:31" ht="14" customHeight="1" x14ac:dyDescent="0.2">
      <c r="A19" s="450" t="s">
        <v>88</v>
      </c>
      <c r="B19" s="544"/>
      <c r="C19" s="166">
        <v>64</v>
      </c>
      <c r="D19" s="169">
        <v>9</v>
      </c>
      <c r="E19" s="167">
        <v>7</v>
      </c>
      <c r="F19" s="167">
        <v>2</v>
      </c>
      <c r="G19" s="167">
        <v>0</v>
      </c>
      <c r="H19" s="167">
        <v>0</v>
      </c>
      <c r="I19" s="167">
        <v>0</v>
      </c>
      <c r="J19" s="168">
        <v>0</v>
      </c>
      <c r="K19" s="167">
        <v>17</v>
      </c>
      <c r="L19" s="169">
        <v>0</v>
      </c>
      <c r="M19" s="168">
        <v>0</v>
      </c>
      <c r="N19" s="167">
        <v>0</v>
      </c>
      <c r="O19" s="169">
        <v>3</v>
      </c>
      <c r="P19" s="167">
        <v>34</v>
      </c>
      <c r="Q19" s="168">
        <v>0</v>
      </c>
      <c r="R19" s="170">
        <v>0</v>
      </c>
      <c r="S19" s="167">
        <v>1</v>
      </c>
      <c r="T19" s="169">
        <v>0</v>
      </c>
      <c r="U19" s="170">
        <v>0</v>
      </c>
      <c r="V19" s="170">
        <v>0</v>
      </c>
      <c r="W19" s="170">
        <v>0</v>
      </c>
      <c r="X19" s="171">
        <v>37</v>
      </c>
      <c r="Y19" s="170">
        <v>7</v>
      </c>
      <c r="Z19" s="172">
        <v>14.0625</v>
      </c>
      <c r="AA19" s="180">
        <v>57.8125</v>
      </c>
      <c r="AB19" s="167">
        <v>7</v>
      </c>
      <c r="AC19" s="167">
        <v>2</v>
      </c>
      <c r="AD19" s="451" t="s">
        <v>88</v>
      </c>
      <c r="AE19" s="450"/>
    </row>
    <row r="20" spans="1:31" ht="14" customHeight="1" x14ac:dyDescent="0.2">
      <c r="A20" s="450" t="s">
        <v>89</v>
      </c>
      <c r="B20" s="544"/>
      <c r="C20" s="166">
        <v>553</v>
      </c>
      <c r="D20" s="169">
        <v>262</v>
      </c>
      <c r="E20" s="167">
        <v>171</v>
      </c>
      <c r="F20" s="167">
        <v>23</v>
      </c>
      <c r="G20" s="167">
        <v>0</v>
      </c>
      <c r="H20" s="167">
        <v>0</v>
      </c>
      <c r="I20" s="167">
        <v>68</v>
      </c>
      <c r="J20" s="168">
        <v>0</v>
      </c>
      <c r="K20" s="167">
        <v>124</v>
      </c>
      <c r="L20" s="169">
        <v>4</v>
      </c>
      <c r="M20" s="168">
        <v>3</v>
      </c>
      <c r="N20" s="167">
        <v>11</v>
      </c>
      <c r="O20" s="169">
        <v>1</v>
      </c>
      <c r="P20" s="167">
        <v>134</v>
      </c>
      <c r="Q20" s="168">
        <v>0</v>
      </c>
      <c r="R20" s="170">
        <v>0</v>
      </c>
      <c r="S20" s="167">
        <v>14</v>
      </c>
      <c r="T20" s="169">
        <v>0</v>
      </c>
      <c r="U20" s="170">
        <v>0</v>
      </c>
      <c r="V20" s="170">
        <v>0</v>
      </c>
      <c r="W20" s="170">
        <v>0</v>
      </c>
      <c r="X20" s="171">
        <v>135</v>
      </c>
      <c r="Y20" s="170">
        <v>63</v>
      </c>
      <c r="Z20" s="172">
        <v>47.377938517179025</v>
      </c>
      <c r="AA20" s="180">
        <v>24.412296564195298</v>
      </c>
      <c r="AB20" s="167">
        <v>180</v>
      </c>
      <c r="AC20" s="167">
        <v>23</v>
      </c>
      <c r="AD20" s="451" t="s">
        <v>89</v>
      </c>
      <c r="AE20" s="450"/>
    </row>
    <row r="21" spans="1:31" ht="10.5" customHeight="1" x14ac:dyDescent="0.2">
      <c r="A21" s="181"/>
      <c r="B21" s="181"/>
      <c r="C21" s="166"/>
      <c r="D21" s="169"/>
      <c r="E21" s="167"/>
      <c r="F21" s="167"/>
      <c r="G21" s="167"/>
      <c r="H21" s="167"/>
      <c r="I21" s="167"/>
      <c r="J21" s="168"/>
      <c r="K21" s="167"/>
      <c r="L21" s="169"/>
      <c r="M21" s="168"/>
      <c r="N21" s="167"/>
      <c r="O21" s="169"/>
      <c r="P21" s="167"/>
      <c r="Q21" s="168"/>
      <c r="R21" s="170"/>
      <c r="S21" s="167"/>
      <c r="T21" s="169"/>
      <c r="U21" s="170"/>
      <c r="V21" s="170"/>
      <c r="W21" s="170"/>
      <c r="X21" s="171"/>
      <c r="Y21" s="170"/>
      <c r="Z21" s="172"/>
      <c r="AA21" s="180"/>
      <c r="AB21" s="167"/>
      <c r="AC21" s="167"/>
      <c r="AD21" s="182"/>
      <c r="AE21" s="181"/>
    </row>
    <row r="22" spans="1:31" ht="14" customHeight="1" x14ac:dyDescent="0.2">
      <c r="A22" s="450" t="s">
        <v>90</v>
      </c>
      <c r="B22" s="544"/>
      <c r="C22" s="166">
        <v>252</v>
      </c>
      <c r="D22" s="169">
        <v>89</v>
      </c>
      <c r="E22" s="167">
        <v>68</v>
      </c>
      <c r="F22" s="167">
        <v>20</v>
      </c>
      <c r="G22" s="167">
        <v>1</v>
      </c>
      <c r="H22" s="167">
        <v>0</v>
      </c>
      <c r="I22" s="167">
        <v>0</v>
      </c>
      <c r="J22" s="168">
        <v>0</v>
      </c>
      <c r="K22" s="167">
        <v>81</v>
      </c>
      <c r="L22" s="169">
        <v>3</v>
      </c>
      <c r="M22" s="168">
        <v>1</v>
      </c>
      <c r="N22" s="167">
        <v>0</v>
      </c>
      <c r="O22" s="169">
        <v>2</v>
      </c>
      <c r="P22" s="167">
        <v>71</v>
      </c>
      <c r="Q22" s="168">
        <v>1</v>
      </c>
      <c r="R22" s="170">
        <v>0</v>
      </c>
      <c r="S22" s="167">
        <v>4</v>
      </c>
      <c r="T22" s="169">
        <v>0</v>
      </c>
      <c r="U22" s="170">
        <v>0</v>
      </c>
      <c r="V22" s="170">
        <v>0</v>
      </c>
      <c r="W22" s="170">
        <v>1</v>
      </c>
      <c r="X22" s="171">
        <v>74</v>
      </c>
      <c r="Y22" s="170">
        <v>17</v>
      </c>
      <c r="Z22" s="172">
        <v>35.317460317460316</v>
      </c>
      <c r="AA22" s="180">
        <v>29.365079365079367</v>
      </c>
      <c r="AB22" s="167">
        <v>68</v>
      </c>
      <c r="AC22" s="167">
        <v>20</v>
      </c>
      <c r="AD22" s="451" t="s">
        <v>90</v>
      </c>
      <c r="AE22" s="450"/>
    </row>
    <row r="23" spans="1:31" ht="14" customHeight="1" x14ac:dyDescent="0.2">
      <c r="A23" s="450" t="s">
        <v>91</v>
      </c>
      <c r="B23" s="544"/>
      <c r="C23" s="166">
        <v>90</v>
      </c>
      <c r="D23" s="169">
        <v>35</v>
      </c>
      <c r="E23" s="167">
        <v>28</v>
      </c>
      <c r="F23" s="167">
        <v>7</v>
      </c>
      <c r="G23" s="167">
        <v>0</v>
      </c>
      <c r="H23" s="167">
        <v>0</v>
      </c>
      <c r="I23" s="167">
        <v>0</v>
      </c>
      <c r="J23" s="168">
        <v>0</v>
      </c>
      <c r="K23" s="167">
        <v>31</v>
      </c>
      <c r="L23" s="169">
        <v>0</v>
      </c>
      <c r="M23" s="168">
        <v>0</v>
      </c>
      <c r="N23" s="167">
        <v>0</v>
      </c>
      <c r="O23" s="169">
        <v>0</v>
      </c>
      <c r="P23" s="167">
        <v>23</v>
      </c>
      <c r="Q23" s="168">
        <v>0</v>
      </c>
      <c r="R23" s="170">
        <v>0</v>
      </c>
      <c r="S23" s="167">
        <v>1</v>
      </c>
      <c r="T23" s="169">
        <v>0</v>
      </c>
      <c r="U23" s="170">
        <v>0</v>
      </c>
      <c r="V23" s="170">
        <v>0</v>
      </c>
      <c r="W23" s="170">
        <v>0</v>
      </c>
      <c r="X23" s="171">
        <v>23</v>
      </c>
      <c r="Y23" s="170">
        <v>9</v>
      </c>
      <c r="Z23" s="172">
        <v>38.888888888888893</v>
      </c>
      <c r="AA23" s="180">
        <v>25.555555555555554</v>
      </c>
      <c r="AB23" s="167">
        <v>29</v>
      </c>
      <c r="AC23" s="167">
        <v>7</v>
      </c>
      <c r="AD23" s="451" t="s">
        <v>91</v>
      </c>
      <c r="AE23" s="454"/>
    </row>
    <row r="24" spans="1:31" ht="14" customHeight="1" x14ac:dyDescent="0.2">
      <c r="A24" s="450" t="s">
        <v>92</v>
      </c>
      <c r="B24" s="544"/>
      <c r="C24" s="166">
        <v>24</v>
      </c>
      <c r="D24" s="169">
        <v>5</v>
      </c>
      <c r="E24" s="167">
        <v>1</v>
      </c>
      <c r="F24" s="167">
        <v>4</v>
      </c>
      <c r="G24" s="167">
        <v>0</v>
      </c>
      <c r="H24" s="167">
        <v>0</v>
      </c>
      <c r="I24" s="167">
        <v>0</v>
      </c>
      <c r="J24" s="168">
        <v>0</v>
      </c>
      <c r="K24" s="167">
        <v>7</v>
      </c>
      <c r="L24" s="169">
        <v>0</v>
      </c>
      <c r="M24" s="168">
        <v>0</v>
      </c>
      <c r="N24" s="167">
        <v>0</v>
      </c>
      <c r="O24" s="169">
        <v>0</v>
      </c>
      <c r="P24" s="167">
        <v>10</v>
      </c>
      <c r="Q24" s="168">
        <v>1</v>
      </c>
      <c r="R24" s="170">
        <v>0</v>
      </c>
      <c r="S24" s="167">
        <v>1</v>
      </c>
      <c r="T24" s="169">
        <v>0</v>
      </c>
      <c r="U24" s="170">
        <v>0</v>
      </c>
      <c r="V24" s="170">
        <v>0</v>
      </c>
      <c r="W24" s="170">
        <v>1</v>
      </c>
      <c r="X24" s="171">
        <v>11</v>
      </c>
      <c r="Y24" s="170">
        <v>2</v>
      </c>
      <c r="Z24" s="172">
        <v>20.833333333333336</v>
      </c>
      <c r="AA24" s="180">
        <v>45.833333333333329</v>
      </c>
      <c r="AB24" s="167">
        <v>1</v>
      </c>
      <c r="AC24" s="167">
        <v>4</v>
      </c>
      <c r="AD24" s="451" t="s">
        <v>92</v>
      </c>
      <c r="AE24" s="454"/>
    </row>
    <row r="25" spans="1:31" ht="13.5" customHeight="1" x14ac:dyDescent="0.2">
      <c r="A25" s="450" t="s">
        <v>93</v>
      </c>
      <c r="B25" s="544"/>
      <c r="C25" s="166">
        <v>702</v>
      </c>
      <c r="D25" s="169">
        <v>284</v>
      </c>
      <c r="E25" s="167">
        <v>248</v>
      </c>
      <c r="F25" s="167">
        <v>36</v>
      </c>
      <c r="G25" s="167">
        <v>0</v>
      </c>
      <c r="H25" s="167">
        <v>0</v>
      </c>
      <c r="I25" s="167">
        <v>0</v>
      </c>
      <c r="J25" s="168">
        <v>0</v>
      </c>
      <c r="K25" s="167">
        <v>123</v>
      </c>
      <c r="L25" s="169">
        <v>15</v>
      </c>
      <c r="M25" s="168">
        <v>5</v>
      </c>
      <c r="N25" s="167">
        <v>17</v>
      </c>
      <c r="O25" s="169">
        <v>1</v>
      </c>
      <c r="P25" s="167">
        <v>245</v>
      </c>
      <c r="Q25" s="168">
        <v>1</v>
      </c>
      <c r="R25" s="170">
        <v>0</v>
      </c>
      <c r="S25" s="167">
        <v>11</v>
      </c>
      <c r="T25" s="169">
        <v>0</v>
      </c>
      <c r="U25" s="170">
        <v>0</v>
      </c>
      <c r="V25" s="170">
        <v>0</v>
      </c>
      <c r="W25" s="170">
        <v>0</v>
      </c>
      <c r="X25" s="171">
        <v>246</v>
      </c>
      <c r="Y25" s="170">
        <v>101</v>
      </c>
      <c r="Z25" s="172">
        <v>40.455840455840459</v>
      </c>
      <c r="AA25" s="180">
        <v>35.042735042735039</v>
      </c>
      <c r="AB25" s="167">
        <v>262</v>
      </c>
      <c r="AC25" s="167">
        <v>36</v>
      </c>
      <c r="AD25" s="451" t="s">
        <v>93</v>
      </c>
      <c r="AE25" s="454"/>
    </row>
    <row r="26" spans="1:31" ht="14" customHeight="1" x14ac:dyDescent="0.2">
      <c r="A26" s="450" t="s">
        <v>94</v>
      </c>
      <c r="B26" s="544"/>
      <c r="C26" s="166">
        <v>664</v>
      </c>
      <c r="D26" s="169">
        <v>222</v>
      </c>
      <c r="E26" s="167">
        <v>177</v>
      </c>
      <c r="F26" s="167">
        <v>25</v>
      </c>
      <c r="G26" s="167">
        <v>1</v>
      </c>
      <c r="H26" s="167">
        <v>0</v>
      </c>
      <c r="I26" s="167">
        <v>19</v>
      </c>
      <c r="J26" s="168">
        <v>0</v>
      </c>
      <c r="K26" s="167">
        <v>174</v>
      </c>
      <c r="L26" s="169">
        <v>4</v>
      </c>
      <c r="M26" s="168">
        <v>5</v>
      </c>
      <c r="N26" s="167">
        <v>6</v>
      </c>
      <c r="O26" s="169">
        <v>1</v>
      </c>
      <c r="P26" s="167">
        <v>215</v>
      </c>
      <c r="Q26" s="168">
        <v>0</v>
      </c>
      <c r="R26" s="170">
        <v>1</v>
      </c>
      <c r="S26" s="167">
        <v>36</v>
      </c>
      <c r="T26" s="169">
        <v>0</v>
      </c>
      <c r="U26" s="170">
        <v>0</v>
      </c>
      <c r="V26" s="170">
        <v>0</v>
      </c>
      <c r="W26" s="170">
        <v>0</v>
      </c>
      <c r="X26" s="171">
        <v>216</v>
      </c>
      <c r="Y26" s="170">
        <v>70</v>
      </c>
      <c r="Z26" s="172">
        <v>33.433734939759034</v>
      </c>
      <c r="AA26" s="180">
        <v>32.53012048192771</v>
      </c>
      <c r="AB26" s="167">
        <v>177</v>
      </c>
      <c r="AC26" s="167">
        <v>25</v>
      </c>
      <c r="AD26" s="451" t="s">
        <v>94</v>
      </c>
      <c r="AE26" s="454"/>
    </row>
    <row r="27" spans="1:31" ht="10.5" customHeight="1" x14ac:dyDescent="0.2">
      <c r="A27" s="181"/>
      <c r="B27" s="44"/>
      <c r="C27" s="166"/>
      <c r="D27" s="169"/>
      <c r="E27" s="167"/>
      <c r="F27" s="167"/>
      <c r="G27" s="167"/>
      <c r="H27" s="167"/>
      <c r="I27" s="167"/>
      <c r="J27" s="168"/>
      <c r="K27" s="167"/>
      <c r="L27" s="169"/>
      <c r="M27" s="168"/>
      <c r="N27" s="167"/>
      <c r="O27" s="169"/>
      <c r="P27" s="167"/>
      <c r="Q27" s="168"/>
      <c r="R27" s="170"/>
      <c r="S27" s="167"/>
      <c r="T27" s="169"/>
      <c r="U27" s="170"/>
      <c r="V27" s="170"/>
      <c r="W27" s="170"/>
      <c r="X27" s="171"/>
      <c r="Y27" s="170"/>
      <c r="Z27" s="172"/>
      <c r="AA27" s="180"/>
      <c r="AB27" s="167"/>
      <c r="AC27" s="167"/>
      <c r="AD27" s="182"/>
      <c r="AE27" s="44"/>
    </row>
    <row r="28" spans="1:31" ht="14" customHeight="1" x14ac:dyDescent="0.2">
      <c r="A28" s="450" t="s">
        <v>95</v>
      </c>
      <c r="B28" s="544"/>
      <c r="C28" s="166">
        <v>123</v>
      </c>
      <c r="D28" s="169">
        <v>43</v>
      </c>
      <c r="E28" s="167">
        <v>38</v>
      </c>
      <c r="F28" s="167">
        <v>5</v>
      </c>
      <c r="G28" s="167">
        <v>0</v>
      </c>
      <c r="H28" s="167">
        <v>0</v>
      </c>
      <c r="I28" s="167">
        <v>0</v>
      </c>
      <c r="J28" s="168">
        <v>0</v>
      </c>
      <c r="K28" s="167">
        <v>22</v>
      </c>
      <c r="L28" s="169">
        <v>1</v>
      </c>
      <c r="M28" s="168">
        <v>0</v>
      </c>
      <c r="N28" s="167">
        <v>6</v>
      </c>
      <c r="O28" s="169">
        <v>3</v>
      </c>
      <c r="P28" s="167">
        <v>45</v>
      </c>
      <c r="Q28" s="168">
        <v>0</v>
      </c>
      <c r="R28" s="170">
        <v>0</v>
      </c>
      <c r="S28" s="167">
        <v>3</v>
      </c>
      <c r="T28" s="169">
        <v>0</v>
      </c>
      <c r="U28" s="170">
        <v>0</v>
      </c>
      <c r="V28" s="170">
        <v>0</v>
      </c>
      <c r="W28" s="170">
        <v>0</v>
      </c>
      <c r="X28" s="171">
        <v>48</v>
      </c>
      <c r="Y28" s="170">
        <v>30</v>
      </c>
      <c r="Z28" s="172">
        <v>34.959349593495936</v>
      </c>
      <c r="AA28" s="180">
        <v>39.024390243902438</v>
      </c>
      <c r="AB28" s="167">
        <v>38</v>
      </c>
      <c r="AC28" s="167">
        <v>5</v>
      </c>
      <c r="AD28" s="451" t="s">
        <v>95</v>
      </c>
      <c r="AE28" s="454"/>
    </row>
    <row r="29" spans="1:31" ht="14" customHeight="1" x14ac:dyDescent="0.2">
      <c r="A29" s="450" t="s">
        <v>96</v>
      </c>
      <c r="B29" s="544"/>
      <c r="C29" s="166">
        <v>707</v>
      </c>
      <c r="D29" s="169">
        <v>308</v>
      </c>
      <c r="E29" s="167">
        <v>250</v>
      </c>
      <c r="F29" s="167">
        <v>58</v>
      </c>
      <c r="G29" s="167">
        <v>0</v>
      </c>
      <c r="H29" s="167">
        <v>0</v>
      </c>
      <c r="I29" s="167">
        <v>0</v>
      </c>
      <c r="J29" s="168">
        <v>0</v>
      </c>
      <c r="K29" s="167">
        <v>146</v>
      </c>
      <c r="L29" s="169">
        <v>13</v>
      </c>
      <c r="M29" s="168">
        <v>3</v>
      </c>
      <c r="N29" s="167">
        <v>21</v>
      </c>
      <c r="O29" s="169">
        <v>0</v>
      </c>
      <c r="P29" s="167">
        <v>190</v>
      </c>
      <c r="Q29" s="168">
        <v>2</v>
      </c>
      <c r="R29" s="170">
        <v>4</v>
      </c>
      <c r="S29" s="167">
        <v>20</v>
      </c>
      <c r="T29" s="169">
        <v>0</v>
      </c>
      <c r="U29" s="170">
        <v>0</v>
      </c>
      <c r="V29" s="170">
        <v>0</v>
      </c>
      <c r="W29" s="170">
        <v>2</v>
      </c>
      <c r="X29" s="171">
        <v>192</v>
      </c>
      <c r="Y29" s="170">
        <v>51</v>
      </c>
      <c r="Z29" s="172">
        <v>43.564356435643568</v>
      </c>
      <c r="AA29" s="180">
        <v>27.157001414427157</v>
      </c>
      <c r="AB29" s="167">
        <v>260</v>
      </c>
      <c r="AC29" s="167">
        <v>58</v>
      </c>
      <c r="AD29" s="451" t="s">
        <v>96</v>
      </c>
      <c r="AE29" s="454"/>
    </row>
    <row r="30" spans="1:31" ht="13.5" customHeight="1" x14ac:dyDescent="0.2">
      <c r="A30" s="455" t="s">
        <v>97</v>
      </c>
      <c r="B30" s="545"/>
      <c r="C30" s="166">
        <v>420</v>
      </c>
      <c r="D30" s="169">
        <v>257</v>
      </c>
      <c r="E30" s="167">
        <v>123</v>
      </c>
      <c r="F30" s="167">
        <v>29</v>
      </c>
      <c r="G30" s="167">
        <v>1</v>
      </c>
      <c r="H30" s="167">
        <v>0</v>
      </c>
      <c r="I30" s="167">
        <v>104</v>
      </c>
      <c r="J30" s="168">
        <v>0</v>
      </c>
      <c r="K30" s="167">
        <v>72</v>
      </c>
      <c r="L30" s="169">
        <v>0</v>
      </c>
      <c r="M30" s="168">
        <v>2</v>
      </c>
      <c r="N30" s="167">
        <v>4</v>
      </c>
      <c r="O30" s="169">
        <v>1</v>
      </c>
      <c r="P30" s="167">
        <v>73</v>
      </c>
      <c r="Q30" s="168">
        <v>0</v>
      </c>
      <c r="R30" s="170">
        <v>4</v>
      </c>
      <c r="S30" s="167">
        <v>7</v>
      </c>
      <c r="T30" s="169">
        <v>0</v>
      </c>
      <c r="U30" s="170">
        <v>0</v>
      </c>
      <c r="V30" s="170">
        <v>0</v>
      </c>
      <c r="W30" s="170">
        <v>0</v>
      </c>
      <c r="X30" s="171">
        <v>74</v>
      </c>
      <c r="Y30" s="170">
        <v>30</v>
      </c>
      <c r="Z30" s="172">
        <v>61.190476190476197</v>
      </c>
      <c r="AA30" s="180">
        <v>17.61904761904762</v>
      </c>
      <c r="AB30" s="167">
        <v>129</v>
      </c>
      <c r="AC30" s="167">
        <v>30</v>
      </c>
      <c r="AD30" s="456" t="s">
        <v>97</v>
      </c>
      <c r="AE30" s="455"/>
    </row>
    <row r="31" spans="1:31" ht="13.5" customHeight="1" x14ac:dyDescent="0.2">
      <c r="A31" s="450" t="s">
        <v>98</v>
      </c>
      <c r="B31" s="544"/>
      <c r="C31" s="166">
        <v>418</v>
      </c>
      <c r="D31" s="169">
        <v>316</v>
      </c>
      <c r="E31" s="167">
        <v>148</v>
      </c>
      <c r="F31" s="167">
        <v>7</v>
      </c>
      <c r="G31" s="167">
        <v>0</v>
      </c>
      <c r="H31" s="167">
        <v>0</v>
      </c>
      <c r="I31" s="167">
        <v>161</v>
      </c>
      <c r="J31" s="168">
        <v>0</v>
      </c>
      <c r="K31" s="167">
        <v>31</v>
      </c>
      <c r="L31" s="169">
        <v>5</v>
      </c>
      <c r="M31" s="168">
        <v>0</v>
      </c>
      <c r="N31" s="167">
        <v>1</v>
      </c>
      <c r="O31" s="169">
        <v>0</v>
      </c>
      <c r="P31" s="167">
        <v>61</v>
      </c>
      <c r="Q31" s="168">
        <v>0</v>
      </c>
      <c r="R31" s="170">
        <v>0</v>
      </c>
      <c r="S31" s="167">
        <v>4</v>
      </c>
      <c r="T31" s="169">
        <v>0</v>
      </c>
      <c r="U31" s="170">
        <v>0</v>
      </c>
      <c r="V31" s="170">
        <v>0</v>
      </c>
      <c r="W31" s="170">
        <v>0</v>
      </c>
      <c r="X31" s="171">
        <v>61</v>
      </c>
      <c r="Y31" s="170">
        <v>21</v>
      </c>
      <c r="Z31" s="172">
        <v>75.598086124401902</v>
      </c>
      <c r="AA31" s="180">
        <v>14.593301435406699</v>
      </c>
      <c r="AB31" s="167">
        <v>153</v>
      </c>
      <c r="AC31" s="167">
        <v>7</v>
      </c>
      <c r="AD31" s="451" t="s">
        <v>98</v>
      </c>
      <c r="AE31" s="454"/>
    </row>
    <row r="32" spans="1:31" ht="14" customHeight="1" x14ac:dyDescent="0.2">
      <c r="A32" s="450" t="s">
        <v>99</v>
      </c>
      <c r="B32" s="544"/>
      <c r="C32" s="166">
        <v>309</v>
      </c>
      <c r="D32" s="169">
        <v>151</v>
      </c>
      <c r="E32" s="167">
        <v>103</v>
      </c>
      <c r="F32" s="167">
        <v>9</v>
      </c>
      <c r="G32" s="167">
        <v>0</v>
      </c>
      <c r="H32" s="167">
        <v>0</v>
      </c>
      <c r="I32" s="167">
        <v>39</v>
      </c>
      <c r="J32" s="168">
        <v>0</v>
      </c>
      <c r="K32" s="167">
        <v>66</v>
      </c>
      <c r="L32" s="169">
        <v>2</v>
      </c>
      <c r="M32" s="168">
        <v>0</v>
      </c>
      <c r="N32" s="167">
        <v>2</v>
      </c>
      <c r="O32" s="169">
        <v>0</v>
      </c>
      <c r="P32" s="167">
        <v>86</v>
      </c>
      <c r="Q32" s="168">
        <v>0</v>
      </c>
      <c r="R32" s="170">
        <v>0</v>
      </c>
      <c r="S32" s="167">
        <v>2</v>
      </c>
      <c r="T32" s="169">
        <v>0</v>
      </c>
      <c r="U32" s="170">
        <v>0</v>
      </c>
      <c r="V32" s="170">
        <v>0</v>
      </c>
      <c r="W32" s="170">
        <v>0</v>
      </c>
      <c r="X32" s="171">
        <v>86</v>
      </c>
      <c r="Y32" s="170">
        <v>34</v>
      </c>
      <c r="Z32" s="172">
        <v>48.867313915857608</v>
      </c>
      <c r="AA32" s="180">
        <v>27.831715210355988</v>
      </c>
      <c r="AB32" s="167">
        <v>103</v>
      </c>
      <c r="AC32" s="167">
        <v>9</v>
      </c>
      <c r="AD32" s="451" t="s">
        <v>99</v>
      </c>
      <c r="AE32" s="454"/>
    </row>
    <row r="33" spans="1:31" ht="10.5" customHeight="1" x14ac:dyDescent="0.2">
      <c r="A33" s="181"/>
      <c r="B33" s="44"/>
      <c r="C33" s="166"/>
      <c r="D33" s="169"/>
      <c r="E33" s="167"/>
      <c r="F33" s="167"/>
      <c r="G33" s="167"/>
      <c r="H33" s="167"/>
      <c r="I33" s="167"/>
      <c r="J33" s="168"/>
      <c r="K33" s="167"/>
      <c r="L33" s="169"/>
      <c r="M33" s="168"/>
      <c r="N33" s="167"/>
      <c r="O33" s="169"/>
      <c r="P33" s="167"/>
      <c r="Q33" s="168"/>
      <c r="R33" s="170"/>
      <c r="S33" s="167"/>
      <c r="T33" s="169"/>
      <c r="U33" s="170"/>
      <c r="V33" s="170"/>
      <c r="W33" s="170"/>
      <c r="X33" s="171"/>
      <c r="Y33" s="170"/>
      <c r="Z33" s="172"/>
      <c r="AA33" s="180"/>
      <c r="AB33" s="167"/>
      <c r="AC33" s="167"/>
      <c r="AD33" s="182"/>
      <c r="AE33" s="44"/>
    </row>
    <row r="34" spans="1:31" ht="14" customHeight="1" x14ac:dyDescent="0.2">
      <c r="A34" s="450" t="s">
        <v>100</v>
      </c>
      <c r="B34" s="544"/>
      <c r="C34" s="166">
        <v>378</v>
      </c>
      <c r="D34" s="169">
        <v>177</v>
      </c>
      <c r="E34" s="167">
        <v>149</v>
      </c>
      <c r="F34" s="167">
        <v>28</v>
      </c>
      <c r="G34" s="167">
        <v>0</v>
      </c>
      <c r="H34" s="167">
        <v>0</v>
      </c>
      <c r="I34" s="167">
        <v>0</v>
      </c>
      <c r="J34" s="168">
        <v>0</v>
      </c>
      <c r="K34" s="167">
        <v>119</v>
      </c>
      <c r="L34" s="169">
        <v>6</v>
      </c>
      <c r="M34" s="168">
        <v>2</v>
      </c>
      <c r="N34" s="167">
        <v>3</v>
      </c>
      <c r="O34" s="169">
        <v>0</v>
      </c>
      <c r="P34" s="167">
        <v>60</v>
      </c>
      <c r="Q34" s="168">
        <v>0</v>
      </c>
      <c r="R34" s="170">
        <v>0</v>
      </c>
      <c r="S34" s="167">
        <v>11</v>
      </c>
      <c r="T34" s="169">
        <v>0</v>
      </c>
      <c r="U34" s="170">
        <v>0</v>
      </c>
      <c r="V34" s="170">
        <v>0</v>
      </c>
      <c r="W34" s="170">
        <v>0</v>
      </c>
      <c r="X34" s="171">
        <v>60</v>
      </c>
      <c r="Y34" s="170">
        <v>35</v>
      </c>
      <c r="Z34" s="172">
        <v>46.825396825396822</v>
      </c>
      <c r="AA34" s="180">
        <v>15.873015873015872</v>
      </c>
      <c r="AB34" s="167">
        <v>157</v>
      </c>
      <c r="AC34" s="167">
        <v>28</v>
      </c>
      <c r="AD34" s="451" t="s">
        <v>100</v>
      </c>
      <c r="AE34" s="454"/>
    </row>
    <row r="35" spans="1:31" ht="14" customHeight="1" x14ac:dyDescent="0.2">
      <c r="A35" s="450" t="s">
        <v>101</v>
      </c>
      <c r="B35" s="544"/>
      <c r="C35" s="166">
        <v>196</v>
      </c>
      <c r="D35" s="169">
        <v>48</v>
      </c>
      <c r="E35" s="167">
        <v>38</v>
      </c>
      <c r="F35" s="167">
        <v>10</v>
      </c>
      <c r="G35" s="167">
        <v>0</v>
      </c>
      <c r="H35" s="167">
        <v>0</v>
      </c>
      <c r="I35" s="167">
        <v>0</v>
      </c>
      <c r="J35" s="168">
        <v>0</v>
      </c>
      <c r="K35" s="167">
        <v>42</v>
      </c>
      <c r="L35" s="169">
        <v>4</v>
      </c>
      <c r="M35" s="168">
        <v>0</v>
      </c>
      <c r="N35" s="167">
        <v>3</v>
      </c>
      <c r="O35" s="169">
        <v>0</v>
      </c>
      <c r="P35" s="167">
        <v>94</v>
      </c>
      <c r="Q35" s="168">
        <v>0</v>
      </c>
      <c r="R35" s="170">
        <v>0</v>
      </c>
      <c r="S35" s="167">
        <v>5</v>
      </c>
      <c r="T35" s="169">
        <v>0</v>
      </c>
      <c r="U35" s="170">
        <v>0</v>
      </c>
      <c r="V35" s="170">
        <v>0</v>
      </c>
      <c r="W35" s="170">
        <v>0</v>
      </c>
      <c r="X35" s="171">
        <v>94</v>
      </c>
      <c r="Y35" s="170">
        <v>37</v>
      </c>
      <c r="Z35" s="172">
        <v>24.489795918367346</v>
      </c>
      <c r="AA35" s="180">
        <v>47.959183673469383</v>
      </c>
      <c r="AB35" s="167">
        <v>38</v>
      </c>
      <c r="AC35" s="167">
        <v>10</v>
      </c>
      <c r="AD35" s="451" t="s">
        <v>101</v>
      </c>
      <c r="AE35" s="450"/>
    </row>
    <row r="36" spans="1:31" ht="14" customHeight="1" x14ac:dyDescent="0.2">
      <c r="A36" s="450" t="s">
        <v>102</v>
      </c>
      <c r="B36" s="544"/>
      <c r="C36" s="166">
        <v>94</v>
      </c>
      <c r="D36" s="169">
        <v>40</v>
      </c>
      <c r="E36" s="167">
        <v>33</v>
      </c>
      <c r="F36" s="167">
        <v>7</v>
      </c>
      <c r="G36" s="167">
        <v>0</v>
      </c>
      <c r="H36" s="167">
        <v>0</v>
      </c>
      <c r="I36" s="167">
        <v>0</v>
      </c>
      <c r="J36" s="168">
        <v>0</v>
      </c>
      <c r="K36" s="167">
        <v>17</v>
      </c>
      <c r="L36" s="169">
        <v>0</v>
      </c>
      <c r="M36" s="168">
        <v>0</v>
      </c>
      <c r="N36" s="167">
        <v>1</v>
      </c>
      <c r="O36" s="169">
        <v>0</v>
      </c>
      <c r="P36" s="167">
        <v>34</v>
      </c>
      <c r="Q36" s="168">
        <v>1</v>
      </c>
      <c r="R36" s="170">
        <v>0</v>
      </c>
      <c r="S36" s="167">
        <v>1</v>
      </c>
      <c r="T36" s="169">
        <v>0</v>
      </c>
      <c r="U36" s="170">
        <v>0</v>
      </c>
      <c r="V36" s="170">
        <v>0</v>
      </c>
      <c r="W36" s="170">
        <v>0</v>
      </c>
      <c r="X36" s="171">
        <v>34</v>
      </c>
      <c r="Y36" s="170">
        <v>4</v>
      </c>
      <c r="Z36" s="172">
        <v>42.553191489361701</v>
      </c>
      <c r="AA36" s="180">
        <v>36.170212765957451</v>
      </c>
      <c r="AB36" s="167">
        <v>33</v>
      </c>
      <c r="AC36" s="167">
        <v>7</v>
      </c>
      <c r="AD36" s="451" t="s">
        <v>102</v>
      </c>
      <c r="AE36" s="450"/>
    </row>
    <row r="37" spans="1:31" ht="14" customHeight="1" x14ac:dyDescent="0.2">
      <c r="A37" s="450" t="s">
        <v>103</v>
      </c>
      <c r="B37" s="544"/>
      <c r="C37" s="166">
        <v>698</v>
      </c>
      <c r="D37" s="169">
        <v>373</v>
      </c>
      <c r="E37" s="167">
        <v>259</v>
      </c>
      <c r="F37" s="167">
        <v>25</v>
      </c>
      <c r="G37" s="167">
        <v>0</v>
      </c>
      <c r="H37" s="167">
        <v>0</v>
      </c>
      <c r="I37" s="167">
        <v>89</v>
      </c>
      <c r="J37" s="168">
        <v>0</v>
      </c>
      <c r="K37" s="167">
        <v>49</v>
      </c>
      <c r="L37" s="169">
        <v>29</v>
      </c>
      <c r="M37" s="168">
        <v>2</v>
      </c>
      <c r="N37" s="167">
        <v>9</v>
      </c>
      <c r="O37" s="169">
        <v>3</v>
      </c>
      <c r="P37" s="167">
        <v>212</v>
      </c>
      <c r="Q37" s="168">
        <v>0</v>
      </c>
      <c r="R37" s="170">
        <v>0</v>
      </c>
      <c r="S37" s="167">
        <v>21</v>
      </c>
      <c r="T37" s="169">
        <v>0</v>
      </c>
      <c r="U37" s="170">
        <v>0</v>
      </c>
      <c r="V37" s="170">
        <v>0</v>
      </c>
      <c r="W37" s="170">
        <v>0</v>
      </c>
      <c r="X37" s="171">
        <v>215</v>
      </c>
      <c r="Y37" s="170">
        <v>98</v>
      </c>
      <c r="Z37" s="172">
        <v>53.438395415472783</v>
      </c>
      <c r="AA37" s="180">
        <v>30.802292263610315</v>
      </c>
      <c r="AB37" s="167">
        <v>303</v>
      </c>
      <c r="AC37" s="167">
        <v>25</v>
      </c>
      <c r="AD37" s="451" t="s">
        <v>103</v>
      </c>
      <c r="AE37" s="452"/>
    </row>
    <row r="38" spans="1:31" ht="10.5" customHeight="1" x14ac:dyDescent="0.2">
      <c r="A38" s="450" t="s">
        <v>104</v>
      </c>
      <c r="B38" s="544"/>
      <c r="C38" s="183"/>
      <c r="D38" s="184"/>
      <c r="E38" s="185"/>
      <c r="F38" s="185"/>
      <c r="G38" s="185"/>
      <c r="H38" s="185"/>
      <c r="I38" s="185"/>
      <c r="J38" s="186"/>
      <c r="K38" s="185"/>
      <c r="L38" s="184"/>
      <c r="M38" s="186"/>
      <c r="N38" s="185"/>
      <c r="O38" s="184"/>
      <c r="P38" s="185"/>
      <c r="Q38" s="186"/>
      <c r="R38" s="187"/>
      <c r="S38" s="185"/>
      <c r="T38" s="184"/>
      <c r="U38" s="187"/>
      <c r="V38" s="187"/>
      <c r="W38" s="187"/>
      <c r="X38" s="171"/>
      <c r="Y38" s="187"/>
      <c r="Z38" s="188"/>
      <c r="AA38" s="180"/>
      <c r="AB38" s="185"/>
      <c r="AC38" s="185"/>
      <c r="AD38" s="451" t="s">
        <v>104</v>
      </c>
      <c r="AE38" s="450"/>
    </row>
    <row r="39" spans="1:31" ht="14" customHeight="1" x14ac:dyDescent="0.2">
      <c r="A39" s="546" t="s">
        <v>105</v>
      </c>
      <c r="B39" s="547"/>
      <c r="C39" s="548">
        <v>0</v>
      </c>
      <c r="D39" s="549">
        <v>0</v>
      </c>
      <c r="E39" s="550">
        <v>0</v>
      </c>
      <c r="F39" s="550">
        <v>0</v>
      </c>
      <c r="G39" s="550">
        <v>0</v>
      </c>
      <c r="H39" s="550">
        <v>0</v>
      </c>
      <c r="I39" s="550">
        <v>0</v>
      </c>
      <c r="J39" s="551">
        <v>0</v>
      </c>
      <c r="K39" s="550">
        <v>0</v>
      </c>
      <c r="L39" s="549">
        <v>0</v>
      </c>
      <c r="M39" s="551">
        <v>0</v>
      </c>
      <c r="N39" s="550">
        <v>0</v>
      </c>
      <c r="O39" s="549">
        <v>0</v>
      </c>
      <c r="P39" s="550">
        <v>0</v>
      </c>
      <c r="Q39" s="551">
        <v>0</v>
      </c>
      <c r="R39" s="552">
        <v>0</v>
      </c>
      <c r="S39" s="550">
        <v>0</v>
      </c>
      <c r="T39" s="549">
        <v>0</v>
      </c>
      <c r="U39" s="552">
        <v>0</v>
      </c>
      <c r="V39" s="552">
        <v>0</v>
      </c>
      <c r="W39" s="552">
        <v>0</v>
      </c>
      <c r="X39" s="154">
        <v>0</v>
      </c>
      <c r="Y39" s="552">
        <v>0</v>
      </c>
      <c r="Z39" s="553">
        <v>0</v>
      </c>
      <c r="AA39" s="191">
        <v>0</v>
      </c>
      <c r="AB39" s="550">
        <v>0</v>
      </c>
      <c r="AC39" s="550">
        <v>0</v>
      </c>
      <c r="AD39" s="554" t="s">
        <v>105</v>
      </c>
      <c r="AE39" s="546"/>
    </row>
    <row r="40" spans="1:31" ht="14" x14ac:dyDescent="0.2">
      <c r="A40" s="189"/>
      <c r="B40" s="181" t="s">
        <v>106</v>
      </c>
      <c r="C40" s="166">
        <v>0</v>
      </c>
      <c r="D40" s="169">
        <v>0</v>
      </c>
      <c r="E40" s="167">
        <v>0</v>
      </c>
      <c r="F40" s="167">
        <v>0</v>
      </c>
      <c r="G40" s="167">
        <v>0</v>
      </c>
      <c r="H40" s="167">
        <v>0</v>
      </c>
      <c r="I40" s="167">
        <v>0</v>
      </c>
      <c r="J40" s="168">
        <v>0</v>
      </c>
      <c r="K40" s="167">
        <v>0</v>
      </c>
      <c r="L40" s="169">
        <v>0</v>
      </c>
      <c r="M40" s="168">
        <v>0</v>
      </c>
      <c r="N40" s="167">
        <v>0</v>
      </c>
      <c r="O40" s="169">
        <v>0</v>
      </c>
      <c r="P40" s="167">
        <v>0</v>
      </c>
      <c r="Q40" s="168">
        <v>0</v>
      </c>
      <c r="R40" s="170">
        <v>0</v>
      </c>
      <c r="S40" s="167">
        <v>0</v>
      </c>
      <c r="T40" s="169">
        <v>0</v>
      </c>
      <c r="U40" s="170">
        <v>0</v>
      </c>
      <c r="V40" s="170">
        <v>0</v>
      </c>
      <c r="W40" s="170">
        <v>0</v>
      </c>
      <c r="X40" s="171">
        <v>0</v>
      </c>
      <c r="Y40" s="170">
        <v>0</v>
      </c>
      <c r="Z40" s="172">
        <v>0</v>
      </c>
      <c r="AA40" s="180">
        <v>0</v>
      </c>
      <c r="AB40" s="167">
        <v>0</v>
      </c>
      <c r="AC40" s="167">
        <v>0</v>
      </c>
      <c r="AD40" s="190"/>
      <c r="AE40" s="181" t="s">
        <v>106</v>
      </c>
    </row>
    <row r="41" spans="1:31" ht="14" x14ac:dyDescent="0.2">
      <c r="A41" s="189"/>
      <c r="B41" s="181" t="s">
        <v>107</v>
      </c>
      <c r="C41" s="166">
        <v>0</v>
      </c>
      <c r="D41" s="169">
        <v>0</v>
      </c>
      <c r="E41" s="167">
        <v>0</v>
      </c>
      <c r="F41" s="167">
        <v>0</v>
      </c>
      <c r="G41" s="167">
        <v>0</v>
      </c>
      <c r="H41" s="167">
        <v>0</v>
      </c>
      <c r="I41" s="167">
        <v>0</v>
      </c>
      <c r="J41" s="168">
        <v>0</v>
      </c>
      <c r="K41" s="167">
        <v>0</v>
      </c>
      <c r="L41" s="169">
        <v>0</v>
      </c>
      <c r="M41" s="168">
        <v>0</v>
      </c>
      <c r="N41" s="167">
        <v>0</v>
      </c>
      <c r="O41" s="169">
        <v>0</v>
      </c>
      <c r="P41" s="167">
        <v>0</v>
      </c>
      <c r="Q41" s="168">
        <v>0</v>
      </c>
      <c r="R41" s="170">
        <v>0</v>
      </c>
      <c r="S41" s="167">
        <v>0</v>
      </c>
      <c r="T41" s="169">
        <v>0</v>
      </c>
      <c r="U41" s="170">
        <v>0</v>
      </c>
      <c r="V41" s="170">
        <v>0</v>
      </c>
      <c r="W41" s="170">
        <v>0</v>
      </c>
      <c r="X41" s="171">
        <v>0</v>
      </c>
      <c r="Y41" s="170">
        <v>0</v>
      </c>
      <c r="Z41" s="172">
        <v>0</v>
      </c>
      <c r="AA41" s="180">
        <v>0</v>
      </c>
      <c r="AB41" s="167">
        <v>0</v>
      </c>
      <c r="AC41" s="167">
        <v>0</v>
      </c>
      <c r="AD41" s="190"/>
      <c r="AE41" s="181" t="s">
        <v>107</v>
      </c>
    </row>
    <row r="42" spans="1:31" ht="10.5" customHeight="1" x14ac:dyDescent="0.2">
      <c r="A42" s="189"/>
      <c r="B42" s="181"/>
      <c r="C42" s="183"/>
      <c r="D42" s="184"/>
      <c r="E42" s="185"/>
      <c r="F42" s="185"/>
      <c r="G42" s="185"/>
      <c r="H42" s="185"/>
      <c r="I42" s="185"/>
      <c r="J42" s="186"/>
      <c r="K42" s="185"/>
      <c r="L42" s="184"/>
      <c r="M42" s="186"/>
      <c r="N42" s="185"/>
      <c r="O42" s="184"/>
      <c r="P42" s="185"/>
      <c r="Q42" s="186"/>
      <c r="R42" s="187"/>
      <c r="S42" s="185"/>
      <c r="T42" s="184"/>
      <c r="U42" s="187"/>
      <c r="V42" s="187"/>
      <c r="W42" s="187"/>
      <c r="X42" s="139"/>
      <c r="Y42" s="187"/>
      <c r="Z42" s="188"/>
      <c r="AA42" s="180"/>
      <c r="AB42" s="185"/>
      <c r="AC42" s="185"/>
      <c r="AD42" s="190"/>
      <c r="AE42" s="181"/>
    </row>
    <row r="43" spans="1:31" ht="14" customHeight="1" x14ac:dyDescent="0.2">
      <c r="A43" s="546" t="s">
        <v>108</v>
      </c>
      <c r="B43" s="547"/>
      <c r="C43" s="548">
        <v>53</v>
      </c>
      <c r="D43" s="549">
        <v>8</v>
      </c>
      <c r="E43" s="550">
        <v>5</v>
      </c>
      <c r="F43" s="550">
        <v>2</v>
      </c>
      <c r="G43" s="550">
        <v>0</v>
      </c>
      <c r="H43" s="550">
        <v>0</v>
      </c>
      <c r="I43" s="550">
        <v>1</v>
      </c>
      <c r="J43" s="551">
        <v>0</v>
      </c>
      <c r="K43" s="550">
        <v>13</v>
      </c>
      <c r="L43" s="549">
        <v>0</v>
      </c>
      <c r="M43" s="551">
        <v>0</v>
      </c>
      <c r="N43" s="550">
        <v>0</v>
      </c>
      <c r="O43" s="549">
        <v>0</v>
      </c>
      <c r="P43" s="550">
        <v>28</v>
      </c>
      <c r="Q43" s="551">
        <v>0</v>
      </c>
      <c r="R43" s="552">
        <v>0</v>
      </c>
      <c r="S43" s="550">
        <v>4</v>
      </c>
      <c r="T43" s="549">
        <v>0</v>
      </c>
      <c r="U43" s="552">
        <v>0</v>
      </c>
      <c r="V43" s="552">
        <v>0</v>
      </c>
      <c r="W43" s="552">
        <v>0</v>
      </c>
      <c r="X43" s="154">
        <v>28</v>
      </c>
      <c r="Y43" s="552">
        <v>8</v>
      </c>
      <c r="Z43" s="553">
        <v>15.09433962264151</v>
      </c>
      <c r="AA43" s="191">
        <v>52.830188679245282</v>
      </c>
      <c r="AB43" s="550">
        <v>5</v>
      </c>
      <c r="AC43" s="550">
        <v>2</v>
      </c>
      <c r="AD43" s="554" t="s">
        <v>108</v>
      </c>
      <c r="AE43" s="546"/>
    </row>
    <row r="44" spans="1:31" ht="14" x14ac:dyDescent="0.2">
      <c r="A44" s="189"/>
      <c r="B44" s="181" t="s">
        <v>109</v>
      </c>
      <c r="C44" s="166">
        <v>53</v>
      </c>
      <c r="D44" s="169">
        <v>8</v>
      </c>
      <c r="E44" s="167">
        <v>5</v>
      </c>
      <c r="F44" s="167">
        <v>2</v>
      </c>
      <c r="G44" s="167">
        <v>0</v>
      </c>
      <c r="H44" s="167">
        <v>0</v>
      </c>
      <c r="I44" s="167">
        <v>1</v>
      </c>
      <c r="J44" s="168">
        <v>0</v>
      </c>
      <c r="K44" s="167">
        <v>13</v>
      </c>
      <c r="L44" s="169">
        <v>0</v>
      </c>
      <c r="M44" s="168">
        <v>0</v>
      </c>
      <c r="N44" s="167">
        <v>0</v>
      </c>
      <c r="O44" s="169">
        <v>0</v>
      </c>
      <c r="P44" s="167">
        <v>28</v>
      </c>
      <c r="Q44" s="168">
        <v>0</v>
      </c>
      <c r="R44" s="170">
        <v>0</v>
      </c>
      <c r="S44" s="167">
        <v>4</v>
      </c>
      <c r="T44" s="169">
        <v>0</v>
      </c>
      <c r="U44" s="170">
        <v>0</v>
      </c>
      <c r="V44" s="170">
        <v>0</v>
      </c>
      <c r="W44" s="170">
        <v>0</v>
      </c>
      <c r="X44" s="171">
        <v>28</v>
      </c>
      <c r="Y44" s="170">
        <v>8</v>
      </c>
      <c r="Z44" s="172">
        <v>15.09433962264151</v>
      </c>
      <c r="AA44" s="180">
        <v>52.830188679245282</v>
      </c>
      <c r="AB44" s="167">
        <v>5</v>
      </c>
      <c r="AC44" s="167">
        <v>2</v>
      </c>
      <c r="AD44" s="190"/>
      <c r="AE44" s="181" t="s">
        <v>109</v>
      </c>
    </row>
    <row r="45" spans="1:31" ht="10.5" customHeight="1" x14ac:dyDescent="0.2">
      <c r="A45" s="189"/>
      <c r="B45" s="181"/>
      <c r="C45" s="183"/>
      <c r="D45" s="184"/>
      <c r="E45" s="185"/>
      <c r="F45" s="185"/>
      <c r="G45" s="185"/>
      <c r="H45" s="185"/>
      <c r="I45" s="185"/>
      <c r="J45" s="186"/>
      <c r="K45" s="185"/>
      <c r="L45" s="184"/>
      <c r="M45" s="186"/>
      <c r="N45" s="185"/>
      <c r="O45" s="184"/>
      <c r="P45" s="185"/>
      <c r="Q45" s="186"/>
      <c r="R45" s="187"/>
      <c r="S45" s="185"/>
      <c r="T45" s="184"/>
      <c r="U45" s="187"/>
      <c r="V45" s="187"/>
      <c r="W45" s="187"/>
      <c r="X45" s="171"/>
      <c r="Y45" s="187"/>
      <c r="Z45" s="188"/>
      <c r="AA45" s="180"/>
      <c r="AB45" s="185"/>
      <c r="AC45" s="185"/>
      <c r="AD45" s="190"/>
      <c r="AE45" s="181"/>
    </row>
    <row r="46" spans="1:31" ht="14" customHeight="1" x14ac:dyDescent="0.2">
      <c r="A46" s="546" t="s">
        <v>110</v>
      </c>
      <c r="B46" s="547"/>
      <c r="C46" s="548">
        <v>0</v>
      </c>
      <c r="D46" s="549">
        <v>0</v>
      </c>
      <c r="E46" s="550">
        <v>0</v>
      </c>
      <c r="F46" s="550">
        <v>0</v>
      </c>
      <c r="G46" s="550">
        <v>0</v>
      </c>
      <c r="H46" s="550">
        <v>0</v>
      </c>
      <c r="I46" s="550">
        <v>0</v>
      </c>
      <c r="J46" s="551">
        <v>0</v>
      </c>
      <c r="K46" s="550">
        <v>0</v>
      </c>
      <c r="L46" s="549">
        <v>0</v>
      </c>
      <c r="M46" s="551">
        <v>0</v>
      </c>
      <c r="N46" s="550">
        <v>0</v>
      </c>
      <c r="O46" s="549">
        <v>0</v>
      </c>
      <c r="P46" s="550">
        <v>0</v>
      </c>
      <c r="Q46" s="551">
        <v>0</v>
      </c>
      <c r="R46" s="552">
        <v>0</v>
      </c>
      <c r="S46" s="550">
        <v>0</v>
      </c>
      <c r="T46" s="549">
        <v>0</v>
      </c>
      <c r="U46" s="552">
        <v>0</v>
      </c>
      <c r="V46" s="552">
        <v>0</v>
      </c>
      <c r="W46" s="552">
        <v>0</v>
      </c>
      <c r="X46" s="154">
        <v>0</v>
      </c>
      <c r="Y46" s="552">
        <v>0</v>
      </c>
      <c r="Z46" s="553">
        <v>0</v>
      </c>
      <c r="AA46" s="191">
        <v>0</v>
      </c>
      <c r="AB46" s="550">
        <v>0</v>
      </c>
      <c r="AC46" s="550">
        <v>0</v>
      </c>
      <c r="AD46" s="554" t="s">
        <v>110</v>
      </c>
      <c r="AE46" s="546"/>
    </row>
    <row r="47" spans="1:31" ht="14" x14ac:dyDescent="0.2">
      <c r="A47" s="189"/>
      <c r="B47" s="157" t="s">
        <v>111</v>
      </c>
      <c r="C47" s="166">
        <v>0</v>
      </c>
      <c r="D47" s="169">
        <v>0</v>
      </c>
      <c r="E47" s="167">
        <v>0</v>
      </c>
      <c r="F47" s="167">
        <v>0</v>
      </c>
      <c r="G47" s="167">
        <v>0</v>
      </c>
      <c r="H47" s="167">
        <v>0</v>
      </c>
      <c r="I47" s="167">
        <v>0</v>
      </c>
      <c r="J47" s="168">
        <v>0</v>
      </c>
      <c r="K47" s="167">
        <v>0</v>
      </c>
      <c r="L47" s="169">
        <v>0</v>
      </c>
      <c r="M47" s="168">
        <v>0</v>
      </c>
      <c r="N47" s="167">
        <v>0</v>
      </c>
      <c r="O47" s="169">
        <v>0</v>
      </c>
      <c r="P47" s="167">
        <v>0</v>
      </c>
      <c r="Q47" s="168">
        <v>0</v>
      </c>
      <c r="R47" s="170">
        <v>0</v>
      </c>
      <c r="S47" s="167">
        <v>0</v>
      </c>
      <c r="T47" s="169">
        <v>0</v>
      </c>
      <c r="U47" s="170">
        <v>0</v>
      </c>
      <c r="V47" s="170">
        <v>0</v>
      </c>
      <c r="W47" s="170">
        <v>0</v>
      </c>
      <c r="X47" s="171">
        <v>0</v>
      </c>
      <c r="Y47" s="170">
        <v>0</v>
      </c>
      <c r="Z47" s="172">
        <v>0</v>
      </c>
      <c r="AA47" s="180">
        <v>0</v>
      </c>
      <c r="AB47" s="167">
        <v>0</v>
      </c>
      <c r="AC47" s="167">
        <v>0</v>
      </c>
      <c r="AD47" s="190"/>
      <c r="AE47" s="157" t="s">
        <v>111</v>
      </c>
    </row>
    <row r="48" spans="1:31" ht="10.5" customHeight="1" x14ac:dyDescent="0.2">
      <c r="A48" s="189"/>
      <c r="B48" s="157"/>
      <c r="C48" s="183"/>
      <c r="D48" s="184"/>
      <c r="E48" s="185"/>
      <c r="F48" s="185"/>
      <c r="G48" s="185"/>
      <c r="H48" s="185"/>
      <c r="I48" s="185"/>
      <c r="J48" s="186"/>
      <c r="K48" s="185"/>
      <c r="L48" s="184"/>
      <c r="M48" s="186"/>
      <c r="N48" s="185"/>
      <c r="O48" s="184"/>
      <c r="P48" s="185"/>
      <c r="Q48" s="186"/>
      <c r="R48" s="187"/>
      <c r="S48" s="185"/>
      <c r="T48" s="184"/>
      <c r="U48" s="187"/>
      <c r="V48" s="187"/>
      <c r="W48" s="187"/>
      <c r="X48" s="171"/>
      <c r="Y48" s="187"/>
      <c r="Z48" s="188"/>
      <c r="AA48" s="180"/>
      <c r="AB48" s="185"/>
      <c r="AC48" s="185"/>
      <c r="AD48" s="190"/>
      <c r="AE48" s="157"/>
    </row>
    <row r="49" spans="1:31" ht="14" customHeight="1" x14ac:dyDescent="0.2">
      <c r="A49" s="546" t="s">
        <v>112</v>
      </c>
      <c r="B49" s="547"/>
      <c r="C49" s="548">
        <v>0</v>
      </c>
      <c r="D49" s="549">
        <v>0</v>
      </c>
      <c r="E49" s="550">
        <v>0</v>
      </c>
      <c r="F49" s="550">
        <v>0</v>
      </c>
      <c r="G49" s="550">
        <v>0</v>
      </c>
      <c r="H49" s="550">
        <v>0</v>
      </c>
      <c r="I49" s="550">
        <v>0</v>
      </c>
      <c r="J49" s="551">
        <v>0</v>
      </c>
      <c r="K49" s="550">
        <v>0</v>
      </c>
      <c r="L49" s="549">
        <v>0</v>
      </c>
      <c r="M49" s="551">
        <v>0</v>
      </c>
      <c r="N49" s="550">
        <v>0</v>
      </c>
      <c r="O49" s="549">
        <v>0</v>
      </c>
      <c r="P49" s="550">
        <v>0</v>
      </c>
      <c r="Q49" s="551">
        <v>0</v>
      </c>
      <c r="R49" s="552">
        <v>0</v>
      </c>
      <c r="S49" s="550">
        <v>0</v>
      </c>
      <c r="T49" s="549">
        <v>0</v>
      </c>
      <c r="U49" s="552">
        <v>0</v>
      </c>
      <c r="V49" s="552">
        <v>0</v>
      </c>
      <c r="W49" s="552">
        <v>0</v>
      </c>
      <c r="X49" s="154">
        <v>0</v>
      </c>
      <c r="Y49" s="552">
        <v>0</v>
      </c>
      <c r="Z49" s="553">
        <v>0</v>
      </c>
      <c r="AA49" s="191">
        <v>0</v>
      </c>
      <c r="AB49" s="550">
        <v>0</v>
      </c>
      <c r="AC49" s="550">
        <v>0</v>
      </c>
      <c r="AD49" s="554" t="s">
        <v>112</v>
      </c>
      <c r="AE49" s="546"/>
    </row>
    <row r="50" spans="1:31" ht="14" x14ac:dyDescent="0.2">
      <c r="A50" s="189"/>
      <c r="B50" s="157" t="s">
        <v>113</v>
      </c>
      <c r="C50" s="166">
        <v>0</v>
      </c>
      <c r="D50" s="169">
        <v>0</v>
      </c>
      <c r="E50" s="167">
        <v>0</v>
      </c>
      <c r="F50" s="167">
        <v>0</v>
      </c>
      <c r="G50" s="167">
        <v>0</v>
      </c>
      <c r="H50" s="167">
        <v>0</v>
      </c>
      <c r="I50" s="167">
        <v>0</v>
      </c>
      <c r="J50" s="168">
        <v>0</v>
      </c>
      <c r="K50" s="167">
        <v>0</v>
      </c>
      <c r="L50" s="169">
        <v>0</v>
      </c>
      <c r="M50" s="168">
        <v>0</v>
      </c>
      <c r="N50" s="167">
        <v>0</v>
      </c>
      <c r="O50" s="169">
        <v>0</v>
      </c>
      <c r="P50" s="167">
        <v>0</v>
      </c>
      <c r="Q50" s="168">
        <v>0</v>
      </c>
      <c r="R50" s="170">
        <v>0</v>
      </c>
      <c r="S50" s="167">
        <v>0</v>
      </c>
      <c r="T50" s="169">
        <v>0</v>
      </c>
      <c r="U50" s="170">
        <v>0</v>
      </c>
      <c r="V50" s="170">
        <v>0</v>
      </c>
      <c r="W50" s="170">
        <v>0</v>
      </c>
      <c r="X50" s="171">
        <v>0</v>
      </c>
      <c r="Y50" s="170">
        <v>0</v>
      </c>
      <c r="Z50" s="172">
        <v>0</v>
      </c>
      <c r="AA50" s="180">
        <v>0</v>
      </c>
      <c r="AB50" s="167">
        <v>0</v>
      </c>
      <c r="AC50" s="167">
        <v>0</v>
      </c>
      <c r="AD50" s="190"/>
      <c r="AE50" s="157" t="s">
        <v>113</v>
      </c>
    </row>
    <row r="51" spans="1:31" ht="10.5" customHeight="1" x14ac:dyDescent="0.2">
      <c r="A51" s="189"/>
      <c r="B51" s="157"/>
      <c r="C51" s="183"/>
      <c r="D51" s="184"/>
      <c r="E51" s="185"/>
      <c r="F51" s="185"/>
      <c r="G51" s="185"/>
      <c r="H51" s="185"/>
      <c r="I51" s="185"/>
      <c r="J51" s="186"/>
      <c r="K51" s="185"/>
      <c r="L51" s="184"/>
      <c r="M51" s="186"/>
      <c r="N51" s="185"/>
      <c r="O51" s="184"/>
      <c r="P51" s="185"/>
      <c r="Q51" s="186"/>
      <c r="R51" s="187"/>
      <c r="S51" s="185"/>
      <c r="T51" s="184"/>
      <c r="U51" s="187"/>
      <c r="V51" s="187"/>
      <c r="W51" s="187"/>
      <c r="X51" s="171"/>
      <c r="Y51" s="187"/>
      <c r="Z51" s="188"/>
      <c r="AA51" s="180"/>
      <c r="AB51" s="185"/>
      <c r="AC51" s="185"/>
      <c r="AD51" s="190"/>
      <c r="AE51" s="157"/>
    </row>
    <row r="52" spans="1:31" ht="14" customHeight="1" x14ac:dyDescent="0.2">
      <c r="A52" s="546" t="s">
        <v>114</v>
      </c>
      <c r="B52" s="547"/>
      <c r="C52" s="548">
        <v>0</v>
      </c>
      <c r="D52" s="549">
        <v>0</v>
      </c>
      <c r="E52" s="550">
        <v>0</v>
      </c>
      <c r="F52" s="550">
        <v>0</v>
      </c>
      <c r="G52" s="550">
        <v>0</v>
      </c>
      <c r="H52" s="550">
        <v>0</v>
      </c>
      <c r="I52" s="550">
        <v>0</v>
      </c>
      <c r="J52" s="551">
        <v>0</v>
      </c>
      <c r="K52" s="550">
        <v>0</v>
      </c>
      <c r="L52" s="549">
        <v>0</v>
      </c>
      <c r="M52" s="551">
        <v>0</v>
      </c>
      <c r="N52" s="550">
        <v>0</v>
      </c>
      <c r="O52" s="549">
        <v>0</v>
      </c>
      <c r="P52" s="550">
        <v>0</v>
      </c>
      <c r="Q52" s="551">
        <v>0</v>
      </c>
      <c r="R52" s="552">
        <v>0</v>
      </c>
      <c r="S52" s="550">
        <v>0</v>
      </c>
      <c r="T52" s="549">
        <v>0</v>
      </c>
      <c r="U52" s="552">
        <v>0</v>
      </c>
      <c r="V52" s="552">
        <v>0</v>
      </c>
      <c r="W52" s="552">
        <v>0</v>
      </c>
      <c r="X52" s="154">
        <v>0</v>
      </c>
      <c r="Y52" s="552">
        <v>0</v>
      </c>
      <c r="Z52" s="553">
        <v>0</v>
      </c>
      <c r="AA52" s="191">
        <v>0</v>
      </c>
      <c r="AB52" s="550">
        <v>0</v>
      </c>
      <c r="AC52" s="550">
        <v>0</v>
      </c>
      <c r="AD52" s="554" t="s">
        <v>114</v>
      </c>
      <c r="AE52" s="546"/>
    </row>
    <row r="53" spans="1:31" ht="14" x14ac:dyDescent="0.2">
      <c r="A53" s="189"/>
      <c r="B53" s="157" t="s">
        <v>115</v>
      </c>
      <c r="C53" s="166">
        <v>0</v>
      </c>
      <c r="D53" s="169">
        <v>0</v>
      </c>
      <c r="E53" s="167">
        <v>0</v>
      </c>
      <c r="F53" s="167">
        <v>0</v>
      </c>
      <c r="G53" s="167">
        <v>0</v>
      </c>
      <c r="H53" s="167">
        <v>0</v>
      </c>
      <c r="I53" s="167">
        <v>0</v>
      </c>
      <c r="J53" s="168">
        <v>0</v>
      </c>
      <c r="K53" s="167">
        <v>0</v>
      </c>
      <c r="L53" s="169">
        <v>0</v>
      </c>
      <c r="M53" s="168">
        <v>0</v>
      </c>
      <c r="N53" s="167">
        <v>0</v>
      </c>
      <c r="O53" s="169">
        <v>0</v>
      </c>
      <c r="P53" s="167">
        <v>0</v>
      </c>
      <c r="Q53" s="168">
        <v>0</v>
      </c>
      <c r="R53" s="170">
        <v>0</v>
      </c>
      <c r="S53" s="167">
        <v>0</v>
      </c>
      <c r="T53" s="169">
        <v>0</v>
      </c>
      <c r="U53" s="170">
        <v>0</v>
      </c>
      <c r="V53" s="170">
        <v>0</v>
      </c>
      <c r="W53" s="170">
        <v>0</v>
      </c>
      <c r="X53" s="171">
        <v>0</v>
      </c>
      <c r="Y53" s="170">
        <v>0</v>
      </c>
      <c r="Z53" s="170">
        <v>0</v>
      </c>
      <c r="AA53" s="170">
        <v>0</v>
      </c>
      <c r="AB53" s="167">
        <v>0</v>
      </c>
      <c r="AC53" s="167">
        <v>0</v>
      </c>
      <c r="AD53" s="190"/>
      <c r="AE53" s="157" t="s">
        <v>115</v>
      </c>
    </row>
    <row r="54" spans="1:31" ht="10.5" customHeight="1" x14ac:dyDescent="0.2">
      <c r="A54" s="189"/>
      <c r="B54" s="157"/>
      <c r="C54" s="183"/>
      <c r="D54" s="184"/>
      <c r="E54" s="185"/>
      <c r="F54" s="185"/>
      <c r="G54" s="185"/>
      <c r="H54" s="185"/>
      <c r="I54" s="185"/>
      <c r="J54" s="186"/>
      <c r="K54" s="185"/>
      <c r="L54" s="184"/>
      <c r="M54" s="186"/>
      <c r="N54" s="185"/>
      <c r="O54" s="184"/>
      <c r="P54" s="185"/>
      <c r="Q54" s="186"/>
      <c r="R54" s="187"/>
      <c r="S54" s="185"/>
      <c r="T54" s="184"/>
      <c r="U54" s="187"/>
      <c r="V54" s="187"/>
      <c r="W54" s="187"/>
      <c r="X54" s="139"/>
      <c r="Y54" s="187"/>
      <c r="Z54" s="188"/>
      <c r="AA54" s="180"/>
      <c r="AB54" s="185"/>
      <c r="AC54" s="185"/>
      <c r="AD54" s="190"/>
      <c r="AE54" s="157"/>
    </row>
    <row r="55" spans="1:31" ht="14" customHeight="1" x14ac:dyDescent="0.2">
      <c r="A55" s="546" t="s">
        <v>116</v>
      </c>
      <c r="B55" s="547"/>
      <c r="C55" s="548">
        <v>63</v>
      </c>
      <c r="D55" s="549">
        <v>37</v>
      </c>
      <c r="E55" s="550">
        <v>36</v>
      </c>
      <c r="F55" s="550">
        <v>1</v>
      </c>
      <c r="G55" s="550">
        <v>0</v>
      </c>
      <c r="H55" s="550">
        <v>0</v>
      </c>
      <c r="I55" s="550">
        <v>0</v>
      </c>
      <c r="J55" s="551">
        <v>0</v>
      </c>
      <c r="K55" s="550">
        <v>3</v>
      </c>
      <c r="L55" s="549">
        <v>9</v>
      </c>
      <c r="M55" s="551">
        <v>0</v>
      </c>
      <c r="N55" s="550">
        <v>0</v>
      </c>
      <c r="O55" s="549">
        <v>0</v>
      </c>
      <c r="P55" s="550">
        <v>8</v>
      </c>
      <c r="Q55" s="551">
        <v>0</v>
      </c>
      <c r="R55" s="552">
        <v>0</v>
      </c>
      <c r="S55" s="550">
        <v>6</v>
      </c>
      <c r="T55" s="549">
        <v>0</v>
      </c>
      <c r="U55" s="552">
        <v>0</v>
      </c>
      <c r="V55" s="552">
        <v>0</v>
      </c>
      <c r="W55" s="552">
        <v>0</v>
      </c>
      <c r="X55" s="154">
        <v>8</v>
      </c>
      <c r="Y55" s="552">
        <v>3</v>
      </c>
      <c r="Z55" s="553">
        <v>58.730158730158735</v>
      </c>
      <c r="AA55" s="191">
        <v>12.698412698412698</v>
      </c>
      <c r="AB55" s="550">
        <v>50</v>
      </c>
      <c r="AC55" s="550">
        <v>1</v>
      </c>
      <c r="AD55" s="554" t="s">
        <v>116</v>
      </c>
      <c r="AE55" s="546"/>
    </row>
    <row r="56" spans="1:31" ht="14" x14ac:dyDescent="0.2">
      <c r="A56" s="189"/>
      <c r="B56" s="157" t="s">
        <v>117</v>
      </c>
      <c r="C56" s="166">
        <v>0</v>
      </c>
      <c r="D56" s="169">
        <v>0</v>
      </c>
      <c r="E56" s="167">
        <v>0</v>
      </c>
      <c r="F56" s="167">
        <v>0</v>
      </c>
      <c r="G56" s="167">
        <v>0</v>
      </c>
      <c r="H56" s="167">
        <v>0</v>
      </c>
      <c r="I56" s="167">
        <v>0</v>
      </c>
      <c r="J56" s="168">
        <v>0</v>
      </c>
      <c r="K56" s="167">
        <v>0</v>
      </c>
      <c r="L56" s="169">
        <v>0</v>
      </c>
      <c r="M56" s="168">
        <v>0</v>
      </c>
      <c r="N56" s="167">
        <v>0</v>
      </c>
      <c r="O56" s="169">
        <v>0</v>
      </c>
      <c r="P56" s="167">
        <v>0</v>
      </c>
      <c r="Q56" s="168">
        <v>0</v>
      </c>
      <c r="R56" s="170">
        <v>0</v>
      </c>
      <c r="S56" s="167">
        <v>0</v>
      </c>
      <c r="T56" s="169">
        <v>0</v>
      </c>
      <c r="U56" s="170">
        <v>0</v>
      </c>
      <c r="V56" s="170">
        <v>0</v>
      </c>
      <c r="W56" s="170">
        <v>0</v>
      </c>
      <c r="X56" s="171">
        <v>0</v>
      </c>
      <c r="Y56" s="170">
        <v>0</v>
      </c>
      <c r="Z56" s="172">
        <v>0</v>
      </c>
      <c r="AA56" s="180">
        <v>0</v>
      </c>
      <c r="AB56" s="167">
        <v>0</v>
      </c>
      <c r="AC56" s="167">
        <v>0</v>
      </c>
      <c r="AD56" s="190"/>
      <c r="AE56" s="157" t="s">
        <v>117</v>
      </c>
    </row>
    <row r="57" spans="1:31" ht="14" x14ac:dyDescent="0.2">
      <c r="A57" s="189"/>
      <c r="B57" s="157" t="s">
        <v>118</v>
      </c>
      <c r="C57" s="166">
        <v>0</v>
      </c>
      <c r="D57" s="169">
        <v>0</v>
      </c>
      <c r="E57" s="167">
        <v>0</v>
      </c>
      <c r="F57" s="167">
        <v>0</v>
      </c>
      <c r="G57" s="167">
        <v>0</v>
      </c>
      <c r="H57" s="167">
        <v>0</v>
      </c>
      <c r="I57" s="167">
        <v>0</v>
      </c>
      <c r="J57" s="168">
        <v>0</v>
      </c>
      <c r="K57" s="167">
        <v>0</v>
      </c>
      <c r="L57" s="169">
        <v>0</v>
      </c>
      <c r="M57" s="168">
        <v>0</v>
      </c>
      <c r="N57" s="167">
        <v>0</v>
      </c>
      <c r="O57" s="169">
        <v>0</v>
      </c>
      <c r="P57" s="167">
        <v>0</v>
      </c>
      <c r="Q57" s="168">
        <v>0</v>
      </c>
      <c r="R57" s="170">
        <v>0</v>
      </c>
      <c r="S57" s="167">
        <v>0</v>
      </c>
      <c r="T57" s="169">
        <v>0</v>
      </c>
      <c r="U57" s="170">
        <v>0</v>
      </c>
      <c r="V57" s="170">
        <v>0</v>
      </c>
      <c r="W57" s="170">
        <v>0</v>
      </c>
      <c r="X57" s="171">
        <v>0</v>
      </c>
      <c r="Y57" s="170">
        <v>0</v>
      </c>
      <c r="Z57" s="172">
        <v>0</v>
      </c>
      <c r="AA57" s="180">
        <v>0</v>
      </c>
      <c r="AB57" s="167">
        <v>0</v>
      </c>
      <c r="AC57" s="167">
        <v>0</v>
      </c>
      <c r="AD57" s="190"/>
      <c r="AE57" s="157" t="s">
        <v>118</v>
      </c>
    </row>
    <row r="58" spans="1:31" ht="14" x14ac:dyDescent="0.2">
      <c r="A58" s="189"/>
      <c r="B58" s="157" t="s">
        <v>119</v>
      </c>
      <c r="C58" s="166">
        <v>14</v>
      </c>
      <c r="D58" s="169">
        <v>4</v>
      </c>
      <c r="E58" s="167">
        <v>3</v>
      </c>
      <c r="F58" s="167">
        <v>1</v>
      </c>
      <c r="G58" s="167">
        <v>0</v>
      </c>
      <c r="H58" s="167">
        <v>0</v>
      </c>
      <c r="I58" s="167">
        <v>0</v>
      </c>
      <c r="J58" s="168">
        <v>0</v>
      </c>
      <c r="K58" s="167">
        <v>3</v>
      </c>
      <c r="L58" s="169">
        <v>0</v>
      </c>
      <c r="M58" s="168">
        <v>0</v>
      </c>
      <c r="N58" s="167">
        <v>0</v>
      </c>
      <c r="O58" s="169">
        <v>0</v>
      </c>
      <c r="P58" s="167">
        <v>6</v>
      </c>
      <c r="Q58" s="168">
        <v>0</v>
      </c>
      <c r="R58" s="170">
        <v>0</v>
      </c>
      <c r="S58" s="167">
        <v>1</v>
      </c>
      <c r="T58" s="169">
        <v>0</v>
      </c>
      <c r="U58" s="170">
        <v>0</v>
      </c>
      <c r="V58" s="170">
        <v>0</v>
      </c>
      <c r="W58" s="170">
        <v>0</v>
      </c>
      <c r="X58" s="171">
        <v>6</v>
      </c>
      <c r="Y58" s="170">
        <v>1</v>
      </c>
      <c r="Z58" s="172">
        <v>28.571428571428569</v>
      </c>
      <c r="AA58" s="180">
        <v>42.857142857142854</v>
      </c>
      <c r="AB58" s="167">
        <v>3</v>
      </c>
      <c r="AC58" s="167">
        <v>1</v>
      </c>
      <c r="AD58" s="190"/>
      <c r="AE58" s="157" t="s">
        <v>119</v>
      </c>
    </row>
    <row r="59" spans="1:31" ht="14" x14ac:dyDescent="0.2">
      <c r="A59" s="189"/>
      <c r="B59" s="157" t="s">
        <v>120</v>
      </c>
      <c r="C59" s="166">
        <v>49</v>
      </c>
      <c r="D59" s="169">
        <v>33</v>
      </c>
      <c r="E59" s="167">
        <v>33</v>
      </c>
      <c r="F59" s="167">
        <v>0</v>
      </c>
      <c r="G59" s="167">
        <v>0</v>
      </c>
      <c r="H59" s="167">
        <v>0</v>
      </c>
      <c r="I59" s="167">
        <v>0</v>
      </c>
      <c r="J59" s="168">
        <v>0</v>
      </c>
      <c r="K59" s="167">
        <v>0</v>
      </c>
      <c r="L59" s="169">
        <v>9</v>
      </c>
      <c r="M59" s="168">
        <v>0</v>
      </c>
      <c r="N59" s="167">
        <v>0</v>
      </c>
      <c r="O59" s="169">
        <v>0</v>
      </c>
      <c r="P59" s="167">
        <v>2</v>
      </c>
      <c r="Q59" s="168">
        <v>0</v>
      </c>
      <c r="R59" s="170">
        <v>0</v>
      </c>
      <c r="S59" s="167">
        <v>5</v>
      </c>
      <c r="T59" s="169">
        <v>0</v>
      </c>
      <c r="U59" s="170">
        <v>0</v>
      </c>
      <c r="V59" s="170">
        <v>0</v>
      </c>
      <c r="W59" s="170">
        <v>0</v>
      </c>
      <c r="X59" s="171">
        <v>2</v>
      </c>
      <c r="Y59" s="170">
        <v>2</v>
      </c>
      <c r="Z59" s="172">
        <v>67.346938775510196</v>
      </c>
      <c r="AA59" s="180">
        <v>4.0816326530612246</v>
      </c>
      <c r="AB59" s="167">
        <v>47</v>
      </c>
      <c r="AC59" s="167">
        <v>0</v>
      </c>
      <c r="AD59" s="190"/>
      <c r="AE59" s="157" t="s">
        <v>120</v>
      </c>
    </row>
    <row r="60" spans="1:31" ht="10.5" customHeight="1" x14ac:dyDescent="0.2">
      <c r="A60" s="189"/>
      <c r="B60" s="157"/>
      <c r="C60" s="183"/>
      <c r="D60" s="184"/>
      <c r="E60" s="185"/>
      <c r="F60" s="185"/>
      <c r="G60" s="185"/>
      <c r="H60" s="185"/>
      <c r="I60" s="185"/>
      <c r="J60" s="186"/>
      <c r="K60" s="185"/>
      <c r="L60" s="184"/>
      <c r="M60" s="186"/>
      <c r="N60" s="185"/>
      <c r="O60" s="184"/>
      <c r="P60" s="185"/>
      <c r="Q60" s="186"/>
      <c r="R60" s="187"/>
      <c r="S60" s="185"/>
      <c r="T60" s="184"/>
      <c r="U60" s="187"/>
      <c r="V60" s="187"/>
      <c r="W60" s="187"/>
      <c r="X60" s="171"/>
      <c r="Y60" s="187"/>
      <c r="Z60" s="188"/>
      <c r="AA60" s="180"/>
      <c r="AB60" s="185"/>
      <c r="AC60" s="185"/>
      <c r="AD60" s="190"/>
      <c r="AE60" s="157"/>
    </row>
    <row r="61" spans="1:31" ht="14" customHeight="1" x14ac:dyDescent="0.2">
      <c r="A61" s="546" t="s">
        <v>121</v>
      </c>
      <c r="B61" s="547"/>
      <c r="C61" s="548">
        <v>114</v>
      </c>
      <c r="D61" s="549">
        <v>39</v>
      </c>
      <c r="E61" s="550">
        <v>32</v>
      </c>
      <c r="F61" s="550">
        <v>7</v>
      </c>
      <c r="G61" s="550">
        <v>0</v>
      </c>
      <c r="H61" s="550">
        <v>0</v>
      </c>
      <c r="I61" s="550">
        <v>0</v>
      </c>
      <c r="J61" s="551">
        <v>0</v>
      </c>
      <c r="K61" s="550">
        <v>37</v>
      </c>
      <c r="L61" s="549">
        <v>0</v>
      </c>
      <c r="M61" s="551">
        <v>6</v>
      </c>
      <c r="N61" s="550">
        <v>4</v>
      </c>
      <c r="O61" s="549">
        <v>0</v>
      </c>
      <c r="P61" s="550">
        <v>24</v>
      </c>
      <c r="Q61" s="551">
        <v>1</v>
      </c>
      <c r="R61" s="552">
        <v>0</v>
      </c>
      <c r="S61" s="550">
        <v>3</v>
      </c>
      <c r="T61" s="549">
        <v>0</v>
      </c>
      <c r="U61" s="552">
        <v>0</v>
      </c>
      <c r="V61" s="552">
        <v>0</v>
      </c>
      <c r="W61" s="552">
        <v>0</v>
      </c>
      <c r="X61" s="154">
        <v>24</v>
      </c>
      <c r="Y61" s="552">
        <v>14</v>
      </c>
      <c r="Z61" s="553">
        <v>34.210526315789473</v>
      </c>
      <c r="AA61" s="191">
        <v>21.052631578947366</v>
      </c>
      <c r="AB61" s="550">
        <v>33</v>
      </c>
      <c r="AC61" s="550">
        <v>7</v>
      </c>
      <c r="AD61" s="554" t="s">
        <v>121</v>
      </c>
      <c r="AE61" s="546"/>
    </row>
    <row r="62" spans="1:31" ht="14" x14ac:dyDescent="0.2">
      <c r="A62" s="189"/>
      <c r="B62" s="157" t="s">
        <v>122</v>
      </c>
      <c r="C62" s="166">
        <v>57</v>
      </c>
      <c r="D62" s="169">
        <v>20</v>
      </c>
      <c r="E62" s="167">
        <v>17</v>
      </c>
      <c r="F62" s="167">
        <v>3</v>
      </c>
      <c r="G62" s="167">
        <v>0</v>
      </c>
      <c r="H62" s="167">
        <v>0</v>
      </c>
      <c r="I62" s="167">
        <v>0</v>
      </c>
      <c r="J62" s="168">
        <v>0</v>
      </c>
      <c r="K62" s="167">
        <v>23</v>
      </c>
      <c r="L62" s="169">
        <v>0</v>
      </c>
      <c r="M62" s="168">
        <v>0</v>
      </c>
      <c r="N62" s="167">
        <v>4</v>
      </c>
      <c r="O62" s="169">
        <v>0</v>
      </c>
      <c r="P62" s="167">
        <v>8</v>
      </c>
      <c r="Q62" s="168">
        <v>1</v>
      </c>
      <c r="R62" s="170">
        <v>0</v>
      </c>
      <c r="S62" s="167">
        <v>1</v>
      </c>
      <c r="T62" s="169">
        <v>0</v>
      </c>
      <c r="U62" s="170">
        <v>0</v>
      </c>
      <c r="V62" s="170">
        <v>0</v>
      </c>
      <c r="W62" s="170">
        <v>0</v>
      </c>
      <c r="X62" s="171">
        <v>8</v>
      </c>
      <c r="Y62" s="170">
        <v>3</v>
      </c>
      <c r="Z62" s="172">
        <v>35.087719298245609</v>
      </c>
      <c r="AA62" s="180">
        <v>14.035087719298245</v>
      </c>
      <c r="AB62" s="167">
        <v>18</v>
      </c>
      <c r="AC62" s="167">
        <v>3</v>
      </c>
      <c r="AD62" s="190"/>
      <c r="AE62" s="157" t="s">
        <v>122</v>
      </c>
    </row>
    <row r="63" spans="1:31" ht="14" x14ac:dyDescent="0.2">
      <c r="A63" s="189"/>
      <c r="B63" s="157" t="s">
        <v>123</v>
      </c>
      <c r="C63" s="166">
        <v>0</v>
      </c>
      <c r="D63" s="169">
        <v>0</v>
      </c>
      <c r="E63" s="167">
        <v>0</v>
      </c>
      <c r="F63" s="167">
        <v>0</v>
      </c>
      <c r="G63" s="167">
        <v>0</v>
      </c>
      <c r="H63" s="167">
        <v>0</v>
      </c>
      <c r="I63" s="167">
        <v>0</v>
      </c>
      <c r="J63" s="168">
        <v>0</v>
      </c>
      <c r="K63" s="167">
        <v>0</v>
      </c>
      <c r="L63" s="169">
        <v>0</v>
      </c>
      <c r="M63" s="168">
        <v>0</v>
      </c>
      <c r="N63" s="167">
        <v>0</v>
      </c>
      <c r="O63" s="169">
        <v>0</v>
      </c>
      <c r="P63" s="167">
        <v>0</v>
      </c>
      <c r="Q63" s="168">
        <v>0</v>
      </c>
      <c r="R63" s="170">
        <v>0</v>
      </c>
      <c r="S63" s="167">
        <v>0</v>
      </c>
      <c r="T63" s="169">
        <v>0</v>
      </c>
      <c r="U63" s="170">
        <v>0</v>
      </c>
      <c r="V63" s="170">
        <v>0</v>
      </c>
      <c r="W63" s="170">
        <v>0</v>
      </c>
      <c r="X63" s="171">
        <v>0</v>
      </c>
      <c r="Y63" s="170">
        <v>0</v>
      </c>
      <c r="Z63" s="172">
        <v>0</v>
      </c>
      <c r="AA63" s="172">
        <v>0</v>
      </c>
      <c r="AB63" s="167">
        <v>0</v>
      </c>
      <c r="AC63" s="167">
        <v>0</v>
      </c>
      <c r="AD63" s="190"/>
      <c r="AE63" s="157" t="s">
        <v>123</v>
      </c>
    </row>
    <row r="64" spans="1:31" ht="14" x14ac:dyDescent="0.2">
      <c r="A64" s="189"/>
      <c r="B64" s="157" t="s">
        <v>124</v>
      </c>
      <c r="C64" s="166">
        <v>57</v>
      </c>
      <c r="D64" s="169">
        <v>19</v>
      </c>
      <c r="E64" s="167">
        <v>15</v>
      </c>
      <c r="F64" s="167">
        <v>4</v>
      </c>
      <c r="G64" s="167">
        <v>0</v>
      </c>
      <c r="H64" s="167">
        <v>0</v>
      </c>
      <c r="I64" s="167">
        <v>0</v>
      </c>
      <c r="J64" s="168">
        <v>0</v>
      </c>
      <c r="K64" s="167">
        <v>14</v>
      </c>
      <c r="L64" s="169">
        <v>0</v>
      </c>
      <c r="M64" s="168">
        <v>6</v>
      </c>
      <c r="N64" s="167">
        <v>0</v>
      </c>
      <c r="O64" s="169">
        <v>0</v>
      </c>
      <c r="P64" s="167">
        <v>16</v>
      </c>
      <c r="Q64" s="168">
        <v>0</v>
      </c>
      <c r="R64" s="170">
        <v>0</v>
      </c>
      <c r="S64" s="167">
        <v>2</v>
      </c>
      <c r="T64" s="169">
        <v>0</v>
      </c>
      <c r="U64" s="170">
        <v>0</v>
      </c>
      <c r="V64" s="170">
        <v>0</v>
      </c>
      <c r="W64" s="170">
        <v>0</v>
      </c>
      <c r="X64" s="171">
        <v>16</v>
      </c>
      <c r="Y64" s="170">
        <v>11</v>
      </c>
      <c r="Z64" s="172">
        <v>33.333333333333329</v>
      </c>
      <c r="AA64" s="180">
        <v>28.07017543859649</v>
      </c>
      <c r="AB64" s="167">
        <v>15</v>
      </c>
      <c r="AC64" s="167">
        <v>4</v>
      </c>
      <c r="AD64" s="190"/>
      <c r="AE64" s="157" t="s">
        <v>124</v>
      </c>
    </row>
    <row r="65" spans="1:31" ht="10.5" customHeight="1" x14ac:dyDescent="0.2">
      <c r="A65" s="189"/>
      <c r="B65" s="157"/>
      <c r="C65" s="183"/>
      <c r="D65" s="184"/>
      <c r="E65" s="185"/>
      <c r="F65" s="185"/>
      <c r="G65" s="185"/>
      <c r="H65" s="185"/>
      <c r="I65" s="185"/>
      <c r="J65" s="186"/>
      <c r="K65" s="185"/>
      <c r="L65" s="184"/>
      <c r="M65" s="186"/>
      <c r="N65" s="185"/>
      <c r="O65" s="184"/>
      <c r="P65" s="185"/>
      <c r="Q65" s="186"/>
      <c r="R65" s="187"/>
      <c r="S65" s="185"/>
      <c r="T65" s="184"/>
      <c r="U65" s="187"/>
      <c r="V65" s="187"/>
      <c r="W65" s="187"/>
      <c r="X65" s="139"/>
      <c r="Y65" s="187"/>
      <c r="Z65" s="188"/>
      <c r="AA65" s="180"/>
      <c r="AB65" s="185"/>
      <c r="AC65" s="185"/>
      <c r="AD65" s="190"/>
      <c r="AE65" s="157"/>
    </row>
    <row r="66" spans="1:31" ht="14" customHeight="1" x14ac:dyDescent="0.2">
      <c r="A66" s="546" t="s">
        <v>125</v>
      </c>
      <c r="B66" s="547"/>
      <c r="C66" s="548">
        <v>338</v>
      </c>
      <c r="D66" s="549">
        <v>132</v>
      </c>
      <c r="E66" s="550">
        <v>99</v>
      </c>
      <c r="F66" s="550">
        <v>32</v>
      </c>
      <c r="G66" s="550">
        <v>1</v>
      </c>
      <c r="H66" s="550">
        <v>0</v>
      </c>
      <c r="I66" s="550">
        <v>0</v>
      </c>
      <c r="J66" s="551">
        <v>0</v>
      </c>
      <c r="K66" s="550">
        <v>110</v>
      </c>
      <c r="L66" s="549">
        <v>2</v>
      </c>
      <c r="M66" s="551">
        <v>0</v>
      </c>
      <c r="N66" s="550">
        <v>2</v>
      </c>
      <c r="O66" s="549">
        <v>0</v>
      </c>
      <c r="P66" s="550">
        <v>79</v>
      </c>
      <c r="Q66" s="551">
        <v>0</v>
      </c>
      <c r="R66" s="552">
        <v>2</v>
      </c>
      <c r="S66" s="550">
        <v>11</v>
      </c>
      <c r="T66" s="549">
        <v>0</v>
      </c>
      <c r="U66" s="552">
        <v>0</v>
      </c>
      <c r="V66" s="552">
        <v>0</v>
      </c>
      <c r="W66" s="552">
        <v>0</v>
      </c>
      <c r="X66" s="154">
        <v>79</v>
      </c>
      <c r="Y66" s="552">
        <v>38</v>
      </c>
      <c r="Z66" s="553">
        <v>39.053254437869825</v>
      </c>
      <c r="AA66" s="191">
        <v>23.372781065088759</v>
      </c>
      <c r="AB66" s="550">
        <v>101</v>
      </c>
      <c r="AC66" s="550">
        <v>32</v>
      </c>
      <c r="AD66" s="554" t="s">
        <v>125</v>
      </c>
      <c r="AE66" s="546"/>
    </row>
    <row r="67" spans="1:31" ht="14" x14ac:dyDescent="0.2">
      <c r="A67" s="189"/>
      <c r="B67" s="157" t="s">
        <v>126</v>
      </c>
      <c r="C67" s="166">
        <v>0</v>
      </c>
      <c r="D67" s="169">
        <v>0</v>
      </c>
      <c r="E67" s="167">
        <v>0</v>
      </c>
      <c r="F67" s="167">
        <v>0</v>
      </c>
      <c r="G67" s="167">
        <v>0</v>
      </c>
      <c r="H67" s="167">
        <v>0</v>
      </c>
      <c r="I67" s="167">
        <v>0</v>
      </c>
      <c r="J67" s="168">
        <v>0</v>
      </c>
      <c r="K67" s="167">
        <v>0</v>
      </c>
      <c r="L67" s="169">
        <v>0</v>
      </c>
      <c r="M67" s="168">
        <v>0</v>
      </c>
      <c r="N67" s="167">
        <v>0</v>
      </c>
      <c r="O67" s="169">
        <v>0</v>
      </c>
      <c r="P67" s="167">
        <v>0</v>
      </c>
      <c r="Q67" s="168">
        <v>0</v>
      </c>
      <c r="R67" s="170">
        <v>0</v>
      </c>
      <c r="S67" s="167">
        <v>0</v>
      </c>
      <c r="T67" s="169">
        <v>0</v>
      </c>
      <c r="U67" s="170">
        <v>0</v>
      </c>
      <c r="V67" s="170">
        <v>0</v>
      </c>
      <c r="W67" s="170">
        <v>0</v>
      </c>
      <c r="X67" s="171">
        <v>0</v>
      </c>
      <c r="Y67" s="170">
        <v>0</v>
      </c>
      <c r="Z67" s="172">
        <v>0</v>
      </c>
      <c r="AA67" s="180">
        <v>0</v>
      </c>
      <c r="AB67" s="167">
        <v>0</v>
      </c>
      <c r="AC67" s="167">
        <v>0</v>
      </c>
      <c r="AD67" s="190"/>
      <c r="AE67" s="157" t="s">
        <v>126</v>
      </c>
    </row>
    <row r="68" spans="1:31" ht="14" x14ac:dyDescent="0.2">
      <c r="A68" s="189"/>
      <c r="B68" s="157" t="s">
        <v>127</v>
      </c>
      <c r="C68" s="166">
        <v>0</v>
      </c>
      <c r="D68" s="169">
        <v>0</v>
      </c>
      <c r="E68" s="167">
        <v>0</v>
      </c>
      <c r="F68" s="167">
        <v>0</v>
      </c>
      <c r="G68" s="167">
        <v>0</v>
      </c>
      <c r="H68" s="167">
        <v>0</v>
      </c>
      <c r="I68" s="167">
        <v>0</v>
      </c>
      <c r="J68" s="168">
        <v>0</v>
      </c>
      <c r="K68" s="167">
        <v>0</v>
      </c>
      <c r="L68" s="169">
        <v>0</v>
      </c>
      <c r="M68" s="168">
        <v>0</v>
      </c>
      <c r="N68" s="167">
        <v>0</v>
      </c>
      <c r="O68" s="169">
        <v>0</v>
      </c>
      <c r="P68" s="167">
        <v>0</v>
      </c>
      <c r="Q68" s="168">
        <v>0</v>
      </c>
      <c r="R68" s="170">
        <v>0</v>
      </c>
      <c r="S68" s="167">
        <v>0</v>
      </c>
      <c r="T68" s="169">
        <v>0</v>
      </c>
      <c r="U68" s="170">
        <v>0</v>
      </c>
      <c r="V68" s="170">
        <v>0</v>
      </c>
      <c r="W68" s="170">
        <v>0</v>
      </c>
      <c r="X68" s="171">
        <v>0</v>
      </c>
      <c r="Y68" s="170">
        <v>0</v>
      </c>
      <c r="Z68" s="172">
        <v>0</v>
      </c>
      <c r="AA68" s="180">
        <v>0</v>
      </c>
      <c r="AB68" s="167">
        <v>0</v>
      </c>
      <c r="AC68" s="167">
        <v>0</v>
      </c>
      <c r="AD68" s="190"/>
      <c r="AE68" s="157" t="s">
        <v>127</v>
      </c>
    </row>
    <row r="69" spans="1:31" ht="14" x14ac:dyDescent="0.2">
      <c r="A69" s="189"/>
      <c r="B69" s="157" t="s">
        <v>128</v>
      </c>
      <c r="C69" s="166">
        <v>15</v>
      </c>
      <c r="D69" s="169">
        <v>5</v>
      </c>
      <c r="E69" s="167">
        <v>5</v>
      </c>
      <c r="F69" s="167">
        <v>0</v>
      </c>
      <c r="G69" s="167">
        <v>0</v>
      </c>
      <c r="H69" s="167">
        <v>0</v>
      </c>
      <c r="I69" s="167">
        <v>0</v>
      </c>
      <c r="J69" s="168">
        <v>0</v>
      </c>
      <c r="K69" s="167">
        <v>5</v>
      </c>
      <c r="L69" s="169">
        <v>0</v>
      </c>
      <c r="M69" s="168">
        <v>0</v>
      </c>
      <c r="N69" s="167">
        <v>0</v>
      </c>
      <c r="O69" s="169">
        <v>0</v>
      </c>
      <c r="P69" s="167">
        <v>5</v>
      </c>
      <c r="Q69" s="168">
        <v>0</v>
      </c>
      <c r="R69" s="170">
        <v>0</v>
      </c>
      <c r="S69" s="167">
        <v>0</v>
      </c>
      <c r="T69" s="169">
        <v>0</v>
      </c>
      <c r="U69" s="170">
        <v>0</v>
      </c>
      <c r="V69" s="170">
        <v>0</v>
      </c>
      <c r="W69" s="170">
        <v>0</v>
      </c>
      <c r="X69" s="171">
        <v>5</v>
      </c>
      <c r="Y69" s="170">
        <v>2</v>
      </c>
      <c r="Z69" s="172">
        <v>33.333333333333329</v>
      </c>
      <c r="AA69" s="180">
        <v>33.333333333333329</v>
      </c>
      <c r="AB69" s="167">
        <v>5</v>
      </c>
      <c r="AC69" s="167">
        <v>0</v>
      </c>
      <c r="AD69" s="190"/>
      <c r="AE69" s="157" t="s">
        <v>128</v>
      </c>
    </row>
    <row r="70" spans="1:31" ht="14" x14ac:dyDescent="0.2">
      <c r="A70" s="189"/>
      <c r="B70" s="157" t="s">
        <v>129</v>
      </c>
      <c r="C70" s="166">
        <v>0</v>
      </c>
      <c r="D70" s="169">
        <v>0</v>
      </c>
      <c r="E70" s="167">
        <v>0</v>
      </c>
      <c r="F70" s="167">
        <v>0</v>
      </c>
      <c r="G70" s="167">
        <v>0</v>
      </c>
      <c r="H70" s="167">
        <v>0</v>
      </c>
      <c r="I70" s="167">
        <v>0</v>
      </c>
      <c r="J70" s="168">
        <v>0</v>
      </c>
      <c r="K70" s="167">
        <v>0</v>
      </c>
      <c r="L70" s="169">
        <v>0</v>
      </c>
      <c r="M70" s="168">
        <v>0</v>
      </c>
      <c r="N70" s="167">
        <v>0</v>
      </c>
      <c r="O70" s="169">
        <v>0</v>
      </c>
      <c r="P70" s="167">
        <v>0</v>
      </c>
      <c r="Q70" s="168">
        <v>0</v>
      </c>
      <c r="R70" s="170">
        <v>0</v>
      </c>
      <c r="S70" s="167">
        <v>0</v>
      </c>
      <c r="T70" s="169">
        <v>0</v>
      </c>
      <c r="U70" s="170">
        <v>0</v>
      </c>
      <c r="V70" s="170">
        <v>0</v>
      </c>
      <c r="W70" s="170">
        <v>0</v>
      </c>
      <c r="X70" s="171">
        <v>0</v>
      </c>
      <c r="Y70" s="170">
        <v>0</v>
      </c>
      <c r="Z70" s="172">
        <v>0</v>
      </c>
      <c r="AA70" s="180">
        <v>0</v>
      </c>
      <c r="AB70" s="167">
        <v>0</v>
      </c>
      <c r="AC70" s="167">
        <v>0</v>
      </c>
      <c r="AD70" s="190"/>
      <c r="AE70" s="157" t="s">
        <v>129</v>
      </c>
    </row>
    <row r="71" spans="1:31" ht="10.5" customHeight="1" x14ac:dyDescent="0.2">
      <c r="A71" s="189"/>
      <c r="B71" s="157" t="s">
        <v>130</v>
      </c>
      <c r="C71" s="166">
        <v>39</v>
      </c>
      <c r="D71" s="169">
        <v>19</v>
      </c>
      <c r="E71" s="167">
        <v>14</v>
      </c>
      <c r="F71" s="167">
        <v>5</v>
      </c>
      <c r="G71" s="167">
        <v>0</v>
      </c>
      <c r="H71" s="167">
        <v>0</v>
      </c>
      <c r="I71" s="167">
        <v>0</v>
      </c>
      <c r="J71" s="168">
        <v>0</v>
      </c>
      <c r="K71" s="167">
        <v>13</v>
      </c>
      <c r="L71" s="169">
        <v>0</v>
      </c>
      <c r="M71" s="168">
        <v>0</v>
      </c>
      <c r="N71" s="167">
        <v>1</v>
      </c>
      <c r="O71" s="169">
        <v>0</v>
      </c>
      <c r="P71" s="167">
        <v>5</v>
      </c>
      <c r="Q71" s="168">
        <v>0</v>
      </c>
      <c r="R71" s="170">
        <v>1</v>
      </c>
      <c r="S71" s="167">
        <v>0</v>
      </c>
      <c r="T71" s="169">
        <v>0</v>
      </c>
      <c r="U71" s="170">
        <v>0</v>
      </c>
      <c r="V71" s="170">
        <v>0</v>
      </c>
      <c r="W71" s="170">
        <v>0</v>
      </c>
      <c r="X71" s="171">
        <v>5</v>
      </c>
      <c r="Y71" s="170">
        <v>1</v>
      </c>
      <c r="Z71" s="172">
        <v>48.717948717948715</v>
      </c>
      <c r="AA71" s="180">
        <v>12.820512820512819</v>
      </c>
      <c r="AB71" s="167">
        <v>14</v>
      </c>
      <c r="AC71" s="167">
        <v>5</v>
      </c>
      <c r="AD71" s="190"/>
      <c r="AE71" s="157" t="s">
        <v>130</v>
      </c>
    </row>
    <row r="72" spans="1:31" ht="14.25" customHeight="1" x14ac:dyDescent="0.2">
      <c r="A72" s="189"/>
      <c r="B72" s="157"/>
      <c r="C72" s="166"/>
      <c r="D72" s="169"/>
      <c r="E72" s="167"/>
      <c r="F72" s="167"/>
      <c r="G72" s="167"/>
      <c r="H72" s="167"/>
      <c r="I72" s="167"/>
      <c r="J72" s="168"/>
      <c r="K72" s="167"/>
      <c r="L72" s="169"/>
      <c r="M72" s="168"/>
      <c r="N72" s="167"/>
      <c r="O72" s="169"/>
      <c r="P72" s="167"/>
      <c r="Q72" s="168"/>
      <c r="R72" s="170"/>
      <c r="S72" s="167"/>
      <c r="T72" s="169"/>
      <c r="U72" s="170"/>
      <c r="V72" s="170"/>
      <c r="W72" s="170"/>
      <c r="X72" s="171"/>
      <c r="Y72" s="170"/>
      <c r="Z72" s="172"/>
      <c r="AA72" s="180"/>
      <c r="AB72" s="167"/>
      <c r="AC72" s="167"/>
      <c r="AD72" s="190"/>
      <c r="AE72" s="157"/>
    </row>
    <row r="73" spans="1:31" ht="14" x14ac:dyDescent="0.2">
      <c r="A73" s="189"/>
      <c r="B73" s="157" t="s">
        <v>131</v>
      </c>
      <c r="C73" s="166">
        <v>84</v>
      </c>
      <c r="D73" s="169">
        <v>43</v>
      </c>
      <c r="E73" s="167">
        <v>31</v>
      </c>
      <c r="F73" s="167">
        <v>12</v>
      </c>
      <c r="G73" s="167">
        <v>0</v>
      </c>
      <c r="H73" s="167">
        <v>0</v>
      </c>
      <c r="I73" s="167">
        <v>0</v>
      </c>
      <c r="J73" s="168">
        <v>0</v>
      </c>
      <c r="K73" s="167">
        <v>23</v>
      </c>
      <c r="L73" s="169">
        <v>0</v>
      </c>
      <c r="M73" s="168">
        <v>0</v>
      </c>
      <c r="N73" s="167">
        <v>0</v>
      </c>
      <c r="O73" s="169">
        <v>0</v>
      </c>
      <c r="P73" s="167">
        <v>18</v>
      </c>
      <c r="Q73" s="168">
        <v>0</v>
      </c>
      <c r="R73" s="170">
        <v>0</v>
      </c>
      <c r="S73" s="167">
        <v>0</v>
      </c>
      <c r="T73" s="169">
        <v>0</v>
      </c>
      <c r="U73" s="170">
        <v>0</v>
      </c>
      <c r="V73" s="170">
        <v>0</v>
      </c>
      <c r="W73" s="170">
        <v>0</v>
      </c>
      <c r="X73" s="171">
        <v>18</v>
      </c>
      <c r="Y73" s="170">
        <v>12</v>
      </c>
      <c r="Z73" s="172">
        <v>51.19047619047619</v>
      </c>
      <c r="AA73" s="180">
        <v>21.428571428571427</v>
      </c>
      <c r="AB73" s="167">
        <v>31</v>
      </c>
      <c r="AC73" s="167">
        <v>12</v>
      </c>
      <c r="AD73" s="190"/>
      <c r="AE73" s="157" t="s">
        <v>131</v>
      </c>
    </row>
    <row r="74" spans="1:31" ht="14" x14ac:dyDescent="0.2">
      <c r="A74" s="189"/>
      <c r="B74" s="157" t="s">
        <v>132</v>
      </c>
      <c r="C74" s="166">
        <v>83</v>
      </c>
      <c r="D74" s="169">
        <v>16</v>
      </c>
      <c r="E74" s="167">
        <v>12</v>
      </c>
      <c r="F74" s="167">
        <v>4</v>
      </c>
      <c r="G74" s="167">
        <v>0</v>
      </c>
      <c r="H74" s="167">
        <v>0</v>
      </c>
      <c r="I74" s="167">
        <v>0</v>
      </c>
      <c r="J74" s="168">
        <v>0</v>
      </c>
      <c r="K74" s="167">
        <v>28</v>
      </c>
      <c r="L74" s="169">
        <v>0</v>
      </c>
      <c r="M74" s="168">
        <v>0</v>
      </c>
      <c r="N74" s="167">
        <v>0</v>
      </c>
      <c r="O74" s="169">
        <v>0</v>
      </c>
      <c r="P74" s="167">
        <v>34</v>
      </c>
      <c r="Q74" s="168">
        <v>0</v>
      </c>
      <c r="R74" s="170">
        <v>0</v>
      </c>
      <c r="S74" s="167">
        <v>5</v>
      </c>
      <c r="T74" s="169">
        <v>0</v>
      </c>
      <c r="U74" s="170">
        <v>0</v>
      </c>
      <c r="V74" s="170">
        <v>0</v>
      </c>
      <c r="W74" s="170">
        <v>0</v>
      </c>
      <c r="X74" s="171">
        <v>34</v>
      </c>
      <c r="Y74" s="170">
        <v>16</v>
      </c>
      <c r="Z74" s="172">
        <v>19.277108433734941</v>
      </c>
      <c r="AA74" s="180">
        <v>40.963855421686745</v>
      </c>
      <c r="AB74" s="167">
        <v>12</v>
      </c>
      <c r="AC74" s="167">
        <v>4</v>
      </c>
      <c r="AD74" s="190"/>
      <c r="AE74" s="157" t="s">
        <v>132</v>
      </c>
    </row>
    <row r="75" spans="1:31" ht="14" x14ac:dyDescent="0.2">
      <c r="A75" s="189"/>
      <c r="B75" s="157" t="s">
        <v>133</v>
      </c>
      <c r="C75" s="166">
        <v>0</v>
      </c>
      <c r="D75" s="169">
        <v>0</v>
      </c>
      <c r="E75" s="167">
        <v>0</v>
      </c>
      <c r="F75" s="167">
        <v>0</v>
      </c>
      <c r="G75" s="167">
        <v>0</v>
      </c>
      <c r="H75" s="167">
        <v>0</v>
      </c>
      <c r="I75" s="167">
        <v>0</v>
      </c>
      <c r="J75" s="168">
        <v>0</v>
      </c>
      <c r="K75" s="167">
        <v>0</v>
      </c>
      <c r="L75" s="169">
        <v>0</v>
      </c>
      <c r="M75" s="168">
        <v>0</v>
      </c>
      <c r="N75" s="167">
        <v>0</v>
      </c>
      <c r="O75" s="169">
        <v>0</v>
      </c>
      <c r="P75" s="167">
        <v>0</v>
      </c>
      <c r="Q75" s="168">
        <v>0</v>
      </c>
      <c r="R75" s="170">
        <v>0</v>
      </c>
      <c r="S75" s="167">
        <v>0</v>
      </c>
      <c r="T75" s="169">
        <v>0</v>
      </c>
      <c r="U75" s="170">
        <v>0</v>
      </c>
      <c r="V75" s="170">
        <v>0</v>
      </c>
      <c r="W75" s="170">
        <v>0</v>
      </c>
      <c r="X75" s="171">
        <v>0</v>
      </c>
      <c r="Y75" s="170">
        <v>0</v>
      </c>
      <c r="Z75" s="172">
        <v>0</v>
      </c>
      <c r="AA75" s="180">
        <v>0</v>
      </c>
      <c r="AB75" s="167">
        <v>0</v>
      </c>
      <c r="AC75" s="167">
        <v>0</v>
      </c>
      <c r="AD75" s="190"/>
      <c r="AE75" s="157" t="s">
        <v>133</v>
      </c>
    </row>
    <row r="76" spans="1:31" ht="14" x14ac:dyDescent="0.2">
      <c r="A76" s="189"/>
      <c r="B76" s="157" t="s">
        <v>134</v>
      </c>
      <c r="C76" s="166">
        <v>0</v>
      </c>
      <c r="D76" s="169">
        <v>0</v>
      </c>
      <c r="E76" s="167">
        <v>0</v>
      </c>
      <c r="F76" s="167">
        <v>0</v>
      </c>
      <c r="G76" s="167">
        <v>0</v>
      </c>
      <c r="H76" s="167">
        <v>0</v>
      </c>
      <c r="I76" s="167">
        <v>0</v>
      </c>
      <c r="J76" s="168">
        <v>0</v>
      </c>
      <c r="K76" s="167">
        <v>0</v>
      </c>
      <c r="L76" s="169">
        <v>0</v>
      </c>
      <c r="M76" s="168">
        <v>0</v>
      </c>
      <c r="N76" s="167">
        <v>0</v>
      </c>
      <c r="O76" s="169">
        <v>0</v>
      </c>
      <c r="P76" s="167">
        <v>0</v>
      </c>
      <c r="Q76" s="168">
        <v>0</v>
      </c>
      <c r="R76" s="170">
        <v>0</v>
      </c>
      <c r="S76" s="167">
        <v>0</v>
      </c>
      <c r="T76" s="169">
        <v>0</v>
      </c>
      <c r="U76" s="170">
        <v>0</v>
      </c>
      <c r="V76" s="170">
        <v>0</v>
      </c>
      <c r="W76" s="170">
        <v>0</v>
      </c>
      <c r="X76" s="171">
        <v>0</v>
      </c>
      <c r="Y76" s="170">
        <v>0</v>
      </c>
      <c r="Z76" s="172">
        <v>0</v>
      </c>
      <c r="AA76" s="180">
        <v>0</v>
      </c>
      <c r="AB76" s="167">
        <v>0</v>
      </c>
      <c r="AC76" s="167">
        <v>0</v>
      </c>
      <c r="AD76" s="190"/>
      <c r="AE76" s="157" t="s">
        <v>134</v>
      </c>
    </row>
    <row r="77" spans="1:31" ht="14" x14ac:dyDescent="0.2">
      <c r="A77" s="189"/>
      <c r="B77" s="157" t="s">
        <v>135</v>
      </c>
      <c r="C77" s="166">
        <v>77</v>
      </c>
      <c r="D77" s="169">
        <v>28</v>
      </c>
      <c r="E77" s="167">
        <v>20</v>
      </c>
      <c r="F77" s="167">
        <v>7</v>
      </c>
      <c r="G77" s="167">
        <v>1</v>
      </c>
      <c r="H77" s="167">
        <v>0</v>
      </c>
      <c r="I77" s="167">
        <v>0</v>
      </c>
      <c r="J77" s="168">
        <v>0</v>
      </c>
      <c r="K77" s="167">
        <v>28</v>
      </c>
      <c r="L77" s="169">
        <v>1</v>
      </c>
      <c r="M77" s="168">
        <v>0</v>
      </c>
      <c r="N77" s="167">
        <v>1</v>
      </c>
      <c r="O77" s="169">
        <v>0</v>
      </c>
      <c r="P77" s="167">
        <v>12</v>
      </c>
      <c r="Q77" s="168">
        <v>0</v>
      </c>
      <c r="R77" s="170">
        <v>1</v>
      </c>
      <c r="S77" s="167">
        <v>6</v>
      </c>
      <c r="T77" s="169">
        <v>0</v>
      </c>
      <c r="U77" s="170">
        <v>0</v>
      </c>
      <c r="V77" s="170">
        <v>0</v>
      </c>
      <c r="W77" s="170">
        <v>0</v>
      </c>
      <c r="X77" s="171">
        <v>12</v>
      </c>
      <c r="Y77" s="170">
        <v>5</v>
      </c>
      <c r="Z77" s="172">
        <v>36.363636363636367</v>
      </c>
      <c r="AA77" s="180">
        <v>15.584415584415584</v>
      </c>
      <c r="AB77" s="167">
        <v>20</v>
      </c>
      <c r="AC77" s="167">
        <v>7</v>
      </c>
      <c r="AD77" s="190"/>
      <c r="AE77" s="157" t="s">
        <v>135</v>
      </c>
    </row>
    <row r="78" spans="1:31" ht="14" x14ac:dyDescent="0.2">
      <c r="A78" s="192"/>
      <c r="B78" s="193" t="s">
        <v>136</v>
      </c>
      <c r="C78" s="194">
        <v>40</v>
      </c>
      <c r="D78" s="195">
        <v>21</v>
      </c>
      <c r="E78" s="196">
        <v>17</v>
      </c>
      <c r="F78" s="196">
        <v>4</v>
      </c>
      <c r="G78" s="196">
        <v>0</v>
      </c>
      <c r="H78" s="196">
        <v>0</v>
      </c>
      <c r="I78" s="196">
        <v>0</v>
      </c>
      <c r="J78" s="197">
        <v>0</v>
      </c>
      <c r="K78" s="196">
        <v>13</v>
      </c>
      <c r="L78" s="195">
        <v>1</v>
      </c>
      <c r="M78" s="197">
        <v>0</v>
      </c>
      <c r="N78" s="196">
        <v>0</v>
      </c>
      <c r="O78" s="195">
        <v>0</v>
      </c>
      <c r="P78" s="196">
        <v>5</v>
      </c>
      <c r="Q78" s="197">
        <v>0</v>
      </c>
      <c r="R78" s="198">
        <v>0</v>
      </c>
      <c r="S78" s="196">
        <v>0</v>
      </c>
      <c r="T78" s="195">
        <v>0</v>
      </c>
      <c r="U78" s="198">
        <v>0</v>
      </c>
      <c r="V78" s="198">
        <v>0</v>
      </c>
      <c r="W78" s="198">
        <v>0</v>
      </c>
      <c r="X78" s="199">
        <v>5</v>
      </c>
      <c r="Y78" s="198">
        <v>2</v>
      </c>
      <c r="Z78" s="200">
        <v>52.5</v>
      </c>
      <c r="AA78" s="201">
        <v>12.5</v>
      </c>
      <c r="AB78" s="196">
        <v>19</v>
      </c>
      <c r="AC78" s="196">
        <v>4</v>
      </c>
      <c r="AD78" s="202"/>
      <c r="AE78" s="193" t="s">
        <v>136</v>
      </c>
    </row>
    <row r="79" spans="1:31" ht="14" x14ac:dyDescent="0.2">
      <c r="A79" s="189"/>
      <c r="B79" s="157"/>
      <c r="C79" s="167"/>
      <c r="D79" s="167"/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  <c r="T79" s="167"/>
      <c r="U79" s="167"/>
      <c r="V79" s="167"/>
      <c r="W79" s="167"/>
      <c r="X79" s="203"/>
      <c r="Y79" s="167"/>
      <c r="Z79" s="172"/>
      <c r="AA79" s="188"/>
      <c r="AB79" s="167"/>
      <c r="AC79" s="167"/>
      <c r="AD79" s="189"/>
      <c r="AE79" s="157"/>
    </row>
    <row r="80" spans="1:31" ht="14" x14ac:dyDescent="0.2">
      <c r="A80" s="189"/>
      <c r="B80" s="157"/>
      <c r="C80" s="167"/>
      <c r="D80" s="167"/>
      <c r="E80" s="167"/>
      <c r="F80" s="167"/>
      <c r="G80" s="167"/>
      <c r="H80" s="167"/>
      <c r="I80" s="167"/>
      <c r="J80" s="167"/>
      <c r="K80" s="167"/>
      <c r="L80" s="167"/>
      <c r="M80" s="167"/>
      <c r="N80" s="167"/>
      <c r="O80" s="167"/>
      <c r="P80" s="167"/>
      <c r="Q80" s="167"/>
      <c r="R80" s="167"/>
      <c r="S80" s="167"/>
      <c r="T80" s="167"/>
      <c r="U80" s="167"/>
      <c r="V80" s="167"/>
      <c r="W80" s="167"/>
      <c r="X80" s="167"/>
      <c r="Y80" s="167"/>
      <c r="Z80" s="204"/>
      <c r="AA80" s="204"/>
      <c r="AB80" s="167"/>
      <c r="AC80" s="167"/>
      <c r="AD80" s="189"/>
      <c r="AE80" s="157"/>
    </row>
  </sheetData>
  <mergeCells count="102">
    <mergeCell ref="A66:B66"/>
    <mergeCell ref="AD66:AE66"/>
    <mergeCell ref="A52:B52"/>
    <mergeCell ref="AD52:AE52"/>
    <mergeCell ref="A55:B55"/>
    <mergeCell ref="AD55:AE55"/>
    <mergeCell ref="A61:B61"/>
    <mergeCell ref="AD61:AE61"/>
    <mergeCell ref="A43:B43"/>
    <mergeCell ref="AD43:AE43"/>
    <mergeCell ref="A46:B46"/>
    <mergeCell ref="AD46:AE46"/>
    <mergeCell ref="A49:B49"/>
    <mergeCell ref="AD49:AE49"/>
    <mergeCell ref="A37:B37"/>
    <mergeCell ref="AD37:AE37"/>
    <mergeCell ref="A38:B38"/>
    <mergeCell ref="AD38:AE38"/>
    <mergeCell ref="A39:B39"/>
    <mergeCell ref="AD39:AE39"/>
    <mergeCell ref="A34:B34"/>
    <mergeCell ref="AD34:AE34"/>
    <mergeCell ref="A35:B35"/>
    <mergeCell ref="AD35:AE35"/>
    <mergeCell ref="A36:B36"/>
    <mergeCell ref="AD36:AE36"/>
    <mergeCell ref="A30:B30"/>
    <mergeCell ref="AD30:AE30"/>
    <mergeCell ref="A31:B31"/>
    <mergeCell ref="AD31:AE31"/>
    <mergeCell ref="A32:B32"/>
    <mergeCell ref="AD32:AE32"/>
    <mergeCell ref="A26:B26"/>
    <mergeCell ref="AD26:AE26"/>
    <mergeCell ref="A28:B28"/>
    <mergeCell ref="AD28:AE28"/>
    <mergeCell ref="A29:B29"/>
    <mergeCell ref="AD29:AE29"/>
    <mergeCell ref="A23:B23"/>
    <mergeCell ref="AD23:AE23"/>
    <mergeCell ref="A24:B24"/>
    <mergeCell ref="AD24:AE24"/>
    <mergeCell ref="A25:B25"/>
    <mergeCell ref="AD25:AE25"/>
    <mergeCell ref="A19:B19"/>
    <mergeCell ref="AD19:AE19"/>
    <mergeCell ref="A20:B20"/>
    <mergeCell ref="AD20:AE20"/>
    <mergeCell ref="A22:B22"/>
    <mergeCell ref="AD22:AE22"/>
    <mergeCell ref="A16:B16"/>
    <mergeCell ref="AD16:AE16"/>
    <mergeCell ref="A17:B17"/>
    <mergeCell ref="AD17:AE17"/>
    <mergeCell ref="A18:B18"/>
    <mergeCell ref="AD18:AE18"/>
    <mergeCell ref="A12:B12"/>
    <mergeCell ref="AD12:AE12"/>
    <mergeCell ref="A13:B13"/>
    <mergeCell ref="AD13:AE13"/>
    <mergeCell ref="A14:B14"/>
    <mergeCell ref="AD14:AE14"/>
    <mergeCell ref="A8:B8"/>
    <mergeCell ref="AD8:AE8"/>
    <mergeCell ref="A10:B10"/>
    <mergeCell ref="AD10:AE10"/>
    <mergeCell ref="J5:J6"/>
    <mergeCell ref="L5:L6"/>
    <mergeCell ref="M5:M6"/>
    <mergeCell ref="O5:O6"/>
    <mergeCell ref="P5:Q5"/>
    <mergeCell ref="R5:R6"/>
    <mergeCell ref="AB3:AC4"/>
    <mergeCell ref="AD3:AE6"/>
    <mergeCell ref="U4:V4"/>
    <mergeCell ref="W4:W6"/>
    <mergeCell ref="D5:D6"/>
    <mergeCell ref="E5:E6"/>
    <mergeCell ref="F5:F6"/>
    <mergeCell ref="G5:G6"/>
    <mergeCell ref="H5:H6"/>
    <mergeCell ref="I5:I6"/>
    <mergeCell ref="T3:T6"/>
    <mergeCell ref="U3:W3"/>
    <mergeCell ref="X3:X6"/>
    <mergeCell ref="Y3:Y6"/>
    <mergeCell ref="Z3:Z6"/>
    <mergeCell ref="AA3:AA6"/>
    <mergeCell ref="U5:U6"/>
    <mergeCell ref="V5:V6"/>
    <mergeCell ref="AB5:AB6"/>
    <mergeCell ref="AC5:AC6"/>
    <mergeCell ref="G1:M1"/>
    <mergeCell ref="R1:Z1"/>
    <mergeCell ref="A3:B6"/>
    <mergeCell ref="C3:C6"/>
    <mergeCell ref="D3:J4"/>
    <mergeCell ref="K3:K6"/>
    <mergeCell ref="L3:M4"/>
    <mergeCell ref="N3:N6"/>
    <mergeCell ref="O3:R4"/>
    <mergeCell ref="S3:S6"/>
  </mergeCells>
  <phoneticPr fontId="3"/>
  <pageMargins left="0.70866141732283472" right="0" top="0.74803149606299213" bottom="0.74803149606299213" header="0.31496062992125984" footer="0.31496062992125984"/>
  <pageSetup paperSize="9" scale="67" firstPageNumber="156" fitToWidth="2" fitToHeight="3" pageOrder="overThenDown" orientation="portrait" useFirstPageNumber="1" r:id="rId1"/>
  <headerFooter alignWithMargins="0">
    <oddFooter>&amp;C&amp;"ＭＳ 明朝,標準"&amp;16-  &amp;P  -</oddFooter>
  </headerFooter>
  <colBreaks count="1" manualBreakCount="1">
    <brk id="14" max="23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6FEF1-F771-48BD-B249-29388169A19E}">
  <dimension ref="A1:AE80"/>
  <sheetViews>
    <sheetView view="pageBreakPreview" zoomScale="90" zoomScaleNormal="100" zoomScaleSheetLayoutView="90" workbookViewId="0"/>
  </sheetViews>
  <sheetFormatPr defaultRowHeight="13" x14ac:dyDescent="0.2"/>
  <cols>
    <col min="1" max="1" width="3.6328125" style="2" customWidth="1"/>
    <col min="2" max="2" width="11.36328125" style="2" customWidth="1"/>
    <col min="3" max="3" width="9.6328125" style="2" customWidth="1"/>
    <col min="4" max="14" width="9" style="2" customWidth="1"/>
    <col min="15" max="16" width="8.6328125" style="2" customWidth="1"/>
    <col min="17" max="17" width="7.90625" style="2" customWidth="1"/>
    <col min="18" max="18" width="8.6328125" style="2" customWidth="1"/>
    <col min="19" max="19" width="8.08984375" style="2" customWidth="1"/>
    <col min="20" max="23" width="6.90625" style="2" customWidth="1"/>
    <col min="24" max="25" width="9" style="2" customWidth="1"/>
    <col min="26" max="26" width="9.6328125" style="2" bestFit="1" customWidth="1"/>
    <col min="27" max="29" width="9" style="2"/>
    <col min="30" max="30" width="3.6328125" style="2" customWidth="1"/>
    <col min="31" max="31" width="12.26953125" style="2" customWidth="1"/>
    <col min="32" max="246" width="9" style="2"/>
    <col min="247" max="247" width="3.6328125" style="2" customWidth="1"/>
    <col min="248" max="248" width="10.36328125" style="2" customWidth="1"/>
    <col min="249" max="249" width="9.6328125" style="2" customWidth="1"/>
    <col min="250" max="260" width="9" style="2"/>
    <col min="261" max="262" width="7.90625" style="2" customWidth="1"/>
    <col min="263" max="263" width="8.6328125" style="2" customWidth="1"/>
    <col min="264" max="264" width="8.08984375" style="2" customWidth="1"/>
    <col min="265" max="265" width="6.90625" style="2" customWidth="1"/>
    <col min="266" max="266" width="0.453125" style="2" customWidth="1"/>
    <col min="267" max="268" width="6.90625" style="2" customWidth="1"/>
    <col min="269" max="270" width="9" style="2"/>
    <col min="271" max="271" width="9.6328125" style="2" bestFit="1" customWidth="1"/>
    <col min="272" max="274" width="9" style="2"/>
    <col min="275" max="275" width="3.6328125" style="2" customWidth="1"/>
    <col min="276" max="276" width="9.26953125" style="2" customWidth="1"/>
    <col min="277" max="502" width="9" style="2"/>
    <col min="503" max="503" width="3.6328125" style="2" customWidth="1"/>
    <col min="504" max="504" width="10.36328125" style="2" customWidth="1"/>
    <col min="505" max="505" width="9.6328125" style="2" customWidth="1"/>
    <col min="506" max="516" width="9" style="2"/>
    <col min="517" max="518" width="7.90625" style="2" customWidth="1"/>
    <col min="519" max="519" width="8.6328125" style="2" customWidth="1"/>
    <col min="520" max="520" width="8.08984375" style="2" customWidth="1"/>
    <col min="521" max="521" width="6.90625" style="2" customWidth="1"/>
    <col min="522" max="522" width="0.453125" style="2" customWidth="1"/>
    <col min="523" max="524" width="6.90625" style="2" customWidth="1"/>
    <col min="525" max="526" width="9" style="2"/>
    <col min="527" max="527" width="9.6328125" style="2" bestFit="1" customWidth="1"/>
    <col min="528" max="530" width="9" style="2"/>
    <col min="531" max="531" width="3.6328125" style="2" customWidth="1"/>
    <col min="532" max="532" width="9.26953125" style="2" customWidth="1"/>
    <col min="533" max="758" width="9" style="2"/>
    <col min="759" max="759" width="3.6328125" style="2" customWidth="1"/>
    <col min="760" max="760" width="10.36328125" style="2" customWidth="1"/>
    <col min="761" max="761" width="9.6328125" style="2" customWidth="1"/>
    <col min="762" max="772" width="9" style="2"/>
    <col min="773" max="774" width="7.90625" style="2" customWidth="1"/>
    <col min="775" max="775" width="8.6328125" style="2" customWidth="1"/>
    <col min="776" max="776" width="8.08984375" style="2" customWidth="1"/>
    <col min="777" max="777" width="6.90625" style="2" customWidth="1"/>
    <col min="778" max="778" width="0.453125" style="2" customWidth="1"/>
    <col min="779" max="780" width="6.90625" style="2" customWidth="1"/>
    <col min="781" max="782" width="9" style="2"/>
    <col min="783" max="783" width="9.6328125" style="2" bestFit="1" customWidth="1"/>
    <col min="784" max="786" width="9" style="2"/>
    <col min="787" max="787" width="3.6328125" style="2" customWidth="1"/>
    <col min="788" max="788" width="9.26953125" style="2" customWidth="1"/>
    <col min="789" max="1014" width="9" style="2"/>
    <col min="1015" max="1015" width="3.6328125" style="2" customWidth="1"/>
    <col min="1016" max="1016" width="10.36328125" style="2" customWidth="1"/>
    <col min="1017" max="1017" width="9.6328125" style="2" customWidth="1"/>
    <col min="1018" max="1028" width="9" style="2"/>
    <col min="1029" max="1030" width="7.90625" style="2" customWidth="1"/>
    <col min="1031" max="1031" width="8.6328125" style="2" customWidth="1"/>
    <col min="1032" max="1032" width="8.08984375" style="2" customWidth="1"/>
    <col min="1033" max="1033" width="6.90625" style="2" customWidth="1"/>
    <col min="1034" max="1034" width="0.453125" style="2" customWidth="1"/>
    <col min="1035" max="1036" width="6.90625" style="2" customWidth="1"/>
    <col min="1037" max="1038" width="9" style="2"/>
    <col min="1039" max="1039" width="9.6328125" style="2" bestFit="1" customWidth="1"/>
    <col min="1040" max="1042" width="9" style="2"/>
    <col min="1043" max="1043" width="3.6328125" style="2" customWidth="1"/>
    <col min="1044" max="1044" width="9.26953125" style="2" customWidth="1"/>
    <col min="1045" max="1270" width="9" style="2"/>
    <col min="1271" max="1271" width="3.6328125" style="2" customWidth="1"/>
    <col min="1272" max="1272" width="10.36328125" style="2" customWidth="1"/>
    <col min="1273" max="1273" width="9.6328125" style="2" customWidth="1"/>
    <col min="1274" max="1284" width="9" style="2"/>
    <col min="1285" max="1286" width="7.90625" style="2" customWidth="1"/>
    <col min="1287" max="1287" width="8.6328125" style="2" customWidth="1"/>
    <col min="1288" max="1288" width="8.08984375" style="2" customWidth="1"/>
    <col min="1289" max="1289" width="6.90625" style="2" customWidth="1"/>
    <col min="1290" max="1290" width="0.453125" style="2" customWidth="1"/>
    <col min="1291" max="1292" width="6.90625" style="2" customWidth="1"/>
    <col min="1293" max="1294" width="9" style="2"/>
    <col min="1295" max="1295" width="9.6328125" style="2" bestFit="1" customWidth="1"/>
    <col min="1296" max="1298" width="9" style="2"/>
    <col min="1299" max="1299" width="3.6328125" style="2" customWidth="1"/>
    <col min="1300" max="1300" width="9.26953125" style="2" customWidth="1"/>
    <col min="1301" max="1526" width="9" style="2"/>
    <col min="1527" max="1527" width="3.6328125" style="2" customWidth="1"/>
    <col min="1528" max="1528" width="10.36328125" style="2" customWidth="1"/>
    <col min="1529" max="1529" width="9.6328125" style="2" customWidth="1"/>
    <col min="1530" max="1540" width="9" style="2"/>
    <col min="1541" max="1542" width="7.90625" style="2" customWidth="1"/>
    <col min="1543" max="1543" width="8.6328125" style="2" customWidth="1"/>
    <col min="1544" max="1544" width="8.08984375" style="2" customWidth="1"/>
    <col min="1545" max="1545" width="6.90625" style="2" customWidth="1"/>
    <col min="1546" max="1546" width="0.453125" style="2" customWidth="1"/>
    <col min="1547" max="1548" width="6.90625" style="2" customWidth="1"/>
    <col min="1549" max="1550" width="9" style="2"/>
    <col min="1551" max="1551" width="9.6328125" style="2" bestFit="1" customWidth="1"/>
    <col min="1552" max="1554" width="9" style="2"/>
    <col min="1555" max="1555" width="3.6328125" style="2" customWidth="1"/>
    <col min="1556" max="1556" width="9.26953125" style="2" customWidth="1"/>
    <col min="1557" max="1782" width="9" style="2"/>
    <col min="1783" max="1783" width="3.6328125" style="2" customWidth="1"/>
    <col min="1784" max="1784" width="10.36328125" style="2" customWidth="1"/>
    <col min="1785" max="1785" width="9.6328125" style="2" customWidth="1"/>
    <col min="1786" max="1796" width="9" style="2"/>
    <col min="1797" max="1798" width="7.90625" style="2" customWidth="1"/>
    <col min="1799" max="1799" width="8.6328125" style="2" customWidth="1"/>
    <col min="1800" max="1800" width="8.08984375" style="2" customWidth="1"/>
    <col min="1801" max="1801" width="6.90625" style="2" customWidth="1"/>
    <col min="1802" max="1802" width="0.453125" style="2" customWidth="1"/>
    <col min="1803" max="1804" width="6.90625" style="2" customWidth="1"/>
    <col min="1805" max="1806" width="9" style="2"/>
    <col min="1807" max="1807" width="9.6328125" style="2" bestFit="1" customWidth="1"/>
    <col min="1808" max="1810" width="9" style="2"/>
    <col min="1811" max="1811" width="3.6328125" style="2" customWidth="1"/>
    <col min="1812" max="1812" width="9.26953125" style="2" customWidth="1"/>
    <col min="1813" max="2038" width="9" style="2"/>
    <col min="2039" max="2039" width="3.6328125" style="2" customWidth="1"/>
    <col min="2040" max="2040" width="10.36328125" style="2" customWidth="1"/>
    <col min="2041" max="2041" width="9.6328125" style="2" customWidth="1"/>
    <col min="2042" max="2052" width="9" style="2"/>
    <col min="2053" max="2054" width="7.90625" style="2" customWidth="1"/>
    <col min="2055" max="2055" width="8.6328125" style="2" customWidth="1"/>
    <col min="2056" max="2056" width="8.08984375" style="2" customWidth="1"/>
    <col min="2057" max="2057" width="6.90625" style="2" customWidth="1"/>
    <col min="2058" max="2058" width="0.453125" style="2" customWidth="1"/>
    <col min="2059" max="2060" width="6.90625" style="2" customWidth="1"/>
    <col min="2061" max="2062" width="9" style="2"/>
    <col min="2063" max="2063" width="9.6328125" style="2" bestFit="1" customWidth="1"/>
    <col min="2064" max="2066" width="9" style="2"/>
    <col min="2067" max="2067" width="3.6328125" style="2" customWidth="1"/>
    <col min="2068" max="2068" width="9.26953125" style="2" customWidth="1"/>
    <col min="2069" max="2294" width="9" style="2"/>
    <col min="2295" max="2295" width="3.6328125" style="2" customWidth="1"/>
    <col min="2296" max="2296" width="10.36328125" style="2" customWidth="1"/>
    <col min="2297" max="2297" width="9.6328125" style="2" customWidth="1"/>
    <col min="2298" max="2308" width="9" style="2"/>
    <col min="2309" max="2310" width="7.90625" style="2" customWidth="1"/>
    <col min="2311" max="2311" width="8.6328125" style="2" customWidth="1"/>
    <col min="2312" max="2312" width="8.08984375" style="2" customWidth="1"/>
    <col min="2313" max="2313" width="6.90625" style="2" customWidth="1"/>
    <col min="2314" max="2314" width="0.453125" style="2" customWidth="1"/>
    <col min="2315" max="2316" width="6.90625" style="2" customWidth="1"/>
    <col min="2317" max="2318" width="9" style="2"/>
    <col min="2319" max="2319" width="9.6328125" style="2" bestFit="1" customWidth="1"/>
    <col min="2320" max="2322" width="9" style="2"/>
    <col min="2323" max="2323" width="3.6328125" style="2" customWidth="1"/>
    <col min="2324" max="2324" width="9.26953125" style="2" customWidth="1"/>
    <col min="2325" max="2550" width="9" style="2"/>
    <col min="2551" max="2551" width="3.6328125" style="2" customWidth="1"/>
    <col min="2552" max="2552" width="10.36328125" style="2" customWidth="1"/>
    <col min="2553" max="2553" width="9.6328125" style="2" customWidth="1"/>
    <col min="2554" max="2564" width="9" style="2"/>
    <col min="2565" max="2566" width="7.90625" style="2" customWidth="1"/>
    <col min="2567" max="2567" width="8.6328125" style="2" customWidth="1"/>
    <col min="2568" max="2568" width="8.08984375" style="2" customWidth="1"/>
    <col min="2569" max="2569" width="6.90625" style="2" customWidth="1"/>
    <col min="2570" max="2570" width="0.453125" style="2" customWidth="1"/>
    <col min="2571" max="2572" width="6.90625" style="2" customWidth="1"/>
    <col min="2573" max="2574" width="9" style="2"/>
    <col min="2575" max="2575" width="9.6328125" style="2" bestFit="1" customWidth="1"/>
    <col min="2576" max="2578" width="9" style="2"/>
    <col min="2579" max="2579" width="3.6328125" style="2" customWidth="1"/>
    <col min="2580" max="2580" width="9.26953125" style="2" customWidth="1"/>
    <col min="2581" max="2806" width="9" style="2"/>
    <col min="2807" max="2807" width="3.6328125" style="2" customWidth="1"/>
    <col min="2808" max="2808" width="10.36328125" style="2" customWidth="1"/>
    <col min="2809" max="2809" width="9.6328125" style="2" customWidth="1"/>
    <col min="2810" max="2820" width="9" style="2"/>
    <col min="2821" max="2822" width="7.90625" style="2" customWidth="1"/>
    <col min="2823" max="2823" width="8.6328125" style="2" customWidth="1"/>
    <col min="2824" max="2824" width="8.08984375" style="2" customWidth="1"/>
    <col min="2825" max="2825" width="6.90625" style="2" customWidth="1"/>
    <col min="2826" max="2826" width="0.453125" style="2" customWidth="1"/>
    <col min="2827" max="2828" width="6.90625" style="2" customWidth="1"/>
    <col min="2829" max="2830" width="9" style="2"/>
    <col min="2831" max="2831" width="9.6328125" style="2" bestFit="1" customWidth="1"/>
    <col min="2832" max="2834" width="9" style="2"/>
    <col min="2835" max="2835" width="3.6328125" style="2" customWidth="1"/>
    <col min="2836" max="2836" width="9.26953125" style="2" customWidth="1"/>
    <col min="2837" max="3062" width="9" style="2"/>
    <col min="3063" max="3063" width="3.6328125" style="2" customWidth="1"/>
    <col min="3064" max="3064" width="10.36328125" style="2" customWidth="1"/>
    <col min="3065" max="3065" width="9.6328125" style="2" customWidth="1"/>
    <col min="3066" max="3076" width="9" style="2"/>
    <col min="3077" max="3078" width="7.90625" style="2" customWidth="1"/>
    <col min="3079" max="3079" width="8.6328125" style="2" customWidth="1"/>
    <col min="3080" max="3080" width="8.08984375" style="2" customWidth="1"/>
    <col min="3081" max="3081" width="6.90625" style="2" customWidth="1"/>
    <col min="3082" max="3082" width="0.453125" style="2" customWidth="1"/>
    <col min="3083" max="3084" width="6.90625" style="2" customWidth="1"/>
    <col min="3085" max="3086" width="9" style="2"/>
    <col min="3087" max="3087" width="9.6328125" style="2" bestFit="1" customWidth="1"/>
    <col min="3088" max="3090" width="9" style="2"/>
    <col min="3091" max="3091" width="3.6328125" style="2" customWidth="1"/>
    <col min="3092" max="3092" width="9.26953125" style="2" customWidth="1"/>
    <col min="3093" max="3318" width="9" style="2"/>
    <col min="3319" max="3319" width="3.6328125" style="2" customWidth="1"/>
    <col min="3320" max="3320" width="10.36328125" style="2" customWidth="1"/>
    <col min="3321" max="3321" width="9.6328125" style="2" customWidth="1"/>
    <col min="3322" max="3332" width="9" style="2"/>
    <col min="3333" max="3334" width="7.90625" style="2" customWidth="1"/>
    <col min="3335" max="3335" width="8.6328125" style="2" customWidth="1"/>
    <col min="3336" max="3336" width="8.08984375" style="2" customWidth="1"/>
    <col min="3337" max="3337" width="6.90625" style="2" customWidth="1"/>
    <col min="3338" max="3338" width="0.453125" style="2" customWidth="1"/>
    <col min="3339" max="3340" width="6.90625" style="2" customWidth="1"/>
    <col min="3341" max="3342" width="9" style="2"/>
    <col min="3343" max="3343" width="9.6328125" style="2" bestFit="1" customWidth="1"/>
    <col min="3344" max="3346" width="9" style="2"/>
    <col min="3347" max="3347" width="3.6328125" style="2" customWidth="1"/>
    <col min="3348" max="3348" width="9.26953125" style="2" customWidth="1"/>
    <col min="3349" max="3574" width="9" style="2"/>
    <col min="3575" max="3575" width="3.6328125" style="2" customWidth="1"/>
    <col min="3576" max="3576" width="10.36328125" style="2" customWidth="1"/>
    <col min="3577" max="3577" width="9.6328125" style="2" customWidth="1"/>
    <col min="3578" max="3588" width="9" style="2"/>
    <col min="3589" max="3590" width="7.90625" style="2" customWidth="1"/>
    <col min="3591" max="3591" width="8.6328125" style="2" customWidth="1"/>
    <col min="3592" max="3592" width="8.08984375" style="2" customWidth="1"/>
    <col min="3593" max="3593" width="6.90625" style="2" customWidth="1"/>
    <col min="3594" max="3594" width="0.453125" style="2" customWidth="1"/>
    <col min="3595" max="3596" width="6.90625" style="2" customWidth="1"/>
    <col min="3597" max="3598" width="9" style="2"/>
    <col min="3599" max="3599" width="9.6328125" style="2" bestFit="1" customWidth="1"/>
    <col min="3600" max="3602" width="9" style="2"/>
    <col min="3603" max="3603" width="3.6328125" style="2" customWidth="1"/>
    <col min="3604" max="3604" width="9.26953125" style="2" customWidth="1"/>
    <col min="3605" max="3830" width="9" style="2"/>
    <col min="3831" max="3831" width="3.6328125" style="2" customWidth="1"/>
    <col min="3832" max="3832" width="10.36328125" style="2" customWidth="1"/>
    <col min="3833" max="3833" width="9.6328125" style="2" customWidth="1"/>
    <col min="3834" max="3844" width="9" style="2"/>
    <col min="3845" max="3846" width="7.90625" style="2" customWidth="1"/>
    <col min="3847" max="3847" width="8.6328125" style="2" customWidth="1"/>
    <col min="3848" max="3848" width="8.08984375" style="2" customWidth="1"/>
    <col min="3849" max="3849" width="6.90625" style="2" customWidth="1"/>
    <col min="3850" max="3850" width="0.453125" style="2" customWidth="1"/>
    <col min="3851" max="3852" width="6.90625" style="2" customWidth="1"/>
    <col min="3853" max="3854" width="9" style="2"/>
    <col min="3855" max="3855" width="9.6328125" style="2" bestFit="1" customWidth="1"/>
    <col min="3856" max="3858" width="9" style="2"/>
    <col min="3859" max="3859" width="3.6328125" style="2" customWidth="1"/>
    <col min="3860" max="3860" width="9.26953125" style="2" customWidth="1"/>
    <col min="3861" max="4086" width="9" style="2"/>
    <col min="4087" max="4087" width="3.6328125" style="2" customWidth="1"/>
    <col min="4088" max="4088" width="10.36328125" style="2" customWidth="1"/>
    <col min="4089" max="4089" width="9.6328125" style="2" customWidth="1"/>
    <col min="4090" max="4100" width="9" style="2"/>
    <col min="4101" max="4102" width="7.90625" style="2" customWidth="1"/>
    <col min="4103" max="4103" width="8.6328125" style="2" customWidth="1"/>
    <col min="4104" max="4104" width="8.08984375" style="2" customWidth="1"/>
    <col min="4105" max="4105" width="6.90625" style="2" customWidth="1"/>
    <col min="4106" max="4106" width="0.453125" style="2" customWidth="1"/>
    <col min="4107" max="4108" width="6.90625" style="2" customWidth="1"/>
    <col min="4109" max="4110" width="9" style="2"/>
    <col min="4111" max="4111" width="9.6328125" style="2" bestFit="1" customWidth="1"/>
    <col min="4112" max="4114" width="9" style="2"/>
    <col min="4115" max="4115" width="3.6328125" style="2" customWidth="1"/>
    <col min="4116" max="4116" width="9.26953125" style="2" customWidth="1"/>
    <col min="4117" max="4342" width="9" style="2"/>
    <col min="4343" max="4343" width="3.6328125" style="2" customWidth="1"/>
    <col min="4344" max="4344" width="10.36328125" style="2" customWidth="1"/>
    <col min="4345" max="4345" width="9.6328125" style="2" customWidth="1"/>
    <col min="4346" max="4356" width="9" style="2"/>
    <col min="4357" max="4358" width="7.90625" style="2" customWidth="1"/>
    <col min="4359" max="4359" width="8.6328125" style="2" customWidth="1"/>
    <col min="4360" max="4360" width="8.08984375" style="2" customWidth="1"/>
    <col min="4361" max="4361" width="6.90625" style="2" customWidth="1"/>
    <col min="4362" max="4362" width="0.453125" style="2" customWidth="1"/>
    <col min="4363" max="4364" width="6.90625" style="2" customWidth="1"/>
    <col min="4365" max="4366" width="9" style="2"/>
    <col min="4367" max="4367" width="9.6328125" style="2" bestFit="1" customWidth="1"/>
    <col min="4368" max="4370" width="9" style="2"/>
    <col min="4371" max="4371" width="3.6328125" style="2" customWidth="1"/>
    <col min="4372" max="4372" width="9.26953125" style="2" customWidth="1"/>
    <col min="4373" max="4598" width="9" style="2"/>
    <col min="4599" max="4599" width="3.6328125" style="2" customWidth="1"/>
    <col min="4600" max="4600" width="10.36328125" style="2" customWidth="1"/>
    <col min="4601" max="4601" width="9.6328125" style="2" customWidth="1"/>
    <col min="4602" max="4612" width="9" style="2"/>
    <col min="4613" max="4614" width="7.90625" style="2" customWidth="1"/>
    <col min="4615" max="4615" width="8.6328125" style="2" customWidth="1"/>
    <col min="4616" max="4616" width="8.08984375" style="2" customWidth="1"/>
    <col min="4617" max="4617" width="6.90625" style="2" customWidth="1"/>
    <col min="4618" max="4618" width="0.453125" style="2" customWidth="1"/>
    <col min="4619" max="4620" width="6.90625" style="2" customWidth="1"/>
    <col min="4621" max="4622" width="9" style="2"/>
    <col min="4623" max="4623" width="9.6328125" style="2" bestFit="1" customWidth="1"/>
    <col min="4624" max="4626" width="9" style="2"/>
    <col min="4627" max="4627" width="3.6328125" style="2" customWidth="1"/>
    <col min="4628" max="4628" width="9.26953125" style="2" customWidth="1"/>
    <col min="4629" max="4854" width="9" style="2"/>
    <col min="4855" max="4855" width="3.6328125" style="2" customWidth="1"/>
    <col min="4856" max="4856" width="10.36328125" style="2" customWidth="1"/>
    <col min="4857" max="4857" width="9.6328125" style="2" customWidth="1"/>
    <col min="4858" max="4868" width="9" style="2"/>
    <col min="4869" max="4870" width="7.90625" style="2" customWidth="1"/>
    <col min="4871" max="4871" width="8.6328125" style="2" customWidth="1"/>
    <col min="4872" max="4872" width="8.08984375" style="2" customWidth="1"/>
    <col min="4873" max="4873" width="6.90625" style="2" customWidth="1"/>
    <col min="4874" max="4874" width="0.453125" style="2" customWidth="1"/>
    <col min="4875" max="4876" width="6.90625" style="2" customWidth="1"/>
    <col min="4877" max="4878" width="9" style="2"/>
    <col min="4879" max="4879" width="9.6328125" style="2" bestFit="1" customWidth="1"/>
    <col min="4880" max="4882" width="9" style="2"/>
    <col min="4883" max="4883" width="3.6328125" style="2" customWidth="1"/>
    <col min="4884" max="4884" width="9.26953125" style="2" customWidth="1"/>
    <col min="4885" max="5110" width="9" style="2"/>
    <col min="5111" max="5111" width="3.6328125" style="2" customWidth="1"/>
    <col min="5112" max="5112" width="10.36328125" style="2" customWidth="1"/>
    <col min="5113" max="5113" width="9.6328125" style="2" customWidth="1"/>
    <col min="5114" max="5124" width="9" style="2"/>
    <col min="5125" max="5126" width="7.90625" style="2" customWidth="1"/>
    <col min="5127" max="5127" width="8.6328125" style="2" customWidth="1"/>
    <col min="5128" max="5128" width="8.08984375" style="2" customWidth="1"/>
    <col min="5129" max="5129" width="6.90625" style="2" customWidth="1"/>
    <col min="5130" max="5130" width="0.453125" style="2" customWidth="1"/>
    <col min="5131" max="5132" width="6.90625" style="2" customWidth="1"/>
    <col min="5133" max="5134" width="9" style="2"/>
    <col min="5135" max="5135" width="9.6328125" style="2" bestFit="1" customWidth="1"/>
    <col min="5136" max="5138" width="9" style="2"/>
    <col min="5139" max="5139" width="3.6328125" style="2" customWidth="1"/>
    <col min="5140" max="5140" width="9.26953125" style="2" customWidth="1"/>
    <col min="5141" max="5366" width="9" style="2"/>
    <col min="5367" max="5367" width="3.6328125" style="2" customWidth="1"/>
    <col min="5368" max="5368" width="10.36328125" style="2" customWidth="1"/>
    <col min="5369" max="5369" width="9.6328125" style="2" customWidth="1"/>
    <col min="5370" max="5380" width="9" style="2"/>
    <col min="5381" max="5382" width="7.90625" style="2" customWidth="1"/>
    <col min="5383" max="5383" width="8.6328125" style="2" customWidth="1"/>
    <col min="5384" max="5384" width="8.08984375" style="2" customWidth="1"/>
    <col min="5385" max="5385" width="6.90625" style="2" customWidth="1"/>
    <col min="5386" max="5386" width="0.453125" style="2" customWidth="1"/>
    <col min="5387" max="5388" width="6.90625" style="2" customWidth="1"/>
    <col min="5389" max="5390" width="9" style="2"/>
    <col min="5391" max="5391" width="9.6328125" style="2" bestFit="1" customWidth="1"/>
    <col min="5392" max="5394" width="9" style="2"/>
    <col min="5395" max="5395" width="3.6328125" style="2" customWidth="1"/>
    <col min="5396" max="5396" width="9.26953125" style="2" customWidth="1"/>
    <col min="5397" max="5622" width="9" style="2"/>
    <col min="5623" max="5623" width="3.6328125" style="2" customWidth="1"/>
    <col min="5624" max="5624" width="10.36328125" style="2" customWidth="1"/>
    <col min="5625" max="5625" width="9.6328125" style="2" customWidth="1"/>
    <col min="5626" max="5636" width="9" style="2"/>
    <col min="5637" max="5638" width="7.90625" style="2" customWidth="1"/>
    <col min="5639" max="5639" width="8.6328125" style="2" customWidth="1"/>
    <col min="5640" max="5640" width="8.08984375" style="2" customWidth="1"/>
    <col min="5641" max="5641" width="6.90625" style="2" customWidth="1"/>
    <col min="5642" max="5642" width="0.453125" style="2" customWidth="1"/>
    <col min="5643" max="5644" width="6.90625" style="2" customWidth="1"/>
    <col min="5645" max="5646" width="9" style="2"/>
    <col min="5647" max="5647" width="9.6328125" style="2" bestFit="1" customWidth="1"/>
    <col min="5648" max="5650" width="9" style="2"/>
    <col min="5651" max="5651" width="3.6328125" style="2" customWidth="1"/>
    <col min="5652" max="5652" width="9.26953125" style="2" customWidth="1"/>
    <col min="5653" max="5878" width="9" style="2"/>
    <col min="5879" max="5879" width="3.6328125" style="2" customWidth="1"/>
    <col min="5880" max="5880" width="10.36328125" style="2" customWidth="1"/>
    <col min="5881" max="5881" width="9.6328125" style="2" customWidth="1"/>
    <col min="5882" max="5892" width="9" style="2"/>
    <col min="5893" max="5894" width="7.90625" style="2" customWidth="1"/>
    <col min="5895" max="5895" width="8.6328125" style="2" customWidth="1"/>
    <col min="5896" max="5896" width="8.08984375" style="2" customWidth="1"/>
    <col min="5897" max="5897" width="6.90625" style="2" customWidth="1"/>
    <col min="5898" max="5898" width="0.453125" style="2" customWidth="1"/>
    <col min="5899" max="5900" width="6.90625" style="2" customWidth="1"/>
    <col min="5901" max="5902" width="9" style="2"/>
    <col min="5903" max="5903" width="9.6328125" style="2" bestFit="1" customWidth="1"/>
    <col min="5904" max="5906" width="9" style="2"/>
    <col min="5907" max="5907" width="3.6328125" style="2" customWidth="1"/>
    <col min="5908" max="5908" width="9.26953125" style="2" customWidth="1"/>
    <col min="5909" max="6134" width="9" style="2"/>
    <col min="6135" max="6135" width="3.6328125" style="2" customWidth="1"/>
    <col min="6136" max="6136" width="10.36328125" style="2" customWidth="1"/>
    <col min="6137" max="6137" width="9.6328125" style="2" customWidth="1"/>
    <col min="6138" max="6148" width="9" style="2"/>
    <col min="6149" max="6150" width="7.90625" style="2" customWidth="1"/>
    <col min="6151" max="6151" width="8.6328125" style="2" customWidth="1"/>
    <col min="6152" max="6152" width="8.08984375" style="2" customWidth="1"/>
    <col min="6153" max="6153" width="6.90625" style="2" customWidth="1"/>
    <col min="6154" max="6154" width="0.453125" style="2" customWidth="1"/>
    <col min="6155" max="6156" width="6.90625" style="2" customWidth="1"/>
    <col min="6157" max="6158" width="9" style="2"/>
    <col min="6159" max="6159" width="9.6328125" style="2" bestFit="1" customWidth="1"/>
    <col min="6160" max="6162" width="9" style="2"/>
    <col min="6163" max="6163" width="3.6328125" style="2" customWidth="1"/>
    <col min="6164" max="6164" width="9.26953125" style="2" customWidth="1"/>
    <col min="6165" max="6390" width="9" style="2"/>
    <col min="6391" max="6391" width="3.6328125" style="2" customWidth="1"/>
    <col min="6392" max="6392" width="10.36328125" style="2" customWidth="1"/>
    <col min="6393" max="6393" width="9.6328125" style="2" customWidth="1"/>
    <col min="6394" max="6404" width="9" style="2"/>
    <col min="6405" max="6406" width="7.90625" style="2" customWidth="1"/>
    <col min="6407" max="6407" width="8.6328125" style="2" customWidth="1"/>
    <col min="6408" max="6408" width="8.08984375" style="2" customWidth="1"/>
    <col min="6409" max="6409" width="6.90625" style="2" customWidth="1"/>
    <col min="6410" max="6410" width="0.453125" style="2" customWidth="1"/>
    <col min="6411" max="6412" width="6.90625" style="2" customWidth="1"/>
    <col min="6413" max="6414" width="9" style="2"/>
    <col min="6415" max="6415" width="9.6328125" style="2" bestFit="1" customWidth="1"/>
    <col min="6416" max="6418" width="9" style="2"/>
    <col min="6419" max="6419" width="3.6328125" style="2" customWidth="1"/>
    <col min="6420" max="6420" width="9.26953125" style="2" customWidth="1"/>
    <col min="6421" max="6646" width="9" style="2"/>
    <col min="6647" max="6647" width="3.6328125" style="2" customWidth="1"/>
    <col min="6648" max="6648" width="10.36328125" style="2" customWidth="1"/>
    <col min="6649" max="6649" width="9.6328125" style="2" customWidth="1"/>
    <col min="6650" max="6660" width="9" style="2"/>
    <col min="6661" max="6662" width="7.90625" style="2" customWidth="1"/>
    <col min="6663" max="6663" width="8.6328125" style="2" customWidth="1"/>
    <col min="6664" max="6664" width="8.08984375" style="2" customWidth="1"/>
    <col min="6665" max="6665" width="6.90625" style="2" customWidth="1"/>
    <col min="6666" max="6666" width="0.453125" style="2" customWidth="1"/>
    <col min="6667" max="6668" width="6.90625" style="2" customWidth="1"/>
    <col min="6669" max="6670" width="9" style="2"/>
    <col min="6671" max="6671" width="9.6328125" style="2" bestFit="1" customWidth="1"/>
    <col min="6672" max="6674" width="9" style="2"/>
    <col min="6675" max="6675" width="3.6328125" style="2" customWidth="1"/>
    <col min="6676" max="6676" width="9.26953125" style="2" customWidth="1"/>
    <col min="6677" max="6902" width="9" style="2"/>
    <col min="6903" max="6903" width="3.6328125" style="2" customWidth="1"/>
    <col min="6904" max="6904" width="10.36328125" style="2" customWidth="1"/>
    <col min="6905" max="6905" width="9.6328125" style="2" customWidth="1"/>
    <col min="6906" max="6916" width="9" style="2"/>
    <col min="6917" max="6918" width="7.90625" style="2" customWidth="1"/>
    <col min="6919" max="6919" width="8.6328125" style="2" customWidth="1"/>
    <col min="6920" max="6920" width="8.08984375" style="2" customWidth="1"/>
    <col min="6921" max="6921" width="6.90625" style="2" customWidth="1"/>
    <col min="6922" max="6922" width="0.453125" style="2" customWidth="1"/>
    <col min="6923" max="6924" width="6.90625" style="2" customWidth="1"/>
    <col min="6925" max="6926" width="9" style="2"/>
    <col min="6927" max="6927" width="9.6328125" style="2" bestFit="1" customWidth="1"/>
    <col min="6928" max="6930" width="9" style="2"/>
    <col min="6931" max="6931" width="3.6328125" style="2" customWidth="1"/>
    <col min="6932" max="6932" width="9.26953125" style="2" customWidth="1"/>
    <col min="6933" max="7158" width="9" style="2"/>
    <col min="7159" max="7159" width="3.6328125" style="2" customWidth="1"/>
    <col min="7160" max="7160" width="10.36328125" style="2" customWidth="1"/>
    <col min="7161" max="7161" width="9.6328125" style="2" customWidth="1"/>
    <col min="7162" max="7172" width="9" style="2"/>
    <col min="7173" max="7174" width="7.90625" style="2" customWidth="1"/>
    <col min="7175" max="7175" width="8.6328125" style="2" customWidth="1"/>
    <col min="7176" max="7176" width="8.08984375" style="2" customWidth="1"/>
    <col min="7177" max="7177" width="6.90625" style="2" customWidth="1"/>
    <col min="7178" max="7178" width="0.453125" style="2" customWidth="1"/>
    <col min="7179" max="7180" width="6.90625" style="2" customWidth="1"/>
    <col min="7181" max="7182" width="9" style="2"/>
    <col min="7183" max="7183" width="9.6328125" style="2" bestFit="1" customWidth="1"/>
    <col min="7184" max="7186" width="9" style="2"/>
    <col min="7187" max="7187" width="3.6328125" style="2" customWidth="1"/>
    <col min="7188" max="7188" width="9.26953125" style="2" customWidth="1"/>
    <col min="7189" max="7414" width="9" style="2"/>
    <col min="7415" max="7415" width="3.6328125" style="2" customWidth="1"/>
    <col min="7416" max="7416" width="10.36328125" style="2" customWidth="1"/>
    <col min="7417" max="7417" width="9.6328125" style="2" customWidth="1"/>
    <col min="7418" max="7428" width="9" style="2"/>
    <col min="7429" max="7430" width="7.90625" style="2" customWidth="1"/>
    <col min="7431" max="7431" width="8.6328125" style="2" customWidth="1"/>
    <col min="7432" max="7432" width="8.08984375" style="2" customWidth="1"/>
    <col min="7433" max="7433" width="6.90625" style="2" customWidth="1"/>
    <col min="7434" max="7434" width="0.453125" style="2" customWidth="1"/>
    <col min="7435" max="7436" width="6.90625" style="2" customWidth="1"/>
    <col min="7437" max="7438" width="9" style="2"/>
    <col min="7439" max="7439" width="9.6328125" style="2" bestFit="1" customWidth="1"/>
    <col min="7440" max="7442" width="9" style="2"/>
    <col min="7443" max="7443" width="3.6328125" style="2" customWidth="1"/>
    <col min="7444" max="7444" width="9.26953125" style="2" customWidth="1"/>
    <col min="7445" max="7670" width="9" style="2"/>
    <col min="7671" max="7671" width="3.6328125" style="2" customWidth="1"/>
    <col min="7672" max="7672" width="10.36328125" style="2" customWidth="1"/>
    <col min="7673" max="7673" width="9.6328125" style="2" customWidth="1"/>
    <col min="7674" max="7684" width="9" style="2"/>
    <col min="7685" max="7686" width="7.90625" style="2" customWidth="1"/>
    <col min="7687" max="7687" width="8.6328125" style="2" customWidth="1"/>
    <col min="7688" max="7688" width="8.08984375" style="2" customWidth="1"/>
    <col min="7689" max="7689" width="6.90625" style="2" customWidth="1"/>
    <col min="7690" max="7690" width="0.453125" style="2" customWidth="1"/>
    <col min="7691" max="7692" width="6.90625" style="2" customWidth="1"/>
    <col min="7693" max="7694" width="9" style="2"/>
    <col min="7695" max="7695" width="9.6328125" style="2" bestFit="1" customWidth="1"/>
    <col min="7696" max="7698" width="9" style="2"/>
    <col min="7699" max="7699" width="3.6328125" style="2" customWidth="1"/>
    <col min="7700" max="7700" width="9.26953125" style="2" customWidth="1"/>
    <col min="7701" max="7926" width="9" style="2"/>
    <col min="7927" max="7927" width="3.6328125" style="2" customWidth="1"/>
    <col min="7928" max="7928" width="10.36328125" style="2" customWidth="1"/>
    <col min="7929" max="7929" width="9.6328125" style="2" customWidth="1"/>
    <col min="7930" max="7940" width="9" style="2"/>
    <col min="7941" max="7942" width="7.90625" style="2" customWidth="1"/>
    <col min="7943" max="7943" width="8.6328125" style="2" customWidth="1"/>
    <col min="7944" max="7944" width="8.08984375" style="2" customWidth="1"/>
    <col min="7945" max="7945" width="6.90625" style="2" customWidth="1"/>
    <col min="7946" max="7946" width="0.453125" style="2" customWidth="1"/>
    <col min="7947" max="7948" width="6.90625" style="2" customWidth="1"/>
    <col min="7949" max="7950" width="9" style="2"/>
    <col min="7951" max="7951" width="9.6328125" style="2" bestFit="1" customWidth="1"/>
    <col min="7952" max="7954" width="9" style="2"/>
    <col min="7955" max="7955" width="3.6328125" style="2" customWidth="1"/>
    <col min="7956" max="7956" width="9.26953125" style="2" customWidth="1"/>
    <col min="7957" max="8182" width="9" style="2"/>
    <col min="8183" max="8183" width="3.6328125" style="2" customWidth="1"/>
    <col min="8184" max="8184" width="10.36328125" style="2" customWidth="1"/>
    <col min="8185" max="8185" width="9.6328125" style="2" customWidth="1"/>
    <col min="8186" max="8196" width="9" style="2"/>
    <col min="8197" max="8198" width="7.90625" style="2" customWidth="1"/>
    <col min="8199" max="8199" width="8.6328125" style="2" customWidth="1"/>
    <col min="8200" max="8200" width="8.08984375" style="2" customWidth="1"/>
    <col min="8201" max="8201" width="6.90625" style="2" customWidth="1"/>
    <col min="8202" max="8202" width="0.453125" style="2" customWidth="1"/>
    <col min="8203" max="8204" width="6.90625" style="2" customWidth="1"/>
    <col min="8205" max="8206" width="9" style="2"/>
    <col min="8207" max="8207" width="9.6328125" style="2" bestFit="1" customWidth="1"/>
    <col min="8208" max="8210" width="9" style="2"/>
    <col min="8211" max="8211" width="3.6328125" style="2" customWidth="1"/>
    <col min="8212" max="8212" width="9.26953125" style="2" customWidth="1"/>
    <col min="8213" max="8438" width="9" style="2"/>
    <col min="8439" max="8439" width="3.6328125" style="2" customWidth="1"/>
    <col min="8440" max="8440" width="10.36328125" style="2" customWidth="1"/>
    <col min="8441" max="8441" width="9.6328125" style="2" customWidth="1"/>
    <col min="8442" max="8452" width="9" style="2"/>
    <col min="8453" max="8454" width="7.90625" style="2" customWidth="1"/>
    <col min="8455" max="8455" width="8.6328125" style="2" customWidth="1"/>
    <col min="8456" max="8456" width="8.08984375" style="2" customWidth="1"/>
    <col min="8457" max="8457" width="6.90625" style="2" customWidth="1"/>
    <col min="8458" max="8458" width="0.453125" style="2" customWidth="1"/>
    <col min="8459" max="8460" width="6.90625" style="2" customWidth="1"/>
    <col min="8461" max="8462" width="9" style="2"/>
    <col min="8463" max="8463" width="9.6328125" style="2" bestFit="1" customWidth="1"/>
    <col min="8464" max="8466" width="9" style="2"/>
    <col min="8467" max="8467" width="3.6328125" style="2" customWidth="1"/>
    <col min="8468" max="8468" width="9.26953125" style="2" customWidth="1"/>
    <col min="8469" max="8694" width="9" style="2"/>
    <col min="8695" max="8695" width="3.6328125" style="2" customWidth="1"/>
    <col min="8696" max="8696" width="10.36328125" style="2" customWidth="1"/>
    <col min="8697" max="8697" width="9.6328125" style="2" customWidth="1"/>
    <col min="8698" max="8708" width="9" style="2"/>
    <col min="8709" max="8710" width="7.90625" style="2" customWidth="1"/>
    <col min="8711" max="8711" width="8.6328125" style="2" customWidth="1"/>
    <col min="8712" max="8712" width="8.08984375" style="2" customWidth="1"/>
    <col min="8713" max="8713" width="6.90625" style="2" customWidth="1"/>
    <col min="8714" max="8714" width="0.453125" style="2" customWidth="1"/>
    <col min="8715" max="8716" width="6.90625" style="2" customWidth="1"/>
    <col min="8717" max="8718" width="9" style="2"/>
    <col min="8719" max="8719" width="9.6328125" style="2" bestFit="1" customWidth="1"/>
    <col min="8720" max="8722" width="9" style="2"/>
    <col min="8723" max="8723" width="3.6328125" style="2" customWidth="1"/>
    <col min="8724" max="8724" width="9.26953125" style="2" customWidth="1"/>
    <col min="8725" max="8950" width="9" style="2"/>
    <col min="8951" max="8951" width="3.6328125" style="2" customWidth="1"/>
    <col min="8952" max="8952" width="10.36328125" style="2" customWidth="1"/>
    <col min="8953" max="8953" width="9.6328125" style="2" customWidth="1"/>
    <col min="8954" max="8964" width="9" style="2"/>
    <col min="8965" max="8966" width="7.90625" style="2" customWidth="1"/>
    <col min="8967" max="8967" width="8.6328125" style="2" customWidth="1"/>
    <col min="8968" max="8968" width="8.08984375" style="2" customWidth="1"/>
    <col min="8969" max="8969" width="6.90625" style="2" customWidth="1"/>
    <col min="8970" max="8970" width="0.453125" style="2" customWidth="1"/>
    <col min="8971" max="8972" width="6.90625" style="2" customWidth="1"/>
    <col min="8973" max="8974" width="9" style="2"/>
    <col min="8975" max="8975" width="9.6328125" style="2" bestFit="1" customWidth="1"/>
    <col min="8976" max="8978" width="9" style="2"/>
    <col min="8979" max="8979" width="3.6328125" style="2" customWidth="1"/>
    <col min="8980" max="8980" width="9.26953125" style="2" customWidth="1"/>
    <col min="8981" max="9206" width="9" style="2"/>
    <col min="9207" max="9207" width="3.6328125" style="2" customWidth="1"/>
    <col min="9208" max="9208" width="10.36328125" style="2" customWidth="1"/>
    <col min="9209" max="9209" width="9.6328125" style="2" customWidth="1"/>
    <col min="9210" max="9220" width="9" style="2"/>
    <col min="9221" max="9222" width="7.90625" style="2" customWidth="1"/>
    <col min="9223" max="9223" width="8.6328125" style="2" customWidth="1"/>
    <col min="9224" max="9224" width="8.08984375" style="2" customWidth="1"/>
    <col min="9225" max="9225" width="6.90625" style="2" customWidth="1"/>
    <col min="9226" max="9226" width="0.453125" style="2" customWidth="1"/>
    <col min="9227" max="9228" width="6.90625" style="2" customWidth="1"/>
    <col min="9229" max="9230" width="9" style="2"/>
    <col min="9231" max="9231" width="9.6328125" style="2" bestFit="1" customWidth="1"/>
    <col min="9232" max="9234" width="9" style="2"/>
    <col min="9235" max="9235" width="3.6328125" style="2" customWidth="1"/>
    <col min="9236" max="9236" width="9.26953125" style="2" customWidth="1"/>
    <col min="9237" max="9462" width="9" style="2"/>
    <col min="9463" max="9463" width="3.6328125" style="2" customWidth="1"/>
    <col min="9464" max="9464" width="10.36328125" style="2" customWidth="1"/>
    <col min="9465" max="9465" width="9.6328125" style="2" customWidth="1"/>
    <col min="9466" max="9476" width="9" style="2"/>
    <col min="9477" max="9478" width="7.90625" style="2" customWidth="1"/>
    <col min="9479" max="9479" width="8.6328125" style="2" customWidth="1"/>
    <col min="9480" max="9480" width="8.08984375" style="2" customWidth="1"/>
    <col min="9481" max="9481" width="6.90625" style="2" customWidth="1"/>
    <col min="9482" max="9482" width="0.453125" style="2" customWidth="1"/>
    <col min="9483" max="9484" width="6.90625" style="2" customWidth="1"/>
    <col min="9485" max="9486" width="9" style="2"/>
    <col min="9487" max="9487" width="9.6328125" style="2" bestFit="1" customWidth="1"/>
    <col min="9488" max="9490" width="9" style="2"/>
    <col min="9491" max="9491" width="3.6328125" style="2" customWidth="1"/>
    <col min="9492" max="9492" width="9.26953125" style="2" customWidth="1"/>
    <col min="9493" max="9718" width="9" style="2"/>
    <col min="9719" max="9719" width="3.6328125" style="2" customWidth="1"/>
    <col min="9720" max="9720" width="10.36328125" style="2" customWidth="1"/>
    <col min="9721" max="9721" width="9.6328125" style="2" customWidth="1"/>
    <col min="9722" max="9732" width="9" style="2"/>
    <col min="9733" max="9734" width="7.90625" style="2" customWidth="1"/>
    <col min="9735" max="9735" width="8.6328125" style="2" customWidth="1"/>
    <col min="9736" max="9736" width="8.08984375" style="2" customWidth="1"/>
    <col min="9737" max="9737" width="6.90625" style="2" customWidth="1"/>
    <col min="9738" max="9738" width="0.453125" style="2" customWidth="1"/>
    <col min="9739" max="9740" width="6.90625" style="2" customWidth="1"/>
    <col min="9741" max="9742" width="9" style="2"/>
    <col min="9743" max="9743" width="9.6328125" style="2" bestFit="1" customWidth="1"/>
    <col min="9744" max="9746" width="9" style="2"/>
    <col min="9747" max="9747" width="3.6328125" style="2" customWidth="1"/>
    <col min="9748" max="9748" width="9.26953125" style="2" customWidth="1"/>
    <col min="9749" max="9974" width="9" style="2"/>
    <col min="9975" max="9975" width="3.6328125" style="2" customWidth="1"/>
    <col min="9976" max="9976" width="10.36328125" style="2" customWidth="1"/>
    <col min="9977" max="9977" width="9.6328125" style="2" customWidth="1"/>
    <col min="9978" max="9988" width="9" style="2"/>
    <col min="9989" max="9990" width="7.90625" style="2" customWidth="1"/>
    <col min="9991" max="9991" width="8.6328125" style="2" customWidth="1"/>
    <col min="9992" max="9992" width="8.08984375" style="2" customWidth="1"/>
    <col min="9993" max="9993" width="6.90625" style="2" customWidth="1"/>
    <col min="9994" max="9994" width="0.453125" style="2" customWidth="1"/>
    <col min="9995" max="9996" width="6.90625" style="2" customWidth="1"/>
    <col min="9997" max="9998" width="9" style="2"/>
    <col min="9999" max="9999" width="9.6328125" style="2" bestFit="1" customWidth="1"/>
    <col min="10000" max="10002" width="9" style="2"/>
    <col min="10003" max="10003" width="3.6328125" style="2" customWidth="1"/>
    <col min="10004" max="10004" width="9.26953125" style="2" customWidth="1"/>
    <col min="10005" max="10230" width="9" style="2"/>
    <col min="10231" max="10231" width="3.6328125" style="2" customWidth="1"/>
    <col min="10232" max="10232" width="10.36328125" style="2" customWidth="1"/>
    <col min="10233" max="10233" width="9.6328125" style="2" customWidth="1"/>
    <col min="10234" max="10244" width="9" style="2"/>
    <col min="10245" max="10246" width="7.90625" style="2" customWidth="1"/>
    <col min="10247" max="10247" width="8.6328125" style="2" customWidth="1"/>
    <col min="10248" max="10248" width="8.08984375" style="2" customWidth="1"/>
    <col min="10249" max="10249" width="6.90625" style="2" customWidth="1"/>
    <col min="10250" max="10250" width="0.453125" style="2" customWidth="1"/>
    <col min="10251" max="10252" width="6.90625" style="2" customWidth="1"/>
    <col min="10253" max="10254" width="9" style="2"/>
    <col min="10255" max="10255" width="9.6328125" style="2" bestFit="1" customWidth="1"/>
    <col min="10256" max="10258" width="9" style="2"/>
    <col min="10259" max="10259" width="3.6328125" style="2" customWidth="1"/>
    <col min="10260" max="10260" width="9.26953125" style="2" customWidth="1"/>
    <col min="10261" max="10486" width="9" style="2"/>
    <col min="10487" max="10487" width="3.6328125" style="2" customWidth="1"/>
    <col min="10488" max="10488" width="10.36328125" style="2" customWidth="1"/>
    <col min="10489" max="10489" width="9.6328125" style="2" customWidth="1"/>
    <col min="10490" max="10500" width="9" style="2"/>
    <col min="10501" max="10502" width="7.90625" style="2" customWidth="1"/>
    <col min="10503" max="10503" width="8.6328125" style="2" customWidth="1"/>
    <col min="10504" max="10504" width="8.08984375" style="2" customWidth="1"/>
    <col min="10505" max="10505" width="6.90625" style="2" customWidth="1"/>
    <col min="10506" max="10506" width="0.453125" style="2" customWidth="1"/>
    <col min="10507" max="10508" width="6.90625" style="2" customWidth="1"/>
    <col min="10509" max="10510" width="9" style="2"/>
    <col min="10511" max="10511" width="9.6328125" style="2" bestFit="1" customWidth="1"/>
    <col min="10512" max="10514" width="9" style="2"/>
    <col min="10515" max="10515" width="3.6328125" style="2" customWidth="1"/>
    <col min="10516" max="10516" width="9.26953125" style="2" customWidth="1"/>
    <col min="10517" max="10742" width="9" style="2"/>
    <col min="10743" max="10743" width="3.6328125" style="2" customWidth="1"/>
    <col min="10744" max="10744" width="10.36328125" style="2" customWidth="1"/>
    <col min="10745" max="10745" width="9.6328125" style="2" customWidth="1"/>
    <col min="10746" max="10756" width="9" style="2"/>
    <col min="10757" max="10758" width="7.90625" style="2" customWidth="1"/>
    <col min="10759" max="10759" width="8.6328125" style="2" customWidth="1"/>
    <col min="10760" max="10760" width="8.08984375" style="2" customWidth="1"/>
    <col min="10761" max="10761" width="6.90625" style="2" customWidth="1"/>
    <col min="10762" max="10762" width="0.453125" style="2" customWidth="1"/>
    <col min="10763" max="10764" width="6.90625" style="2" customWidth="1"/>
    <col min="10765" max="10766" width="9" style="2"/>
    <col min="10767" max="10767" width="9.6328125" style="2" bestFit="1" customWidth="1"/>
    <col min="10768" max="10770" width="9" style="2"/>
    <col min="10771" max="10771" width="3.6328125" style="2" customWidth="1"/>
    <col min="10772" max="10772" width="9.26953125" style="2" customWidth="1"/>
    <col min="10773" max="10998" width="9" style="2"/>
    <col min="10999" max="10999" width="3.6328125" style="2" customWidth="1"/>
    <col min="11000" max="11000" width="10.36328125" style="2" customWidth="1"/>
    <col min="11001" max="11001" width="9.6328125" style="2" customWidth="1"/>
    <col min="11002" max="11012" width="9" style="2"/>
    <col min="11013" max="11014" width="7.90625" style="2" customWidth="1"/>
    <col min="11015" max="11015" width="8.6328125" style="2" customWidth="1"/>
    <col min="11016" max="11016" width="8.08984375" style="2" customWidth="1"/>
    <col min="11017" max="11017" width="6.90625" style="2" customWidth="1"/>
    <col min="11018" max="11018" width="0.453125" style="2" customWidth="1"/>
    <col min="11019" max="11020" width="6.90625" style="2" customWidth="1"/>
    <col min="11021" max="11022" width="9" style="2"/>
    <col min="11023" max="11023" width="9.6328125" style="2" bestFit="1" customWidth="1"/>
    <col min="11024" max="11026" width="9" style="2"/>
    <col min="11027" max="11027" width="3.6328125" style="2" customWidth="1"/>
    <col min="11028" max="11028" width="9.26953125" style="2" customWidth="1"/>
    <col min="11029" max="11254" width="9" style="2"/>
    <col min="11255" max="11255" width="3.6328125" style="2" customWidth="1"/>
    <col min="11256" max="11256" width="10.36328125" style="2" customWidth="1"/>
    <col min="11257" max="11257" width="9.6328125" style="2" customWidth="1"/>
    <col min="11258" max="11268" width="9" style="2"/>
    <col min="11269" max="11270" width="7.90625" style="2" customWidth="1"/>
    <col min="11271" max="11271" width="8.6328125" style="2" customWidth="1"/>
    <col min="11272" max="11272" width="8.08984375" style="2" customWidth="1"/>
    <col min="11273" max="11273" width="6.90625" style="2" customWidth="1"/>
    <col min="11274" max="11274" width="0.453125" style="2" customWidth="1"/>
    <col min="11275" max="11276" width="6.90625" style="2" customWidth="1"/>
    <col min="11277" max="11278" width="9" style="2"/>
    <col min="11279" max="11279" width="9.6328125" style="2" bestFit="1" customWidth="1"/>
    <col min="11280" max="11282" width="9" style="2"/>
    <col min="11283" max="11283" width="3.6328125" style="2" customWidth="1"/>
    <col min="11284" max="11284" width="9.26953125" style="2" customWidth="1"/>
    <col min="11285" max="11510" width="9" style="2"/>
    <col min="11511" max="11511" width="3.6328125" style="2" customWidth="1"/>
    <col min="11512" max="11512" width="10.36328125" style="2" customWidth="1"/>
    <col min="11513" max="11513" width="9.6328125" style="2" customWidth="1"/>
    <col min="11514" max="11524" width="9" style="2"/>
    <col min="11525" max="11526" width="7.90625" style="2" customWidth="1"/>
    <col min="11527" max="11527" width="8.6328125" style="2" customWidth="1"/>
    <col min="11528" max="11528" width="8.08984375" style="2" customWidth="1"/>
    <col min="11529" max="11529" width="6.90625" style="2" customWidth="1"/>
    <col min="11530" max="11530" width="0.453125" style="2" customWidth="1"/>
    <col min="11531" max="11532" width="6.90625" style="2" customWidth="1"/>
    <col min="11533" max="11534" width="9" style="2"/>
    <col min="11535" max="11535" width="9.6328125" style="2" bestFit="1" customWidth="1"/>
    <col min="11536" max="11538" width="9" style="2"/>
    <col min="11539" max="11539" width="3.6328125" style="2" customWidth="1"/>
    <col min="11540" max="11540" width="9.26953125" style="2" customWidth="1"/>
    <col min="11541" max="11766" width="9" style="2"/>
    <col min="11767" max="11767" width="3.6328125" style="2" customWidth="1"/>
    <col min="11768" max="11768" width="10.36328125" style="2" customWidth="1"/>
    <col min="11769" max="11769" width="9.6328125" style="2" customWidth="1"/>
    <col min="11770" max="11780" width="9" style="2"/>
    <col min="11781" max="11782" width="7.90625" style="2" customWidth="1"/>
    <col min="11783" max="11783" width="8.6328125" style="2" customWidth="1"/>
    <col min="11784" max="11784" width="8.08984375" style="2" customWidth="1"/>
    <col min="11785" max="11785" width="6.90625" style="2" customWidth="1"/>
    <col min="11786" max="11786" width="0.453125" style="2" customWidth="1"/>
    <col min="11787" max="11788" width="6.90625" style="2" customWidth="1"/>
    <col min="11789" max="11790" width="9" style="2"/>
    <col min="11791" max="11791" width="9.6328125" style="2" bestFit="1" customWidth="1"/>
    <col min="11792" max="11794" width="9" style="2"/>
    <col min="11795" max="11795" width="3.6328125" style="2" customWidth="1"/>
    <col min="11796" max="11796" width="9.26953125" style="2" customWidth="1"/>
    <col min="11797" max="12022" width="9" style="2"/>
    <col min="12023" max="12023" width="3.6328125" style="2" customWidth="1"/>
    <col min="12024" max="12024" width="10.36328125" style="2" customWidth="1"/>
    <col min="12025" max="12025" width="9.6328125" style="2" customWidth="1"/>
    <col min="12026" max="12036" width="9" style="2"/>
    <col min="12037" max="12038" width="7.90625" style="2" customWidth="1"/>
    <col min="12039" max="12039" width="8.6328125" style="2" customWidth="1"/>
    <col min="12040" max="12040" width="8.08984375" style="2" customWidth="1"/>
    <col min="12041" max="12041" width="6.90625" style="2" customWidth="1"/>
    <col min="12042" max="12042" width="0.453125" style="2" customWidth="1"/>
    <col min="12043" max="12044" width="6.90625" style="2" customWidth="1"/>
    <col min="12045" max="12046" width="9" style="2"/>
    <col min="12047" max="12047" width="9.6328125" style="2" bestFit="1" customWidth="1"/>
    <col min="12048" max="12050" width="9" style="2"/>
    <col min="12051" max="12051" width="3.6328125" style="2" customWidth="1"/>
    <col min="12052" max="12052" width="9.26953125" style="2" customWidth="1"/>
    <col min="12053" max="12278" width="9" style="2"/>
    <col min="12279" max="12279" width="3.6328125" style="2" customWidth="1"/>
    <col min="12280" max="12280" width="10.36328125" style="2" customWidth="1"/>
    <col min="12281" max="12281" width="9.6328125" style="2" customWidth="1"/>
    <col min="12282" max="12292" width="9" style="2"/>
    <col min="12293" max="12294" width="7.90625" style="2" customWidth="1"/>
    <col min="12295" max="12295" width="8.6328125" style="2" customWidth="1"/>
    <col min="12296" max="12296" width="8.08984375" style="2" customWidth="1"/>
    <col min="12297" max="12297" width="6.90625" style="2" customWidth="1"/>
    <col min="12298" max="12298" width="0.453125" style="2" customWidth="1"/>
    <col min="12299" max="12300" width="6.90625" style="2" customWidth="1"/>
    <col min="12301" max="12302" width="9" style="2"/>
    <col min="12303" max="12303" width="9.6328125" style="2" bestFit="1" customWidth="1"/>
    <col min="12304" max="12306" width="9" style="2"/>
    <col min="12307" max="12307" width="3.6328125" style="2" customWidth="1"/>
    <col min="12308" max="12308" width="9.26953125" style="2" customWidth="1"/>
    <col min="12309" max="12534" width="9" style="2"/>
    <col min="12535" max="12535" width="3.6328125" style="2" customWidth="1"/>
    <col min="12536" max="12536" width="10.36328125" style="2" customWidth="1"/>
    <col min="12537" max="12537" width="9.6328125" style="2" customWidth="1"/>
    <col min="12538" max="12548" width="9" style="2"/>
    <col min="12549" max="12550" width="7.90625" style="2" customWidth="1"/>
    <col min="12551" max="12551" width="8.6328125" style="2" customWidth="1"/>
    <col min="12552" max="12552" width="8.08984375" style="2" customWidth="1"/>
    <col min="12553" max="12553" width="6.90625" style="2" customWidth="1"/>
    <col min="12554" max="12554" width="0.453125" style="2" customWidth="1"/>
    <col min="12555" max="12556" width="6.90625" style="2" customWidth="1"/>
    <col min="12557" max="12558" width="9" style="2"/>
    <col min="12559" max="12559" width="9.6328125" style="2" bestFit="1" customWidth="1"/>
    <col min="12560" max="12562" width="9" style="2"/>
    <col min="12563" max="12563" width="3.6328125" style="2" customWidth="1"/>
    <col min="12564" max="12564" width="9.26953125" style="2" customWidth="1"/>
    <col min="12565" max="12790" width="9" style="2"/>
    <col min="12791" max="12791" width="3.6328125" style="2" customWidth="1"/>
    <col min="12792" max="12792" width="10.36328125" style="2" customWidth="1"/>
    <col min="12793" max="12793" width="9.6328125" style="2" customWidth="1"/>
    <col min="12794" max="12804" width="9" style="2"/>
    <col min="12805" max="12806" width="7.90625" style="2" customWidth="1"/>
    <col min="12807" max="12807" width="8.6328125" style="2" customWidth="1"/>
    <col min="12808" max="12808" width="8.08984375" style="2" customWidth="1"/>
    <col min="12809" max="12809" width="6.90625" style="2" customWidth="1"/>
    <col min="12810" max="12810" width="0.453125" style="2" customWidth="1"/>
    <col min="12811" max="12812" width="6.90625" style="2" customWidth="1"/>
    <col min="12813" max="12814" width="9" style="2"/>
    <col min="12815" max="12815" width="9.6328125" style="2" bestFit="1" customWidth="1"/>
    <col min="12816" max="12818" width="9" style="2"/>
    <col min="12819" max="12819" width="3.6328125" style="2" customWidth="1"/>
    <col min="12820" max="12820" width="9.26953125" style="2" customWidth="1"/>
    <col min="12821" max="13046" width="9" style="2"/>
    <col min="13047" max="13047" width="3.6328125" style="2" customWidth="1"/>
    <col min="13048" max="13048" width="10.36328125" style="2" customWidth="1"/>
    <col min="13049" max="13049" width="9.6328125" style="2" customWidth="1"/>
    <col min="13050" max="13060" width="9" style="2"/>
    <col min="13061" max="13062" width="7.90625" style="2" customWidth="1"/>
    <col min="13063" max="13063" width="8.6328125" style="2" customWidth="1"/>
    <col min="13064" max="13064" width="8.08984375" style="2" customWidth="1"/>
    <col min="13065" max="13065" width="6.90625" style="2" customWidth="1"/>
    <col min="13066" max="13066" width="0.453125" style="2" customWidth="1"/>
    <col min="13067" max="13068" width="6.90625" style="2" customWidth="1"/>
    <col min="13069" max="13070" width="9" style="2"/>
    <col min="13071" max="13071" width="9.6328125" style="2" bestFit="1" customWidth="1"/>
    <col min="13072" max="13074" width="9" style="2"/>
    <col min="13075" max="13075" width="3.6328125" style="2" customWidth="1"/>
    <col min="13076" max="13076" width="9.26953125" style="2" customWidth="1"/>
    <col min="13077" max="13302" width="9" style="2"/>
    <col min="13303" max="13303" width="3.6328125" style="2" customWidth="1"/>
    <col min="13304" max="13304" width="10.36328125" style="2" customWidth="1"/>
    <col min="13305" max="13305" width="9.6328125" style="2" customWidth="1"/>
    <col min="13306" max="13316" width="9" style="2"/>
    <col min="13317" max="13318" width="7.90625" style="2" customWidth="1"/>
    <col min="13319" max="13319" width="8.6328125" style="2" customWidth="1"/>
    <col min="13320" max="13320" width="8.08984375" style="2" customWidth="1"/>
    <col min="13321" max="13321" width="6.90625" style="2" customWidth="1"/>
    <col min="13322" max="13322" width="0.453125" style="2" customWidth="1"/>
    <col min="13323" max="13324" width="6.90625" style="2" customWidth="1"/>
    <col min="13325" max="13326" width="9" style="2"/>
    <col min="13327" max="13327" width="9.6328125" style="2" bestFit="1" customWidth="1"/>
    <col min="13328" max="13330" width="9" style="2"/>
    <col min="13331" max="13331" width="3.6328125" style="2" customWidth="1"/>
    <col min="13332" max="13332" width="9.26953125" style="2" customWidth="1"/>
    <col min="13333" max="13558" width="9" style="2"/>
    <col min="13559" max="13559" width="3.6328125" style="2" customWidth="1"/>
    <col min="13560" max="13560" width="10.36328125" style="2" customWidth="1"/>
    <col min="13561" max="13561" width="9.6328125" style="2" customWidth="1"/>
    <col min="13562" max="13572" width="9" style="2"/>
    <col min="13573" max="13574" width="7.90625" style="2" customWidth="1"/>
    <col min="13575" max="13575" width="8.6328125" style="2" customWidth="1"/>
    <col min="13576" max="13576" width="8.08984375" style="2" customWidth="1"/>
    <col min="13577" max="13577" width="6.90625" style="2" customWidth="1"/>
    <col min="13578" max="13578" width="0.453125" style="2" customWidth="1"/>
    <col min="13579" max="13580" width="6.90625" style="2" customWidth="1"/>
    <col min="13581" max="13582" width="9" style="2"/>
    <col min="13583" max="13583" width="9.6328125" style="2" bestFit="1" customWidth="1"/>
    <col min="13584" max="13586" width="9" style="2"/>
    <col min="13587" max="13587" width="3.6328125" style="2" customWidth="1"/>
    <col min="13588" max="13588" width="9.26953125" style="2" customWidth="1"/>
    <col min="13589" max="13814" width="9" style="2"/>
    <col min="13815" max="13815" width="3.6328125" style="2" customWidth="1"/>
    <col min="13816" max="13816" width="10.36328125" style="2" customWidth="1"/>
    <col min="13817" max="13817" width="9.6328125" style="2" customWidth="1"/>
    <col min="13818" max="13828" width="9" style="2"/>
    <col min="13829" max="13830" width="7.90625" style="2" customWidth="1"/>
    <col min="13831" max="13831" width="8.6328125" style="2" customWidth="1"/>
    <col min="13832" max="13832" width="8.08984375" style="2" customWidth="1"/>
    <col min="13833" max="13833" width="6.90625" style="2" customWidth="1"/>
    <col min="13834" max="13834" width="0.453125" style="2" customWidth="1"/>
    <col min="13835" max="13836" width="6.90625" style="2" customWidth="1"/>
    <col min="13837" max="13838" width="9" style="2"/>
    <col min="13839" max="13839" width="9.6328125" style="2" bestFit="1" customWidth="1"/>
    <col min="13840" max="13842" width="9" style="2"/>
    <col min="13843" max="13843" width="3.6328125" style="2" customWidth="1"/>
    <col min="13844" max="13844" width="9.26953125" style="2" customWidth="1"/>
    <col min="13845" max="14070" width="9" style="2"/>
    <col min="14071" max="14071" width="3.6328125" style="2" customWidth="1"/>
    <col min="14072" max="14072" width="10.36328125" style="2" customWidth="1"/>
    <col min="14073" max="14073" width="9.6328125" style="2" customWidth="1"/>
    <col min="14074" max="14084" width="9" style="2"/>
    <col min="14085" max="14086" width="7.90625" style="2" customWidth="1"/>
    <col min="14087" max="14087" width="8.6328125" style="2" customWidth="1"/>
    <col min="14088" max="14088" width="8.08984375" style="2" customWidth="1"/>
    <col min="14089" max="14089" width="6.90625" style="2" customWidth="1"/>
    <col min="14090" max="14090" width="0.453125" style="2" customWidth="1"/>
    <col min="14091" max="14092" width="6.90625" style="2" customWidth="1"/>
    <col min="14093" max="14094" width="9" style="2"/>
    <col min="14095" max="14095" width="9.6328125" style="2" bestFit="1" customWidth="1"/>
    <col min="14096" max="14098" width="9" style="2"/>
    <col min="14099" max="14099" width="3.6328125" style="2" customWidth="1"/>
    <col min="14100" max="14100" width="9.26953125" style="2" customWidth="1"/>
    <col min="14101" max="14326" width="9" style="2"/>
    <col min="14327" max="14327" width="3.6328125" style="2" customWidth="1"/>
    <col min="14328" max="14328" width="10.36328125" style="2" customWidth="1"/>
    <col min="14329" max="14329" width="9.6328125" style="2" customWidth="1"/>
    <col min="14330" max="14340" width="9" style="2"/>
    <col min="14341" max="14342" width="7.90625" style="2" customWidth="1"/>
    <col min="14343" max="14343" width="8.6328125" style="2" customWidth="1"/>
    <col min="14344" max="14344" width="8.08984375" style="2" customWidth="1"/>
    <col min="14345" max="14345" width="6.90625" style="2" customWidth="1"/>
    <col min="14346" max="14346" width="0.453125" style="2" customWidth="1"/>
    <col min="14347" max="14348" width="6.90625" style="2" customWidth="1"/>
    <col min="14349" max="14350" width="9" style="2"/>
    <col min="14351" max="14351" width="9.6328125" style="2" bestFit="1" customWidth="1"/>
    <col min="14352" max="14354" width="9" style="2"/>
    <col min="14355" max="14355" width="3.6328125" style="2" customWidth="1"/>
    <col min="14356" max="14356" width="9.26953125" style="2" customWidth="1"/>
    <col min="14357" max="14582" width="9" style="2"/>
    <col min="14583" max="14583" width="3.6328125" style="2" customWidth="1"/>
    <col min="14584" max="14584" width="10.36328125" style="2" customWidth="1"/>
    <col min="14585" max="14585" width="9.6328125" style="2" customWidth="1"/>
    <col min="14586" max="14596" width="9" style="2"/>
    <col min="14597" max="14598" width="7.90625" style="2" customWidth="1"/>
    <col min="14599" max="14599" width="8.6328125" style="2" customWidth="1"/>
    <col min="14600" max="14600" width="8.08984375" style="2" customWidth="1"/>
    <col min="14601" max="14601" width="6.90625" style="2" customWidth="1"/>
    <col min="14602" max="14602" width="0.453125" style="2" customWidth="1"/>
    <col min="14603" max="14604" width="6.90625" style="2" customWidth="1"/>
    <col min="14605" max="14606" width="9" style="2"/>
    <col min="14607" max="14607" width="9.6328125" style="2" bestFit="1" customWidth="1"/>
    <col min="14608" max="14610" width="9" style="2"/>
    <col min="14611" max="14611" width="3.6328125" style="2" customWidth="1"/>
    <col min="14612" max="14612" width="9.26953125" style="2" customWidth="1"/>
    <col min="14613" max="14838" width="9" style="2"/>
    <col min="14839" max="14839" width="3.6328125" style="2" customWidth="1"/>
    <col min="14840" max="14840" width="10.36328125" style="2" customWidth="1"/>
    <col min="14841" max="14841" width="9.6328125" style="2" customWidth="1"/>
    <col min="14842" max="14852" width="9" style="2"/>
    <col min="14853" max="14854" width="7.90625" style="2" customWidth="1"/>
    <col min="14855" max="14855" width="8.6328125" style="2" customWidth="1"/>
    <col min="14856" max="14856" width="8.08984375" style="2" customWidth="1"/>
    <col min="14857" max="14857" width="6.90625" style="2" customWidth="1"/>
    <col min="14858" max="14858" width="0.453125" style="2" customWidth="1"/>
    <col min="14859" max="14860" width="6.90625" style="2" customWidth="1"/>
    <col min="14861" max="14862" width="9" style="2"/>
    <col min="14863" max="14863" width="9.6328125" style="2" bestFit="1" customWidth="1"/>
    <col min="14864" max="14866" width="9" style="2"/>
    <col min="14867" max="14867" width="3.6328125" style="2" customWidth="1"/>
    <col min="14868" max="14868" width="9.26953125" style="2" customWidth="1"/>
    <col min="14869" max="15094" width="9" style="2"/>
    <col min="15095" max="15095" width="3.6328125" style="2" customWidth="1"/>
    <col min="15096" max="15096" width="10.36328125" style="2" customWidth="1"/>
    <col min="15097" max="15097" width="9.6328125" style="2" customWidth="1"/>
    <col min="15098" max="15108" width="9" style="2"/>
    <col min="15109" max="15110" width="7.90625" style="2" customWidth="1"/>
    <col min="15111" max="15111" width="8.6328125" style="2" customWidth="1"/>
    <col min="15112" max="15112" width="8.08984375" style="2" customWidth="1"/>
    <col min="15113" max="15113" width="6.90625" style="2" customWidth="1"/>
    <col min="15114" max="15114" width="0.453125" style="2" customWidth="1"/>
    <col min="15115" max="15116" width="6.90625" style="2" customWidth="1"/>
    <col min="15117" max="15118" width="9" style="2"/>
    <col min="15119" max="15119" width="9.6328125" style="2" bestFit="1" customWidth="1"/>
    <col min="15120" max="15122" width="9" style="2"/>
    <col min="15123" max="15123" width="3.6328125" style="2" customWidth="1"/>
    <col min="15124" max="15124" width="9.26953125" style="2" customWidth="1"/>
    <col min="15125" max="15350" width="9" style="2"/>
    <col min="15351" max="15351" width="3.6328125" style="2" customWidth="1"/>
    <col min="15352" max="15352" width="10.36328125" style="2" customWidth="1"/>
    <col min="15353" max="15353" width="9.6328125" style="2" customWidth="1"/>
    <col min="15354" max="15364" width="9" style="2"/>
    <col min="15365" max="15366" width="7.90625" style="2" customWidth="1"/>
    <col min="15367" max="15367" width="8.6328125" style="2" customWidth="1"/>
    <col min="15368" max="15368" width="8.08984375" style="2" customWidth="1"/>
    <col min="15369" max="15369" width="6.90625" style="2" customWidth="1"/>
    <col min="15370" max="15370" width="0.453125" style="2" customWidth="1"/>
    <col min="15371" max="15372" width="6.90625" style="2" customWidth="1"/>
    <col min="15373" max="15374" width="9" style="2"/>
    <col min="15375" max="15375" width="9.6328125" style="2" bestFit="1" customWidth="1"/>
    <col min="15376" max="15378" width="9" style="2"/>
    <col min="15379" max="15379" width="3.6328125" style="2" customWidth="1"/>
    <col min="15380" max="15380" width="9.26953125" style="2" customWidth="1"/>
    <col min="15381" max="15606" width="9" style="2"/>
    <col min="15607" max="15607" width="3.6328125" style="2" customWidth="1"/>
    <col min="15608" max="15608" width="10.36328125" style="2" customWidth="1"/>
    <col min="15609" max="15609" width="9.6328125" style="2" customWidth="1"/>
    <col min="15610" max="15620" width="9" style="2"/>
    <col min="15621" max="15622" width="7.90625" style="2" customWidth="1"/>
    <col min="15623" max="15623" width="8.6328125" style="2" customWidth="1"/>
    <col min="15624" max="15624" width="8.08984375" style="2" customWidth="1"/>
    <col min="15625" max="15625" width="6.90625" style="2" customWidth="1"/>
    <col min="15626" max="15626" width="0.453125" style="2" customWidth="1"/>
    <col min="15627" max="15628" width="6.90625" style="2" customWidth="1"/>
    <col min="15629" max="15630" width="9" style="2"/>
    <col min="15631" max="15631" width="9.6328125" style="2" bestFit="1" customWidth="1"/>
    <col min="15632" max="15634" width="9" style="2"/>
    <col min="15635" max="15635" width="3.6328125" style="2" customWidth="1"/>
    <col min="15636" max="15636" width="9.26953125" style="2" customWidth="1"/>
    <col min="15637" max="15862" width="9" style="2"/>
    <col min="15863" max="15863" width="3.6328125" style="2" customWidth="1"/>
    <col min="15864" max="15864" width="10.36328125" style="2" customWidth="1"/>
    <col min="15865" max="15865" width="9.6328125" style="2" customWidth="1"/>
    <col min="15866" max="15876" width="9" style="2"/>
    <col min="15877" max="15878" width="7.90625" style="2" customWidth="1"/>
    <col min="15879" max="15879" width="8.6328125" style="2" customWidth="1"/>
    <col min="15880" max="15880" width="8.08984375" style="2" customWidth="1"/>
    <col min="15881" max="15881" width="6.90625" style="2" customWidth="1"/>
    <col min="15882" max="15882" width="0.453125" style="2" customWidth="1"/>
    <col min="15883" max="15884" width="6.90625" style="2" customWidth="1"/>
    <col min="15885" max="15886" width="9" style="2"/>
    <col min="15887" max="15887" width="9.6328125" style="2" bestFit="1" customWidth="1"/>
    <col min="15888" max="15890" width="9" style="2"/>
    <col min="15891" max="15891" width="3.6328125" style="2" customWidth="1"/>
    <col min="15892" max="15892" width="9.26953125" style="2" customWidth="1"/>
    <col min="15893" max="16118" width="9" style="2"/>
    <col min="16119" max="16119" width="3.6328125" style="2" customWidth="1"/>
    <col min="16120" max="16120" width="10.36328125" style="2" customWidth="1"/>
    <col min="16121" max="16121" width="9.6328125" style="2" customWidth="1"/>
    <col min="16122" max="16132" width="9" style="2"/>
    <col min="16133" max="16134" width="7.90625" style="2" customWidth="1"/>
    <col min="16135" max="16135" width="8.6328125" style="2" customWidth="1"/>
    <col min="16136" max="16136" width="8.08984375" style="2" customWidth="1"/>
    <col min="16137" max="16137" width="6.90625" style="2" customWidth="1"/>
    <col min="16138" max="16138" width="0.453125" style="2" customWidth="1"/>
    <col min="16139" max="16140" width="6.90625" style="2" customWidth="1"/>
    <col min="16141" max="16142" width="9" style="2"/>
    <col min="16143" max="16143" width="9.6328125" style="2" bestFit="1" customWidth="1"/>
    <col min="16144" max="16146" width="9" style="2"/>
    <col min="16147" max="16147" width="3.6328125" style="2" customWidth="1"/>
    <col min="16148" max="16148" width="9.26953125" style="2" customWidth="1"/>
    <col min="16149" max="16384" width="9" style="2"/>
  </cols>
  <sheetData>
    <row r="1" spans="1:31" ht="19.5" customHeight="1" x14ac:dyDescent="0.3">
      <c r="A1" s="120"/>
      <c r="B1" s="120"/>
      <c r="C1" s="120"/>
      <c r="D1" s="120"/>
      <c r="E1" s="121" t="s">
        <v>58</v>
      </c>
      <c r="F1" s="120"/>
      <c r="G1" s="411" t="s">
        <v>59</v>
      </c>
      <c r="H1" s="411"/>
      <c r="I1" s="411"/>
      <c r="J1" s="411"/>
      <c r="K1" s="411"/>
      <c r="L1" s="411"/>
      <c r="M1" s="411"/>
      <c r="N1" s="120"/>
      <c r="O1" s="120"/>
      <c r="P1" s="120"/>
      <c r="R1" s="411" t="s">
        <v>60</v>
      </c>
      <c r="S1" s="411"/>
      <c r="T1" s="411"/>
      <c r="U1" s="411"/>
      <c r="V1" s="411"/>
      <c r="W1" s="411"/>
      <c r="X1" s="411"/>
      <c r="Y1" s="411"/>
      <c r="Z1" s="411"/>
      <c r="AA1" s="122"/>
      <c r="AB1" s="122" t="s">
        <v>137</v>
      </c>
      <c r="AC1" s="120"/>
    </row>
    <row r="2" spans="1:31" x14ac:dyDescent="0.2">
      <c r="B2" s="2" t="s">
        <v>138</v>
      </c>
      <c r="X2" s="107"/>
      <c r="Y2" s="107"/>
      <c r="Z2" s="124"/>
      <c r="AA2" s="124"/>
    </row>
    <row r="3" spans="1:31" s="29" customFormat="1" ht="18" customHeight="1" x14ac:dyDescent="0.2">
      <c r="A3" s="412" t="s">
        <v>61</v>
      </c>
      <c r="B3" s="413"/>
      <c r="C3" s="414" t="s">
        <v>16</v>
      </c>
      <c r="D3" s="415" t="s">
        <v>62</v>
      </c>
      <c r="E3" s="416"/>
      <c r="F3" s="416"/>
      <c r="G3" s="416"/>
      <c r="H3" s="416"/>
      <c r="I3" s="416"/>
      <c r="J3" s="417"/>
      <c r="K3" s="421" t="s">
        <v>63</v>
      </c>
      <c r="L3" s="422" t="s">
        <v>64</v>
      </c>
      <c r="M3" s="423"/>
      <c r="N3" s="421" t="s">
        <v>65</v>
      </c>
      <c r="O3" s="422" t="s">
        <v>403</v>
      </c>
      <c r="P3" s="426"/>
      <c r="Q3" s="426"/>
      <c r="R3" s="423"/>
      <c r="S3" s="421" t="s">
        <v>404</v>
      </c>
      <c r="T3" s="438" t="s">
        <v>405</v>
      </c>
      <c r="U3" s="438" t="s">
        <v>66</v>
      </c>
      <c r="V3" s="439"/>
      <c r="W3" s="440"/>
      <c r="X3" s="441" t="s">
        <v>406</v>
      </c>
      <c r="Y3" s="442" t="s">
        <v>67</v>
      </c>
      <c r="Z3" s="443" t="s">
        <v>407</v>
      </c>
      <c r="AA3" s="443" t="s">
        <v>68</v>
      </c>
      <c r="AB3" s="428" t="s">
        <v>408</v>
      </c>
      <c r="AC3" s="423"/>
      <c r="AD3" s="414" t="s">
        <v>69</v>
      </c>
      <c r="AE3" s="413"/>
    </row>
    <row r="4" spans="1:31" s="29" customFormat="1" ht="36" customHeight="1" x14ac:dyDescent="0.2">
      <c r="A4" s="412"/>
      <c r="B4" s="413"/>
      <c r="C4" s="414"/>
      <c r="D4" s="418"/>
      <c r="E4" s="419"/>
      <c r="F4" s="419"/>
      <c r="G4" s="419"/>
      <c r="H4" s="419"/>
      <c r="I4" s="419"/>
      <c r="J4" s="420"/>
      <c r="K4" s="421"/>
      <c r="L4" s="424"/>
      <c r="M4" s="425"/>
      <c r="N4" s="421"/>
      <c r="O4" s="424"/>
      <c r="P4" s="427"/>
      <c r="Q4" s="427"/>
      <c r="R4" s="425"/>
      <c r="S4" s="421"/>
      <c r="T4" s="438"/>
      <c r="U4" s="429" t="s">
        <v>70</v>
      </c>
      <c r="V4" s="430"/>
      <c r="W4" s="431" t="s">
        <v>418</v>
      </c>
      <c r="X4" s="441"/>
      <c r="Y4" s="442"/>
      <c r="Z4" s="443"/>
      <c r="AA4" s="443"/>
      <c r="AB4" s="424"/>
      <c r="AC4" s="425"/>
      <c r="AD4" s="414"/>
      <c r="AE4" s="413"/>
    </row>
    <row r="5" spans="1:31" s="29" customFormat="1" ht="24.75" customHeight="1" x14ac:dyDescent="0.2">
      <c r="A5" s="412"/>
      <c r="B5" s="413"/>
      <c r="C5" s="414"/>
      <c r="D5" s="434" t="s">
        <v>16</v>
      </c>
      <c r="E5" s="436" t="s">
        <v>71</v>
      </c>
      <c r="F5" s="436" t="s">
        <v>72</v>
      </c>
      <c r="G5" s="436" t="s">
        <v>410</v>
      </c>
      <c r="H5" s="436" t="s">
        <v>32</v>
      </c>
      <c r="I5" s="436" t="s">
        <v>73</v>
      </c>
      <c r="J5" s="436" t="s">
        <v>74</v>
      </c>
      <c r="K5" s="421"/>
      <c r="L5" s="421" t="s">
        <v>75</v>
      </c>
      <c r="M5" s="421" t="s">
        <v>76</v>
      </c>
      <c r="N5" s="421"/>
      <c r="O5" s="448" t="s">
        <v>411</v>
      </c>
      <c r="P5" s="421" t="s">
        <v>77</v>
      </c>
      <c r="Q5" s="421"/>
      <c r="R5" s="436" t="s">
        <v>412</v>
      </c>
      <c r="S5" s="421"/>
      <c r="T5" s="438"/>
      <c r="U5" s="444" t="s">
        <v>413</v>
      </c>
      <c r="V5" s="445" t="s">
        <v>414</v>
      </c>
      <c r="W5" s="432"/>
      <c r="X5" s="441"/>
      <c r="Y5" s="442"/>
      <c r="Z5" s="443"/>
      <c r="AA5" s="443"/>
      <c r="AB5" s="436" t="s">
        <v>78</v>
      </c>
      <c r="AC5" s="436" t="s">
        <v>72</v>
      </c>
      <c r="AD5" s="414"/>
      <c r="AE5" s="413"/>
    </row>
    <row r="6" spans="1:31" s="29" customFormat="1" ht="57" customHeight="1" x14ac:dyDescent="0.2">
      <c r="A6" s="412"/>
      <c r="B6" s="413"/>
      <c r="C6" s="414"/>
      <c r="D6" s="435"/>
      <c r="E6" s="437"/>
      <c r="F6" s="437"/>
      <c r="G6" s="437"/>
      <c r="H6" s="437"/>
      <c r="I6" s="437"/>
      <c r="J6" s="437"/>
      <c r="K6" s="421"/>
      <c r="L6" s="421"/>
      <c r="M6" s="421"/>
      <c r="N6" s="421"/>
      <c r="O6" s="449"/>
      <c r="P6" s="125" t="s">
        <v>415</v>
      </c>
      <c r="Q6" s="126" t="s">
        <v>416</v>
      </c>
      <c r="R6" s="437"/>
      <c r="S6" s="421"/>
      <c r="T6" s="438"/>
      <c r="U6" s="444"/>
      <c r="V6" s="445"/>
      <c r="W6" s="433"/>
      <c r="X6" s="441"/>
      <c r="Y6" s="442"/>
      <c r="Z6" s="443"/>
      <c r="AA6" s="443"/>
      <c r="AB6" s="437"/>
      <c r="AC6" s="437"/>
      <c r="AD6" s="414"/>
      <c r="AE6" s="413"/>
    </row>
    <row r="7" spans="1:31" s="29" customFormat="1" ht="10.5" customHeight="1" x14ac:dyDescent="0.2">
      <c r="C7" s="127"/>
      <c r="D7" s="128"/>
      <c r="E7" s="129"/>
      <c r="F7" s="129"/>
      <c r="G7" s="129"/>
      <c r="H7" s="129"/>
      <c r="I7" s="129"/>
      <c r="J7" s="130"/>
      <c r="K7" s="131"/>
      <c r="L7" s="128"/>
      <c r="M7" s="130"/>
      <c r="N7" s="131"/>
      <c r="O7" s="128"/>
      <c r="P7" s="129"/>
      <c r="Q7" s="205"/>
      <c r="R7" s="131"/>
      <c r="S7" s="128"/>
      <c r="T7" s="128"/>
      <c r="U7" s="132"/>
      <c r="V7" s="132"/>
      <c r="W7" s="132"/>
      <c r="X7" s="132"/>
      <c r="Y7" s="132"/>
      <c r="Z7" s="133"/>
      <c r="AA7" s="134"/>
      <c r="AB7" s="131"/>
      <c r="AC7" s="131"/>
      <c r="AD7" s="206"/>
      <c r="AE7" s="2"/>
    </row>
    <row r="8" spans="1:31" s="29" customFormat="1" ht="15.65" customHeight="1" x14ac:dyDescent="0.2">
      <c r="A8" s="546" t="s">
        <v>79</v>
      </c>
      <c r="B8" s="547"/>
      <c r="C8" s="555">
        <v>6660</v>
      </c>
      <c r="D8" s="549">
        <v>2848</v>
      </c>
      <c r="E8" s="550">
        <v>2700</v>
      </c>
      <c r="F8" s="550">
        <v>64</v>
      </c>
      <c r="G8" s="550">
        <v>1</v>
      </c>
      <c r="H8" s="550">
        <v>0</v>
      </c>
      <c r="I8" s="550">
        <v>83</v>
      </c>
      <c r="J8" s="551">
        <v>0</v>
      </c>
      <c r="K8" s="550">
        <v>1113</v>
      </c>
      <c r="L8" s="549">
        <v>357</v>
      </c>
      <c r="M8" s="551">
        <v>28</v>
      </c>
      <c r="N8" s="550">
        <v>119</v>
      </c>
      <c r="O8" s="549">
        <v>25</v>
      </c>
      <c r="P8" s="550">
        <v>1954</v>
      </c>
      <c r="Q8" s="551">
        <v>23</v>
      </c>
      <c r="R8" s="552">
        <v>17</v>
      </c>
      <c r="S8" s="550">
        <v>176</v>
      </c>
      <c r="T8" s="549">
        <v>0</v>
      </c>
      <c r="U8" s="552">
        <v>2</v>
      </c>
      <c r="V8" s="552">
        <v>0</v>
      </c>
      <c r="W8" s="552">
        <v>23</v>
      </c>
      <c r="X8" s="154">
        <v>2004</v>
      </c>
      <c r="Y8" s="552">
        <v>870</v>
      </c>
      <c r="Z8" s="553">
        <v>42.762762762762762</v>
      </c>
      <c r="AA8" s="191">
        <v>30.090090090090087</v>
      </c>
      <c r="AB8" s="550">
        <v>3049</v>
      </c>
      <c r="AC8" s="550">
        <v>71</v>
      </c>
      <c r="AD8" s="554" t="s">
        <v>79</v>
      </c>
      <c r="AE8" s="546"/>
    </row>
    <row r="9" spans="1:31" ht="10.5" customHeight="1" x14ac:dyDescent="0.2">
      <c r="A9" s="207"/>
      <c r="B9" s="207"/>
      <c r="C9" s="141"/>
      <c r="D9" s="142"/>
      <c r="E9" s="143"/>
      <c r="F9" s="143"/>
      <c r="G9" s="143"/>
      <c r="H9" s="143"/>
      <c r="I9" s="143"/>
      <c r="J9" s="144"/>
      <c r="K9" s="143"/>
      <c r="L9" s="142"/>
      <c r="M9" s="144"/>
      <c r="N9" s="143"/>
      <c r="O9" s="142"/>
      <c r="P9" s="143"/>
      <c r="Q9" s="144"/>
      <c r="R9" s="143"/>
      <c r="S9" s="145"/>
      <c r="T9" s="142"/>
      <c r="U9" s="145"/>
      <c r="V9" s="145"/>
      <c r="W9" s="145"/>
      <c r="X9" s="145"/>
      <c r="Y9" s="145"/>
      <c r="Z9" s="146"/>
      <c r="AA9" s="147"/>
      <c r="AB9" s="143"/>
      <c r="AC9" s="143"/>
      <c r="AD9" s="148"/>
      <c r="AE9" s="149"/>
    </row>
    <row r="10" spans="1:31" s="29" customFormat="1" ht="15.65" customHeight="1" x14ac:dyDescent="0.2">
      <c r="A10" s="546" t="s">
        <v>417</v>
      </c>
      <c r="B10" s="547"/>
      <c r="C10" s="548">
        <v>6736</v>
      </c>
      <c r="D10" s="549">
        <v>2900</v>
      </c>
      <c r="E10" s="550">
        <v>2754</v>
      </c>
      <c r="F10" s="550">
        <v>70</v>
      </c>
      <c r="G10" s="550">
        <v>1</v>
      </c>
      <c r="H10" s="550">
        <v>0</v>
      </c>
      <c r="I10" s="550">
        <v>75</v>
      </c>
      <c r="J10" s="551">
        <v>0</v>
      </c>
      <c r="K10" s="550">
        <v>1114</v>
      </c>
      <c r="L10" s="549">
        <v>349</v>
      </c>
      <c r="M10" s="551">
        <v>37</v>
      </c>
      <c r="N10" s="550">
        <v>117</v>
      </c>
      <c r="O10" s="549">
        <v>16</v>
      </c>
      <c r="P10" s="550">
        <v>1957</v>
      </c>
      <c r="Q10" s="551">
        <v>8</v>
      </c>
      <c r="R10" s="552">
        <v>11</v>
      </c>
      <c r="S10" s="550">
        <v>227</v>
      </c>
      <c r="T10" s="549">
        <v>0</v>
      </c>
      <c r="U10" s="552">
        <v>0</v>
      </c>
      <c r="V10" s="552">
        <v>0</v>
      </c>
      <c r="W10" s="552">
        <v>4</v>
      </c>
      <c r="X10" s="154">
        <v>1977</v>
      </c>
      <c r="Y10" s="552">
        <v>962</v>
      </c>
      <c r="Z10" s="553">
        <v>43.052256532066508</v>
      </c>
      <c r="AA10" s="191">
        <v>29.349762470308789</v>
      </c>
      <c r="AB10" s="550">
        <v>3170</v>
      </c>
      <c r="AC10" s="550">
        <v>72</v>
      </c>
      <c r="AD10" s="554" t="s">
        <v>417</v>
      </c>
      <c r="AE10" s="546"/>
    </row>
    <row r="11" spans="1:31" s="29" customFormat="1" ht="10.5" customHeight="1" x14ac:dyDescent="0.2">
      <c r="A11" s="540"/>
      <c r="B11" s="157"/>
      <c r="C11" s="541"/>
      <c r="D11" s="136"/>
      <c r="E11" s="137"/>
      <c r="F11" s="137"/>
      <c r="G11" s="137"/>
      <c r="H11" s="137"/>
      <c r="I11" s="137"/>
      <c r="J11" s="138"/>
      <c r="K11" s="137"/>
      <c r="L11" s="136"/>
      <c r="M11" s="138"/>
      <c r="N11" s="137"/>
      <c r="O11" s="136"/>
      <c r="P11" s="137"/>
      <c r="Q11" s="138"/>
      <c r="R11" s="139"/>
      <c r="S11" s="137"/>
      <c r="T11" s="136"/>
      <c r="U11" s="139"/>
      <c r="V11" s="139"/>
      <c r="W11" s="139"/>
      <c r="X11" s="139"/>
      <c r="Y11" s="139"/>
      <c r="Z11" s="542"/>
      <c r="AA11" s="543"/>
      <c r="AB11" s="137"/>
      <c r="AC11" s="137"/>
      <c r="AD11" s="158"/>
      <c r="AE11" s="82"/>
    </row>
    <row r="12" spans="1:31" ht="13" customHeight="1" x14ac:dyDescent="0.2">
      <c r="A12" s="546" t="s">
        <v>80</v>
      </c>
      <c r="B12" s="547"/>
      <c r="C12" s="159">
        <v>0</v>
      </c>
      <c r="D12" s="160">
        <v>0</v>
      </c>
      <c r="E12" s="161">
        <v>0</v>
      </c>
      <c r="F12" s="161">
        <v>0</v>
      </c>
      <c r="G12" s="161">
        <v>0</v>
      </c>
      <c r="H12" s="161">
        <v>0</v>
      </c>
      <c r="I12" s="161">
        <v>0</v>
      </c>
      <c r="J12" s="162">
        <v>0</v>
      </c>
      <c r="K12" s="161">
        <v>0</v>
      </c>
      <c r="L12" s="160">
        <v>0</v>
      </c>
      <c r="M12" s="162">
        <v>0</v>
      </c>
      <c r="N12" s="161">
        <v>0</v>
      </c>
      <c r="O12" s="160">
        <v>0</v>
      </c>
      <c r="P12" s="161">
        <v>0</v>
      </c>
      <c r="Q12" s="162">
        <v>0</v>
      </c>
      <c r="R12" s="163">
        <v>0</v>
      </c>
      <c r="S12" s="161">
        <v>0</v>
      </c>
      <c r="T12" s="160">
        <v>0</v>
      </c>
      <c r="U12" s="163">
        <v>0</v>
      </c>
      <c r="V12" s="163">
        <v>0</v>
      </c>
      <c r="W12" s="163">
        <v>0</v>
      </c>
      <c r="X12" s="139">
        <v>0</v>
      </c>
      <c r="Y12" s="163">
        <v>0</v>
      </c>
      <c r="Z12" s="164">
        <v>0</v>
      </c>
      <c r="AA12" s="165">
        <v>0</v>
      </c>
      <c r="AB12" s="161">
        <v>0</v>
      </c>
      <c r="AC12" s="161">
        <v>0</v>
      </c>
      <c r="AD12" s="554" t="s">
        <v>80</v>
      </c>
      <c r="AE12" s="546" t="s">
        <v>81</v>
      </c>
    </row>
    <row r="13" spans="1:31" ht="13" customHeight="1" x14ac:dyDescent="0.2">
      <c r="A13" s="546" t="s">
        <v>82</v>
      </c>
      <c r="B13" s="547"/>
      <c r="C13" s="556">
        <v>4513</v>
      </c>
      <c r="D13" s="160">
        <v>1911</v>
      </c>
      <c r="E13" s="161">
        <v>1835</v>
      </c>
      <c r="F13" s="167">
        <v>54</v>
      </c>
      <c r="G13" s="167">
        <v>1</v>
      </c>
      <c r="H13" s="167">
        <v>0</v>
      </c>
      <c r="I13" s="167">
        <v>21</v>
      </c>
      <c r="J13" s="168">
        <v>0</v>
      </c>
      <c r="K13" s="167">
        <v>707</v>
      </c>
      <c r="L13" s="169">
        <v>192</v>
      </c>
      <c r="M13" s="168">
        <v>18</v>
      </c>
      <c r="N13" s="167">
        <v>101</v>
      </c>
      <c r="O13" s="169">
        <v>15</v>
      </c>
      <c r="P13" s="167">
        <v>1422</v>
      </c>
      <c r="Q13" s="168">
        <v>6</v>
      </c>
      <c r="R13" s="170">
        <v>10</v>
      </c>
      <c r="S13" s="167">
        <v>131</v>
      </c>
      <c r="T13" s="169">
        <v>0</v>
      </c>
      <c r="U13" s="170">
        <v>0</v>
      </c>
      <c r="V13" s="170">
        <v>0</v>
      </c>
      <c r="W13" s="170">
        <v>4</v>
      </c>
      <c r="X13" s="171">
        <v>1441</v>
      </c>
      <c r="Y13" s="170">
        <v>742</v>
      </c>
      <c r="Z13" s="172">
        <v>42.34433857744294</v>
      </c>
      <c r="AA13" s="173">
        <v>31.929980057611346</v>
      </c>
      <c r="AB13" s="167">
        <v>2087</v>
      </c>
      <c r="AC13" s="167">
        <v>55</v>
      </c>
      <c r="AD13" s="554" t="s">
        <v>82</v>
      </c>
      <c r="AE13" s="546" t="s">
        <v>83</v>
      </c>
    </row>
    <row r="14" spans="1:31" ht="13" customHeight="1" x14ac:dyDescent="0.2">
      <c r="A14" s="546" t="s">
        <v>84</v>
      </c>
      <c r="B14" s="547"/>
      <c r="C14" s="556">
        <v>2223</v>
      </c>
      <c r="D14" s="160">
        <v>989</v>
      </c>
      <c r="E14" s="161">
        <v>919</v>
      </c>
      <c r="F14" s="167">
        <v>16</v>
      </c>
      <c r="G14" s="167">
        <v>0</v>
      </c>
      <c r="H14" s="167">
        <v>0</v>
      </c>
      <c r="I14" s="167">
        <v>54</v>
      </c>
      <c r="J14" s="168">
        <v>0</v>
      </c>
      <c r="K14" s="167">
        <v>407</v>
      </c>
      <c r="L14" s="169">
        <v>157</v>
      </c>
      <c r="M14" s="168">
        <v>19</v>
      </c>
      <c r="N14" s="167">
        <v>16</v>
      </c>
      <c r="O14" s="169">
        <v>1</v>
      </c>
      <c r="P14" s="167">
        <v>535</v>
      </c>
      <c r="Q14" s="168">
        <v>2</v>
      </c>
      <c r="R14" s="170">
        <v>1</v>
      </c>
      <c r="S14" s="167">
        <v>96</v>
      </c>
      <c r="T14" s="169">
        <v>0</v>
      </c>
      <c r="U14" s="170">
        <v>0</v>
      </c>
      <c r="V14" s="170">
        <v>0</v>
      </c>
      <c r="W14" s="170">
        <v>0</v>
      </c>
      <c r="X14" s="171">
        <v>536</v>
      </c>
      <c r="Y14" s="170">
        <v>220</v>
      </c>
      <c r="Z14" s="172">
        <v>44.489428699955013</v>
      </c>
      <c r="AA14" s="173">
        <v>24.111560953666217</v>
      </c>
      <c r="AB14" s="167">
        <v>1083</v>
      </c>
      <c r="AC14" s="167">
        <v>17</v>
      </c>
      <c r="AD14" s="554" t="s">
        <v>84</v>
      </c>
      <c r="AE14" s="546"/>
    </row>
    <row r="15" spans="1:31" ht="10.5" customHeight="1" x14ac:dyDescent="0.2">
      <c r="A15" s="140"/>
      <c r="B15" s="140"/>
      <c r="C15" s="557"/>
      <c r="D15" s="214"/>
      <c r="E15" s="215"/>
      <c r="F15" s="215"/>
      <c r="G15" s="215"/>
      <c r="H15" s="215"/>
      <c r="I15" s="215"/>
      <c r="J15" s="215"/>
      <c r="K15" s="171"/>
      <c r="L15" s="214"/>
      <c r="M15" s="216"/>
      <c r="N15" s="215"/>
      <c r="O15" s="214"/>
      <c r="P15" s="215"/>
      <c r="Q15" s="216"/>
      <c r="R15" s="217"/>
      <c r="S15" s="215"/>
      <c r="T15" s="214"/>
      <c r="U15" s="217"/>
      <c r="V15" s="217"/>
      <c r="W15" s="217"/>
      <c r="X15" s="171"/>
      <c r="Y15" s="170"/>
      <c r="Z15" s="164"/>
      <c r="AA15" s="165"/>
      <c r="AB15" s="167"/>
      <c r="AC15" s="167"/>
      <c r="AD15" s="179"/>
    </row>
    <row r="16" spans="1:31" ht="14" customHeight="1" x14ac:dyDescent="0.2">
      <c r="A16" s="450" t="s">
        <v>85</v>
      </c>
      <c r="B16" s="450"/>
      <c r="C16" s="556">
        <v>3034</v>
      </c>
      <c r="D16" s="169">
        <v>1496</v>
      </c>
      <c r="E16" s="167">
        <v>1470</v>
      </c>
      <c r="F16" s="167">
        <v>25</v>
      </c>
      <c r="G16" s="167">
        <v>1</v>
      </c>
      <c r="H16" s="167">
        <v>0</v>
      </c>
      <c r="I16" s="167">
        <v>0</v>
      </c>
      <c r="J16" s="168">
        <v>0</v>
      </c>
      <c r="K16" s="167">
        <v>458</v>
      </c>
      <c r="L16" s="169">
        <v>285</v>
      </c>
      <c r="M16" s="168">
        <v>22</v>
      </c>
      <c r="N16" s="167">
        <v>35</v>
      </c>
      <c r="O16" s="169">
        <v>2</v>
      </c>
      <c r="P16" s="167">
        <v>613</v>
      </c>
      <c r="Q16" s="168">
        <v>4</v>
      </c>
      <c r="R16" s="170">
        <v>3</v>
      </c>
      <c r="S16" s="167">
        <v>116</v>
      </c>
      <c r="T16" s="169">
        <v>0</v>
      </c>
      <c r="U16" s="170">
        <v>0</v>
      </c>
      <c r="V16" s="170">
        <v>0</v>
      </c>
      <c r="W16" s="170">
        <v>1</v>
      </c>
      <c r="X16" s="171">
        <v>616</v>
      </c>
      <c r="Y16" s="170">
        <v>309</v>
      </c>
      <c r="Z16" s="172">
        <v>49.307844429795651</v>
      </c>
      <c r="AA16" s="180">
        <v>20.303230059327621</v>
      </c>
      <c r="AB16" s="167">
        <v>1798</v>
      </c>
      <c r="AC16" s="167">
        <v>27</v>
      </c>
      <c r="AD16" s="457" t="s">
        <v>85</v>
      </c>
      <c r="AE16" s="450"/>
    </row>
    <row r="17" spans="1:31" ht="14" customHeight="1" x14ac:dyDescent="0.2">
      <c r="A17" s="450" t="s">
        <v>86</v>
      </c>
      <c r="B17" s="450"/>
      <c r="C17" s="212">
        <v>529</v>
      </c>
      <c r="D17" s="169">
        <v>180</v>
      </c>
      <c r="E17" s="167">
        <v>173</v>
      </c>
      <c r="F17" s="167">
        <v>7</v>
      </c>
      <c r="G17" s="167">
        <v>0</v>
      </c>
      <c r="H17" s="167">
        <v>0</v>
      </c>
      <c r="I17" s="167">
        <v>0</v>
      </c>
      <c r="J17" s="168">
        <v>0</v>
      </c>
      <c r="K17" s="167">
        <v>94</v>
      </c>
      <c r="L17" s="169">
        <v>5</v>
      </c>
      <c r="M17" s="168">
        <v>3</v>
      </c>
      <c r="N17" s="167">
        <v>3</v>
      </c>
      <c r="O17" s="169">
        <v>3</v>
      </c>
      <c r="P17" s="167">
        <v>223</v>
      </c>
      <c r="Q17" s="168">
        <v>0</v>
      </c>
      <c r="R17" s="170">
        <v>0</v>
      </c>
      <c r="S17" s="167">
        <v>18</v>
      </c>
      <c r="T17" s="169">
        <v>0</v>
      </c>
      <c r="U17" s="170">
        <v>0</v>
      </c>
      <c r="V17" s="170">
        <v>0</v>
      </c>
      <c r="W17" s="170">
        <v>0</v>
      </c>
      <c r="X17" s="171">
        <v>226</v>
      </c>
      <c r="Y17" s="170">
        <v>141</v>
      </c>
      <c r="Z17" s="172">
        <v>34.026465028355382</v>
      </c>
      <c r="AA17" s="180">
        <v>42.722117202268436</v>
      </c>
      <c r="AB17" s="167">
        <v>184</v>
      </c>
      <c r="AC17" s="167">
        <v>7</v>
      </c>
      <c r="AD17" s="457" t="s">
        <v>86</v>
      </c>
      <c r="AE17" s="450"/>
    </row>
    <row r="18" spans="1:31" ht="14" customHeight="1" x14ac:dyDescent="0.2">
      <c r="A18" s="450" t="s">
        <v>87</v>
      </c>
      <c r="B18" s="450"/>
      <c r="C18" s="212">
        <v>105</v>
      </c>
      <c r="D18" s="169">
        <v>36</v>
      </c>
      <c r="E18" s="167">
        <v>16</v>
      </c>
      <c r="F18" s="167">
        <v>0</v>
      </c>
      <c r="G18" s="167">
        <v>0</v>
      </c>
      <c r="H18" s="167">
        <v>0</v>
      </c>
      <c r="I18" s="167">
        <v>20</v>
      </c>
      <c r="J18" s="168">
        <v>0</v>
      </c>
      <c r="K18" s="167">
        <v>9</v>
      </c>
      <c r="L18" s="169">
        <v>0</v>
      </c>
      <c r="M18" s="168">
        <v>0</v>
      </c>
      <c r="N18" s="167">
        <v>2</v>
      </c>
      <c r="O18" s="169">
        <v>0</v>
      </c>
      <c r="P18" s="167">
        <v>56</v>
      </c>
      <c r="Q18" s="168">
        <v>0</v>
      </c>
      <c r="R18" s="170">
        <v>0</v>
      </c>
      <c r="S18" s="167">
        <v>2</v>
      </c>
      <c r="T18" s="169">
        <v>0</v>
      </c>
      <c r="U18" s="170">
        <v>0</v>
      </c>
      <c r="V18" s="170">
        <v>0</v>
      </c>
      <c r="W18" s="170">
        <v>0</v>
      </c>
      <c r="X18" s="171">
        <v>56</v>
      </c>
      <c r="Y18" s="170">
        <v>37</v>
      </c>
      <c r="Z18" s="172">
        <v>34.285714285714285</v>
      </c>
      <c r="AA18" s="180">
        <v>53.333333333333336</v>
      </c>
      <c r="AB18" s="167">
        <v>16</v>
      </c>
      <c r="AC18" s="167">
        <v>0</v>
      </c>
      <c r="AD18" s="457" t="s">
        <v>87</v>
      </c>
      <c r="AE18" s="450"/>
    </row>
    <row r="19" spans="1:31" ht="14" customHeight="1" x14ac:dyDescent="0.2">
      <c r="A19" s="450" t="s">
        <v>88</v>
      </c>
      <c r="B19" s="450"/>
      <c r="C19" s="212">
        <v>31</v>
      </c>
      <c r="D19" s="169">
        <v>3</v>
      </c>
      <c r="E19" s="167">
        <v>3</v>
      </c>
      <c r="F19" s="167">
        <v>0</v>
      </c>
      <c r="G19" s="167">
        <v>0</v>
      </c>
      <c r="H19" s="167">
        <v>0</v>
      </c>
      <c r="I19" s="167">
        <v>0</v>
      </c>
      <c r="J19" s="168">
        <v>0</v>
      </c>
      <c r="K19" s="167">
        <v>6</v>
      </c>
      <c r="L19" s="169">
        <v>0</v>
      </c>
      <c r="M19" s="168">
        <v>0</v>
      </c>
      <c r="N19" s="167">
        <v>0</v>
      </c>
      <c r="O19" s="169">
        <v>2</v>
      </c>
      <c r="P19" s="167">
        <v>19</v>
      </c>
      <c r="Q19" s="168">
        <v>0</v>
      </c>
      <c r="R19" s="170">
        <v>0</v>
      </c>
      <c r="S19" s="167">
        <v>1</v>
      </c>
      <c r="T19" s="169">
        <v>0</v>
      </c>
      <c r="U19" s="170">
        <v>0</v>
      </c>
      <c r="V19" s="170">
        <v>0</v>
      </c>
      <c r="W19" s="170">
        <v>0</v>
      </c>
      <c r="X19" s="171">
        <v>21</v>
      </c>
      <c r="Y19" s="170">
        <v>3</v>
      </c>
      <c r="Z19" s="172">
        <v>9.67741935483871</v>
      </c>
      <c r="AA19" s="180">
        <v>67.741935483870961</v>
      </c>
      <c r="AB19" s="167">
        <v>3</v>
      </c>
      <c r="AC19" s="167">
        <v>0</v>
      </c>
      <c r="AD19" s="457" t="s">
        <v>88</v>
      </c>
      <c r="AE19" s="450"/>
    </row>
    <row r="20" spans="1:31" ht="14" customHeight="1" x14ac:dyDescent="0.2">
      <c r="A20" s="450" t="s">
        <v>89</v>
      </c>
      <c r="B20" s="450"/>
      <c r="C20" s="212">
        <v>261</v>
      </c>
      <c r="D20" s="169">
        <v>101</v>
      </c>
      <c r="E20" s="167">
        <v>92</v>
      </c>
      <c r="F20" s="167">
        <v>3</v>
      </c>
      <c r="G20" s="167">
        <v>0</v>
      </c>
      <c r="H20" s="167">
        <v>0</v>
      </c>
      <c r="I20" s="167">
        <v>6</v>
      </c>
      <c r="J20" s="168">
        <v>0</v>
      </c>
      <c r="K20" s="167">
        <v>54</v>
      </c>
      <c r="L20" s="169">
        <v>2</v>
      </c>
      <c r="M20" s="168">
        <v>1</v>
      </c>
      <c r="N20" s="167">
        <v>10</v>
      </c>
      <c r="O20" s="169">
        <v>1</v>
      </c>
      <c r="P20" s="167">
        <v>84</v>
      </c>
      <c r="Q20" s="168">
        <v>0</v>
      </c>
      <c r="R20" s="170">
        <v>0</v>
      </c>
      <c r="S20" s="167">
        <v>8</v>
      </c>
      <c r="T20" s="169">
        <v>0</v>
      </c>
      <c r="U20" s="170">
        <v>0</v>
      </c>
      <c r="V20" s="170">
        <v>0</v>
      </c>
      <c r="W20" s="170">
        <v>0</v>
      </c>
      <c r="X20" s="171">
        <v>85</v>
      </c>
      <c r="Y20" s="170">
        <v>44</v>
      </c>
      <c r="Z20" s="172">
        <v>38.697318007662837</v>
      </c>
      <c r="AA20" s="180">
        <v>32.567049808429118</v>
      </c>
      <c r="AB20" s="167">
        <v>98</v>
      </c>
      <c r="AC20" s="167">
        <v>3</v>
      </c>
      <c r="AD20" s="457" t="s">
        <v>89</v>
      </c>
      <c r="AE20" s="450"/>
    </row>
    <row r="21" spans="1:31" ht="10.5" customHeight="1" x14ac:dyDescent="0.2">
      <c r="A21" s="181"/>
      <c r="B21" s="181"/>
      <c r="C21" s="219"/>
      <c r="D21" s="169"/>
      <c r="E21" s="167"/>
      <c r="F21" s="167"/>
      <c r="G21" s="167"/>
      <c r="H21" s="167"/>
      <c r="I21" s="167"/>
      <c r="J21" s="168"/>
      <c r="K21" s="167"/>
      <c r="L21" s="169"/>
      <c r="M21" s="168"/>
      <c r="N21" s="167"/>
      <c r="O21" s="169"/>
      <c r="P21" s="167"/>
      <c r="Q21" s="168"/>
      <c r="R21" s="170"/>
      <c r="S21" s="167"/>
      <c r="T21" s="169"/>
      <c r="U21" s="170"/>
      <c r="V21" s="170"/>
      <c r="W21" s="170"/>
      <c r="X21" s="171"/>
      <c r="Y21" s="170"/>
      <c r="Z21" s="172"/>
      <c r="AA21" s="180"/>
      <c r="AB21" s="167"/>
      <c r="AC21" s="167"/>
      <c r="AD21" s="220"/>
      <c r="AE21" s="181"/>
    </row>
    <row r="22" spans="1:31" ht="14" customHeight="1" x14ac:dyDescent="0.2">
      <c r="A22" s="450" t="s">
        <v>90</v>
      </c>
      <c r="B22" s="450"/>
      <c r="C22" s="212">
        <v>113</v>
      </c>
      <c r="D22" s="169">
        <v>42</v>
      </c>
      <c r="E22" s="167">
        <v>40</v>
      </c>
      <c r="F22" s="167">
        <v>2</v>
      </c>
      <c r="G22" s="167">
        <v>0</v>
      </c>
      <c r="H22" s="167">
        <v>0</v>
      </c>
      <c r="I22" s="167">
        <v>0</v>
      </c>
      <c r="J22" s="168">
        <v>0</v>
      </c>
      <c r="K22" s="167">
        <v>35</v>
      </c>
      <c r="L22" s="169">
        <v>1</v>
      </c>
      <c r="M22" s="168">
        <v>1</v>
      </c>
      <c r="N22" s="167">
        <v>0</v>
      </c>
      <c r="O22" s="169">
        <v>2</v>
      </c>
      <c r="P22" s="167">
        <v>32</v>
      </c>
      <c r="Q22" s="168">
        <v>0</v>
      </c>
      <c r="R22" s="170">
        <v>0</v>
      </c>
      <c r="S22" s="167">
        <v>0</v>
      </c>
      <c r="T22" s="169">
        <v>0</v>
      </c>
      <c r="U22" s="170">
        <v>0</v>
      </c>
      <c r="V22" s="170">
        <v>0</v>
      </c>
      <c r="W22" s="170">
        <v>0</v>
      </c>
      <c r="X22" s="171">
        <v>34</v>
      </c>
      <c r="Y22" s="170">
        <v>12</v>
      </c>
      <c r="Z22" s="172">
        <v>37.168141592920357</v>
      </c>
      <c r="AA22" s="180">
        <v>30.088495575221241</v>
      </c>
      <c r="AB22" s="167">
        <v>40</v>
      </c>
      <c r="AC22" s="167">
        <v>2</v>
      </c>
      <c r="AD22" s="457" t="s">
        <v>90</v>
      </c>
      <c r="AE22" s="450"/>
    </row>
    <row r="23" spans="1:31" ht="14" customHeight="1" x14ac:dyDescent="0.2">
      <c r="A23" s="450" t="s">
        <v>91</v>
      </c>
      <c r="B23" s="454"/>
      <c r="C23" s="212">
        <v>50</v>
      </c>
      <c r="D23" s="169">
        <v>16</v>
      </c>
      <c r="E23" s="167">
        <v>15</v>
      </c>
      <c r="F23" s="167">
        <v>1</v>
      </c>
      <c r="G23" s="167">
        <v>0</v>
      </c>
      <c r="H23" s="167">
        <v>0</v>
      </c>
      <c r="I23" s="167">
        <v>0</v>
      </c>
      <c r="J23" s="168">
        <v>0</v>
      </c>
      <c r="K23" s="167">
        <v>15</v>
      </c>
      <c r="L23" s="169">
        <v>0</v>
      </c>
      <c r="M23" s="168">
        <v>0</v>
      </c>
      <c r="N23" s="167">
        <v>0</v>
      </c>
      <c r="O23" s="169">
        <v>0</v>
      </c>
      <c r="P23" s="167">
        <v>19</v>
      </c>
      <c r="Q23" s="168">
        <v>0</v>
      </c>
      <c r="R23" s="170">
        <v>0</v>
      </c>
      <c r="S23" s="167">
        <v>0</v>
      </c>
      <c r="T23" s="169">
        <v>0</v>
      </c>
      <c r="U23" s="170">
        <v>0</v>
      </c>
      <c r="V23" s="170">
        <v>0</v>
      </c>
      <c r="W23" s="170">
        <v>0</v>
      </c>
      <c r="X23" s="171">
        <v>19</v>
      </c>
      <c r="Y23" s="170">
        <v>8</v>
      </c>
      <c r="Z23" s="172">
        <v>32</v>
      </c>
      <c r="AA23" s="180">
        <v>38</v>
      </c>
      <c r="AB23" s="167">
        <v>15</v>
      </c>
      <c r="AC23" s="167">
        <v>1</v>
      </c>
      <c r="AD23" s="457" t="s">
        <v>91</v>
      </c>
      <c r="AE23" s="454"/>
    </row>
    <row r="24" spans="1:31" ht="14" customHeight="1" x14ac:dyDescent="0.2">
      <c r="A24" s="450" t="s">
        <v>92</v>
      </c>
      <c r="B24" s="454"/>
      <c r="C24" s="212">
        <v>8</v>
      </c>
      <c r="D24" s="169">
        <v>0</v>
      </c>
      <c r="E24" s="167">
        <v>0</v>
      </c>
      <c r="F24" s="167">
        <v>0</v>
      </c>
      <c r="G24" s="167">
        <v>0</v>
      </c>
      <c r="H24" s="167">
        <v>0</v>
      </c>
      <c r="I24" s="167">
        <v>0</v>
      </c>
      <c r="J24" s="168">
        <v>0</v>
      </c>
      <c r="K24" s="167">
        <v>2</v>
      </c>
      <c r="L24" s="169">
        <v>0</v>
      </c>
      <c r="M24" s="168">
        <v>0</v>
      </c>
      <c r="N24" s="167">
        <v>0</v>
      </c>
      <c r="O24" s="169">
        <v>0</v>
      </c>
      <c r="P24" s="167">
        <v>4</v>
      </c>
      <c r="Q24" s="168">
        <v>1</v>
      </c>
      <c r="R24" s="170">
        <v>0</v>
      </c>
      <c r="S24" s="167">
        <v>1</v>
      </c>
      <c r="T24" s="169">
        <v>0</v>
      </c>
      <c r="U24" s="170">
        <v>0</v>
      </c>
      <c r="V24" s="170">
        <v>0</v>
      </c>
      <c r="W24" s="170">
        <v>1</v>
      </c>
      <c r="X24" s="171">
        <v>5</v>
      </c>
      <c r="Y24" s="170">
        <v>1</v>
      </c>
      <c r="Z24" s="172">
        <v>0</v>
      </c>
      <c r="AA24" s="180">
        <v>62.5</v>
      </c>
      <c r="AB24" s="167">
        <v>0</v>
      </c>
      <c r="AC24" s="167">
        <v>0</v>
      </c>
      <c r="AD24" s="457" t="s">
        <v>92</v>
      </c>
      <c r="AE24" s="454"/>
    </row>
    <row r="25" spans="1:31" ht="13.5" customHeight="1" x14ac:dyDescent="0.2">
      <c r="A25" s="450" t="s">
        <v>93</v>
      </c>
      <c r="B25" s="454"/>
      <c r="C25" s="212">
        <v>418</v>
      </c>
      <c r="D25" s="169">
        <v>157</v>
      </c>
      <c r="E25" s="167">
        <v>154</v>
      </c>
      <c r="F25" s="167">
        <v>3</v>
      </c>
      <c r="G25" s="167">
        <v>0</v>
      </c>
      <c r="H25" s="167">
        <v>0</v>
      </c>
      <c r="I25" s="167">
        <v>0</v>
      </c>
      <c r="J25" s="168">
        <v>0</v>
      </c>
      <c r="K25" s="167">
        <v>59</v>
      </c>
      <c r="L25" s="169">
        <v>13</v>
      </c>
      <c r="M25" s="168">
        <v>4</v>
      </c>
      <c r="N25" s="167">
        <v>17</v>
      </c>
      <c r="O25" s="169">
        <v>0</v>
      </c>
      <c r="P25" s="167">
        <v>161</v>
      </c>
      <c r="Q25" s="168">
        <v>1</v>
      </c>
      <c r="R25" s="170">
        <v>0</v>
      </c>
      <c r="S25" s="167">
        <v>6</v>
      </c>
      <c r="T25" s="169">
        <v>0</v>
      </c>
      <c r="U25" s="170">
        <v>0</v>
      </c>
      <c r="V25" s="170">
        <v>0</v>
      </c>
      <c r="W25" s="170">
        <v>0</v>
      </c>
      <c r="X25" s="171">
        <v>161</v>
      </c>
      <c r="Y25" s="170">
        <v>86</v>
      </c>
      <c r="Z25" s="172">
        <v>37.559808612440193</v>
      </c>
      <c r="AA25" s="180">
        <v>38.516746411483254</v>
      </c>
      <c r="AB25" s="167">
        <v>166</v>
      </c>
      <c r="AC25" s="167">
        <v>3</v>
      </c>
      <c r="AD25" s="457" t="s">
        <v>93</v>
      </c>
      <c r="AE25" s="454"/>
    </row>
    <row r="26" spans="1:31" ht="14" customHeight="1" x14ac:dyDescent="0.2">
      <c r="A26" s="450" t="s">
        <v>94</v>
      </c>
      <c r="B26" s="454"/>
      <c r="C26" s="212">
        <v>345</v>
      </c>
      <c r="D26" s="169">
        <v>125</v>
      </c>
      <c r="E26" s="167">
        <v>110</v>
      </c>
      <c r="F26" s="167">
        <v>3</v>
      </c>
      <c r="G26" s="167">
        <v>0</v>
      </c>
      <c r="H26" s="167">
        <v>0</v>
      </c>
      <c r="I26" s="167">
        <v>12</v>
      </c>
      <c r="J26" s="168">
        <v>0</v>
      </c>
      <c r="K26" s="167">
        <v>80</v>
      </c>
      <c r="L26" s="169">
        <v>4</v>
      </c>
      <c r="M26" s="168">
        <v>1</v>
      </c>
      <c r="N26" s="167">
        <v>5</v>
      </c>
      <c r="O26" s="169">
        <v>1</v>
      </c>
      <c r="P26" s="167">
        <v>113</v>
      </c>
      <c r="Q26" s="168">
        <v>0</v>
      </c>
      <c r="R26" s="170">
        <v>1</v>
      </c>
      <c r="S26" s="167">
        <v>15</v>
      </c>
      <c r="T26" s="169">
        <v>0</v>
      </c>
      <c r="U26" s="170">
        <v>0</v>
      </c>
      <c r="V26" s="170">
        <v>0</v>
      </c>
      <c r="W26" s="170">
        <v>0</v>
      </c>
      <c r="X26" s="171">
        <v>114</v>
      </c>
      <c r="Y26" s="170">
        <v>34</v>
      </c>
      <c r="Z26" s="172">
        <v>36.231884057971016</v>
      </c>
      <c r="AA26" s="180">
        <v>33.043478260869563</v>
      </c>
      <c r="AB26" s="167">
        <v>110</v>
      </c>
      <c r="AC26" s="167">
        <v>3</v>
      </c>
      <c r="AD26" s="457" t="s">
        <v>94</v>
      </c>
      <c r="AE26" s="454"/>
    </row>
    <row r="27" spans="1:31" ht="10.5" customHeight="1" x14ac:dyDescent="0.2">
      <c r="A27" s="181"/>
      <c r="B27" s="44"/>
      <c r="C27" s="219"/>
      <c r="D27" s="169"/>
      <c r="E27" s="167"/>
      <c r="F27" s="167"/>
      <c r="G27" s="167"/>
      <c r="H27" s="167"/>
      <c r="I27" s="167"/>
      <c r="J27" s="168"/>
      <c r="K27" s="167"/>
      <c r="L27" s="169"/>
      <c r="M27" s="168"/>
      <c r="N27" s="167"/>
      <c r="O27" s="169"/>
      <c r="P27" s="167"/>
      <c r="Q27" s="168"/>
      <c r="R27" s="170"/>
      <c r="S27" s="167"/>
      <c r="T27" s="169"/>
      <c r="U27" s="170"/>
      <c r="V27" s="170"/>
      <c r="W27" s="170"/>
      <c r="X27" s="171"/>
      <c r="Y27" s="170"/>
      <c r="Z27" s="172"/>
      <c r="AA27" s="180"/>
      <c r="AB27" s="167"/>
      <c r="AC27" s="167"/>
      <c r="AD27" s="220"/>
      <c r="AE27" s="44"/>
    </row>
    <row r="28" spans="1:31" ht="14" customHeight="1" x14ac:dyDescent="0.2">
      <c r="A28" s="450" t="s">
        <v>95</v>
      </c>
      <c r="B28" s="454"/>
      <c r="C28" s="212">
        <v>79</v>
      </c>
      <c r="D28" s="169">
        <v>26</v>
      </c>
      <c r="E28" s="167">
        <v>26</v>
      </c>
      <c r="F28" s="167">
        <v>0</v>
      </c>
      <c r="G28" s="167">
        <v>0</v>
      </c>
      <c r="H28" s="167">
        <v>0</v>
      </c>
      <c r="I28" s="167">
        <v>0</v>
      </c>
      <c r="J28" s="168">
        <v>0</v>
      </c>
      <c r="K28" s="167">
        <v>12</v>
      </c>
      <c r="L28" s="169">
        <v>1</v>
      </c>
      <c r="M28" s="168">
        <v>0</v>
      </c>
      <c r="N28" s="167">
        <v>6</v>
      </c>
      <c r="O28" s="169">
        <v>2</v>
      </c>
      <c r="P28" s="167">
        <v>30</v>
      </c>
      <c r="Q28" s="168">
        <v>0</v>
      </c>
      <c r="R28" s="170">
        <v>0</v>
      </c>
      <c r="S28" s="167">
        <v>2</v>
      </c>
      <c r="T28" s="169">
        <v>0</v>
      </c>
      <c r="U28" s="170">
        <v>0</v>
      </c>
      <c r="V28" s="170">
        <v>0</v>
      </c>
      <c r="W28" s="170">
        <v>0</v>
      </c>
      <c r="X28" s="171">
        <v>32</v>
      </c>
      <c r="Y28" s="170">
        <v>20</v>
      </c>
      <c r="Z28" s="172">
        <v>32.911392405063289</v>
      </c>
      <c r="AA28" s="180">
        <v>40.506329113924053</v>
      </c>
      <c r="AB28" s="167">
        <v>26</v>
      </c>
      <c r="AC28" s="167">
        <v>0</v>
      </c>
      <c r="AD28" s="457" t="s">
        <v>95</v>
      </c>
      <c r="AE28" s="454"/>
    </row>
    <row r="29" spans="1:31" ht="14" customHeight="1" x14ac:dyDescent="0.2">
      <c r="A29" s="450" t="s">
        <v>96</v>
      </c>
      <c r="B29" s="454"/>
      <c r="C29" s="212">
        <v>315</v>
      </c>
      <c r="D29" s="169">
        <v>135</v>
      </c>
      <c r="E29" s="167">
        <v>129</v>
      </c>
      <c r="F29" s="167">
        <v>6</v>
      </c>
      <c r="G29" s="167">
        <v>0</v>
      </c>
      <c r="H29" s="167">
        <v>0</v>
      </c>
      <c r="I29" s="167">
        <v>0</v>
      </c>
      <c r="J29" s="168">
        <v>0</v>
      </c>
      <c r="K29" s="167">
        <v>39</v>
      </c>
      <c r="L29" s="169">
        <v>9</v>
      </c>
      <c r="M29" s="168">
        <v>2</v>
      </c>
      <c r="N29" s="167">
        <v>17</v>
      </c>
      <c r="O29" s="169">
        <v>0</v>
      </c>
      <c r="P29" s="167">
        <v>101</v>
      </c>
      <c r="Q29" s="168">
        <v>2</v>
      </c>
      <c r="R29" s="170">
        <v>3</v>
      </c>
      <c r="S29" s="167">
        <v>7</v>
      </c>
      <c r="T29" s="169">
        <v>0</v>
      </c>
      <c r="U29" s="170">
        <v>0</v>
      </c>
      <c r="V29" s="170">
        <v>0</v>
      </c>
      <c r="W29" s="170">
        <v>2</v>
      </c>
      <c r="X29" s="171">
        <v>103</v>
      </c>
      <c r="Y29" s="170">
        <v>37</v>
      </c>
      <c r="Z29" s="172">
        <v>42.857142857142854</v>
      </c>
      <c r="AA29" s="180">
        <v>32.698412698412696</v>
      </c>
      <c r="AB29" s="167">
        <v>136</v>
      </c>
      <c r="AC29" s="167">
        <v>6</v>
      </c>
      <c r="AD29" s="457" t="s">
        <v>96</v>
      </c>
      <c r="AE29" s="454"/>
    </row>
    <row r="30" spans="1:31" ht="13.5" customHeight="1" x14ac:dyDescent="0.2">
      <c r="A30" s="455" t="s">
        <v>97</v>
      </c>
      <c r="B30" s="455"/>
      <c r="C30" s="212">
        <v>118</v>
      </c>
      <c r="D30" s="169">
        <v>70</v>
      </c>
      <c r="E30" s="167">
        <v>61</v>
      </c>
      <c r="F30" s="167">
        <v>1</v>
      </c>
      <c r="G30" s="167">
        <v>0</v>
      </c>
      <c r="H30" s="167">
        <v>0</v>
      </c>
      <c r="I30" s="167">
        <v>8</v>
      </c>
      <c r="J30" s="168">
        <v>0</v>
      </c>
      <c r="K30" s="167">
        <v>13</v>
      </c>
      <c r="L30" s="169">
        <v>0</v>
      </c>
      <c r="M30" s="168">
        <v>1</v>
      </c>
      <c r="N30" s="167">
        <v>2</v>
      </c>
      <c r="O30" s="169">
        <v>1</v>
      </c>
      <c r="P30" s="167">
        <v>25</v>
      </c>
      <c r="Q30" s="168">
        <v>0</v>
      </c>
      <c r="R30" s="170">
        <v>2</v>
      </c>
      <c r="S30" s="167">
        <v>4</v>
      </c>
      <c r="T30" s="169">
        <v>0</v>
      </c>
      <c r="U30" s="170">
        <v>0</v>
      </c>
      <c r="V30" s="170">
        <v>0</v>
      </c>
      <c r="W30" s="170">
        <v>0</v>
      </c>
      <c r="X30" s="171">
        <v>26</v>
      </c>
      <c r="Y30" s="170">
        <v>10</v>
      </c>
      <c r="Z30" s="172">
        <v>59.322033898305079</v>
      </c>
      <c r="AA30" s="180">
        <v>22.033898305084744</v>
      </c>
      <c r="AB30" s="167">
        <v>62</v>
      </c>
      <c r="AC30" s="167">
        <v>1</v>
      </c>
      <c r="AD30" s="459" t="s">
        <v>97</v>
      </c>
      <c r="AE30" s="455"/>
    </row>
    <row r="31" spans="1:31" ht="13.5" customHeight="1" x14ac:dyDescent="0.2">
      <c r="A31" s="450" t="s">
        <v>98</v>
      </c>
      <c r="B31" s="454"/>
      <c r="C31" s="212">
        <v>138</v>
      </c>
      <c r="D31" s="169">
        <v>92</v>
      </c>
      <c r="E31" s="167">
        <v>77</v>
      </c>
      <c r="F31" s="167">
        <v>0</v>
      </c>
      <c r="G31" s="167">
        <v>0</v>
      </c>
      <c r="H31" s="167">
        <v>0</v>
      </c>
      <c r="I31" s="167">
        <v>15</v>
      </c>
      <c r="J31" s="168">
        <v>0</v>
      </c>
      <c r="K31" s="167">
        <v>11</v>
      </c>
      <c r="L31" s="169">
        <v>3</v>
      </c>
      <c r="M31" s="168">
        <v>0</v>
      </c>
      <c r="N31" s="167">
        <v>1</v>
      </c>
      <c r="O31" s="169">
        <v>0</v>
      </c>
      <c r="P31" s="167">
        <v>28</v>
      </c>
      <c r="Q31" s="168">
        <v>0</v>
      </c>
      <c r="R31" s="170">
        <v>0</v>
      </c>
      <c r="S31" s="167">
        <v>3</v>
      </c>
      <c r="T31" s="169">
        <v>0</v>
      </c>
      <c r="U31" s="170">
        <v>0</v>
      </c>
      <c r="V31" s="170">
        <v>0</v>
      </c>
      <c r="W31" s="170">
        <v>0</v>
      </c>
      <c r="X31" s="171">
        <v>28</v>
      </c>
      <c r="Y31" s="170">
        <v>11</v>
      </c>
      <c r="Z31" s="172">
        <v>66.666666666666657</v>
      </c>
      <c r="AA31" s="180">
        <v>20.289855072463769</v>
      </c>
      <c r="AB31" s="167">
        <v>78</v>
      </c>
      <c r="AC31" s="167">
        <v>0</v>
      </c>
      <c r="AD31" s="457" t="s">
        <v>98</v>
      </c>
      <c r="AE31" s="454"/>
    </row>
    <row r="32" spans="1:31" ht="14" customHeight="1" x14ac:dyDescent="0.2">
      <c r="A32" s="450" t="s">
        <v>99</v>
      </c>
      <c r="B32" s="454"/>
      <c r="C32" s="212">
        <v>156</v>
      </c>
      <c r="D32" s="169">
        <v>62</v>
      </c>
      <c r="E32" s="167">
        <v>51</v>
      </c>
      <c r="F32" s="167">
        <v>6</v>
      </c>
      <c r="G32" s="167">
        <v>0</v>
      </c>
      <c r="H32" s="167">
        <v>0</v>
      </c>
      <c r="I32" s="167">
        <v>5</v>
      </c>
      <c r="J32" s="168">
        <v>0</v>
      </c>
      <c r="K32" s="167">
        <v>33</v>
      </c>
      <c r="L32" s="169">
        <v>2</v>
      </c>
      <c r="M32" s="168">
        <v>0</v>
      </c>
      <c r="N32" s="167">
        <v>2</v>
      </c>
      <c r="O32" s="169">
        <v>0</v>
      </c>
      <c r="P32" s="167">
        <v>55</v>
      </c>
      <c r="Q32" s="168">
        <v>0</v>
      </c>
      <c r="R32" s="170">
        <v>0</v>
      </c>
      <c r="S32" s="167">
        <v>2</v>
      </c>
      <c r="T32" s="169">
        <v>0</v>
      </c>
      <c r="U32" s="170">
        <v>0</v>
      </c>
      <c r="V32" s="170">
        <v>0</v>
      </c>
      <c r="W32" s="170">
        <v>0</v>
      </c>
      <c r="X32" s="171">
        <v>55</v>
      </c>
      <c r="Y32" s="170">
        <v>23</v>
      </c>
      <c r="Z32" s="172">
        <v>39.743589743589745</v>
      </c>
      <c r="AA32" s="180">
        <v>35.256410256410255</v>
      </c>
      <c r="AB32" s="167">
        <v>51</v>
      </c>
      <c r="AC32" s="167">
        <v>6</v>
      </c>
      <c r="AD32" s="457" t="s">
        <v>99</v>
      </c>
      <c r="AE32" s="454"/>
    </row>
    <row r="33" spans="1:31" ht="10.5" customHeight="1" x14ac:dyDescent="0.2">
      <c r="A33" s="181"/>
      <c r="B33" s="44"/>
      <c r="C33" s="219"/>
      <c r="D33" s="169"/>
      <c r="E33" s="167"/>
      <c r="F33" s="167"/>
      <c r="G33" s="167"/>
      <c r="H33" s="167"/>
      <c r="I33" s="167"/>
      <c r="J33" s="168"/>
      <c r="K33" s="167"/>
      <c r="L33" s="169"/>
      <c r="M33" s="168"/>
      <c r="N33" s="167"/>
      <c r="O33" s="169"/>
      <c r="P33" s="167"/>
      <c r="Q33" s="168"/>
      <c r="R33" s="170"/>
      <c r="S33" s="167"/>
      <c r="T33" s="169"/>
      <c r="U33" s="170"/>
      <c r="V33" s="170"/>
      <c r="W33" s="170"/>
      <c r="X33" s="171"/>
      <c r="Y33" s="170"/>
      <c r="Z33" s="172"/>
      <c r="AA33" s="180"/>
      <c r="AB33" s="167"/>
      <c r="AC33" s="167"/>
      <c r="AD33" s="220"/>
      <c r="AE33" s="44"/>
    </row>
    <row r="34" spans="1:31" ht="14" customHeight="1" x14ac:dyDescent="0.2">
      <c r="A34" s="450" t="s">
        <v>100</v>
      </c>
      <c r="B34" s="454"/>
      <c r="C34" s="212">
        <v>181</v>
      </c>
      <c r="D34" s="169">
        <v>76</v>
      </c>
      <c r="E34" s="167">
        <v>73</v>
      </c>
      <c r="F34" s="167">
        <v>3</v>
      </c>
      <c r="G34" s="167">
        <v>0</v>
      </c>
      <c r="H34" s="167">
        <v>0</v>
      </c>
      <c r="I34" s="167">
        <v>0</v>
      </c>
      <c r="J34" s="168">
        <v>0</v>
      </c>
      <c r="K34" s="167">
        <v>51</v>
      </c>
      <c r="L34" s="169">
        <v>5</v>
      </c>
      <c r="M34" s="168">
        <v>0</v>
      </c>
      <c r="N34" s="167">
        <v>2</v>
      </c>
      <c r="O34" s="169">
        <v>0</v>
      </c>
      <c r="P34" s="167">
        <v>40</v>
      </c>
      <c r="Q34" s="168">
        <v>0</v>
      </c>
      <c r="R34" s="170">
        <v>0</v>
      </c>
      <c r="S34" s="167">
        <v>7</v>
      </c>
      <c r="T34" s="169">
        <v>0</v>
      </c>
      <c r="U34" s="170">
        <v>0</v>
      </c>
      <c r="V34" s="170">
        <v>0</v>
      </c>
      <c r="W34" s="170">
        <v>0</v>
      </c>
      <c r="X34" s="171">
        <v>40</v>
      </c>
      <c r="Y34" s="170">
        <v>26</v>
      </c>
      <c r="Z34" s="172">
        <v>41.988950276243095</v>
      </c>
      <c r="AA34" s="180">
        <v>22.099447513812155</v>
      </c>
      <c r="AB34" s="167">
        <v>77</v>
      </c>
      <c r="AC34" s="167">
        <v>3</v>
      </c>
      <c r="AD34" s="457" t="s">
        <v>100</v>
      </c>
      <c r="AE34" s="454"/>
    </row>
    <row r="35" spans="1:31" ht="14" customHeight="1" x14ac:dyDescent="0.2">
      <c r="A35" s="450" t="s">
        <v>101</v>
      </c>
      <c r="B35" s="450"/>
      <c r="C35" s="212">
        <v>116</v>
      </c>
      <c r="D35" s="169">
        <v>13</v>
      </c>
      <c r="E35" s="167">
        <v>13</v>
      </c>
      <c r="F35" s="167">
        <v>0</v>
      </c>
      <c r="G35" s="167">
        <v>0</v>
      </c>
      <c r="H35" s="167">
        <v>0</v>
      </c>
      <c r="I35" s="167">
        <v>0</v>
      </c>
      <c r="J35" s="168">
        <v>0</v>
      </c>
      <c r="K35" s="167">
        <v>22</v>
      </c>
      <c r="L35" s="169">
        <v>0</v>
      </c>
      <c r="M35" s="168">
        <v>0</v>
      </c>
      <c r="N35" s="167">
        <v>2</v>
      </c>
      <c r="O35" s="169">
        <v>0</v>
      </c>
      <c r="P35" s="167">
        <v>75</v>
      </c>
      <c r="Q35" s="168">
        <v>0</v>
      </c>
      <c r="R35" s="170">
        <v>0</v>
      </c>
      <c r="S35" s="167">
        <v>4</v>
      </c>
      <c r="T35" s="169">
        <v>0</v>
      </c>
      <c r="U35" s="170">
        <v>0</v>
      </c>
      <c r="V35" s="170">
        <v>0</v>
      </c>
      <c r="W35" s="170">
        <v>0</v>
      </c>
      <c r="X35" s="171">
        <v>75</v>
      </c>
      <c r="Y35" s="170">
        <v>29</v>
      </c>
      <c r="Z35" s="172">
        <v>11.206896551724139</v>
      </c>
      <c r="AA35" s="180">
        <v>64.65517241379311</v>
      </c>
      <c r="AB35" s="167">
        <v>13</v>
      </c>
      <c r="AC35" s="167">
        <v>0</v>
      </c>
      <c r="AD35" s="457" t="s">
        <v>101</v>
      </c>
      <c r="AE35" s="450"/>
    </row>
    <row r="36" spans="1:31" ht="14" customHeight="1" x14ac:dyDescent="0.2">
      <c r="A36" s="450" t="s">
        <v>102</v>
      </c>
      <c r="B36" s="450"/>
      <c r="C36" s="212">
        <v>47</v>
      </c>
      <c r="D36" s="169">
        <v>17</v>
      </c>
      <c r="E36" s="167">
        <v>16</v>
      </c>
      <c r="F36" s="167">
        <v>1</v>
      </c>
      <c r="G36" s="167">
        <v>0</v>
      </c>
      <c r="H36" s="167">
        <v>0</v>
      </c>
      <c r="I36" s="167">
        <v>0</v>
      </c>
      <c r="J36" s="168">
        <v>0</v>
      </c>
      <c r="K36" s="167">
        <v>6</v>
      </c>
      <c r="L36" s="169">
        <v>0</v>
      </c>
      <c r="M36" s="168">
        <v>0</v>
      </c>
      <c r="N36" s="167">
        <v>1</v>
      </c>
      <c r="O36" s="169">
        <v>0</v>
      </c>
      <c r="P36" s="167">
        <v>23</v>
      </c>
      <c r="Q36" s="168">
        <v>0</v>
      </c>
      <c r="R36" s="170">
        <v>0</v>
      </c>
      <c r="S36" s="167">
        <v>0</v>
      </c>
      <c r="T36" s="169">
        <v>0</v>
      </c>
      <c r="U36" s="170">
        <v>0</v>
      </c>
      <c r="V36" s="170">
        <v>0</v>
      </c>
      <c r="W36" s="170">
        <v>0</v>
      </c>
      <c r="X36" s="171">
        <v>23</v>
      </c>
      <c r="Y36" s="170">
        <v>3</v>
      </c>
      <c r="Z36" s="172">
        <v>36.170212765957451</v>
      </c>
      <c r="AA36" s="180">
        <v>48.936170212765958</v>
      </c>
      <c r="AB36" s="167">
        <v>16</v>
      </c>
      <c r="AC36" s="167">
        <v>1</v>
      </c>
      <c r="AD36" s="457" t="s">
        <v>102</v>
      </c>
      <c r="AE36" s="450"/>
    </row>
    <row r="37" spans="1:31" ht="14" customHeight="1" x14ac:dyDescent="0.2">
      <c r="A37" s="450" t="s">
        <v>103</v>
      </c>
      <c r="B37" s="452"/>
      <c r="C37" s="212">
        <v>375</v>
      </c>
      <c r="D37" s="169">
        <v>142</v>
      </c>
      <c r="E37" s="167">
        <v>129</v>
      </c>
      <c r="F37" s="167">
        <v>5</v>
      </c>
      <c r="G37" s="167">
        <v>0</v>
      </c>
      <c r="H37" s="167">
        <v>0</v>
      </c>
      <c r="I37" s="167">
        <v>8</v>
      </c>
      <c r="J37" s="168">
        <v>0</v>
      </c>
      <c r="K37" s="167">
        <v>38</v>
      </c>
      <c r="L37" s="169">
        <v>9</v>
      </c>
      <c r="M37" s="168">
        <v>0</v>
      </c>
      <c r="N37" s="167">
        <v>8</v>
      </c>
      <c r="O37" s="169">
        <v>2</v>
      </c>
      <c r="P37" s="167">
        <v>162</v>
      </c>
      <c r="Q37" s="168">
        <v>0</v>
      </c>
      <c r="R37" s="170">
        <v>0</v>
      </c>
      <c r="S37" s="167">
        <v>14</v>
      </c>
      <c r="T37" s="169">
        <v>0</v>
      </c>
      <c r="U37" s="170">
        <v>0</v>
      </c>
      <c r="V37" s="170">
        <v>0</v>
      </c>
      <c r="W37" s="170">
        <v>0</v>
      </c>
      <c r="X37" s="171">
        <v>164</v>
      </c>
      <c r="Y37" s="170">
        <v>84</v>
      </c>
      <c r="Z37" s="172">
        <v>37.866666666666667</v>
      </c>
      <c r="AA37" s="180">
        <v>43.733333333333334</v>
      </c>
      <c r="AB37" s="167">
        <v>160</v>
      </c>
      <c r="AC37" s="167">
        <v>5</v>
      </c>
      <c r="AD37" s="457" t="s">
        <v>103</v>
      </c>
      <c r="AE37" s="452"/>
    </row>
    <row r="38" spans="1:31" ht="10.5" customHeight="1" x14ac:dyDescent="0.2">
      <c r="A38" s="450" t="s">
        <v>104</v>
      </c>
      <c r="B38" s="450"/>
      <c r="C38" s="221"/>
      <c r="D38" s="184"/>
      <c r="E38" s="185"/>
      <c r="F38" s="185"/>
      <c r="G38" s="185"/>
      <c r="H38" s="185"/>
      <c r="I38" s="185"/>
      <c r="J38" s="186"/>
      <c r="K38" s="185"/>
      <c r="L38" s="184"/>
      <c r="M38" s="186"/>
      <c r="N38" s="185"/>
      <c r="O38" s="184"/>
      <c r="P38" s="185"/>
      <c r="Q38" s="186"/>
      <c r="R38" s="187"/>
      <c r="S38" s="185"/>
      <c r="T38" s="184"/>
      <c r="U38" s="187"/>
      <c r="V38" s="187"/>
      <c r="W38" s="187"/>
      <c r="X38" s="171"/>
      <c r="Y38" s="187"/>
      <c r="Z38" s="188"/>
      <c r="AA38" s="180"/>
      <c r="AB38" s="185"/>
      <c r="AC38" s="185"/>
      <c r="AD38" s="457" t="s">
        <v>104</v>
      </c>
      <c r="AE38" s="450"/>
    </row>
    <row r="39" spans="1:31" ht="14" customHeight="1" x14ac:dyDescent="0.2">
      <c r="A39" s="546" t="s">
        <v>105</v>
      </c>
      <c r="B39" s="547"/>
      <c r="C39" s="555">
        <v>0</v>
      </c>
      <c r="D39" s="549">
        <v>0</v>
      </c>
      <c r="E39" s="550">
        <v>0</v>
      </c>
      <c r="F39" s="550">
        <v>0</v>
      </c>
      <c r="G39" s="550">
        <v>0</v>
      </c>
      <c r="H39" s="550">
        <v>0</v>
      </c>
      <c r="I39" s="550">
        <v>0</v>
      </c>
      <c r="J39" s="551">
        <v>0</v>
      </c>
      <c r="K39" s="550">
        <v>0</v>
      </c>
      <c r="L39" s="549">
        <v>0</v>
      </c>
      <c r="M39" s="551">
        <v>0</v>
      </c>
      <c r="N39" s="550">
        <v>0</v>
      </c>
      <c r="O39" s="549">
        <v>0</v>
      </c>
      <c r="P39" s="550">
        <v>0</v>
      </c>
      <c r="Q39" s="551">
        <v>0</v>
      </c>
      <c r="R39" s="552">
        <v>0</v>
      </c>
      <c r="S39" s="550">
        <v>0</v>
      </c>
      <c r="T39" s="549">
        <v>0</v>
      </c>
      <c r="U39" s="552">
        <v>0</v>
      </c>
      <c r="V39" s="552">
        <v>0</v>
      </c>
      <c r="W39" s="552">
        <v>0</v>
      </c>
      <c r="X39" s="154">
        <v>0</v>
      </c>
      <c r="Y39" s="552">
        <v>0</v>
      </c>
      <c r="Z39" s="553">
        <v>0</v>
      </c>
      <c r="AA39" s="191">
        <v>0</v>
      </c>
      <c r="AB39" s="550">
        <v>0</v>
      </c>
      <c r="AC39" s="550">
        <v>0</v>
      </c>
      <c r="AD39" s="554" t="s">
        <v>105</v>
      </c>
      <c r="AE39" s="546"/>
    </row>
    <row r="40" spans="1:31" ht="14" x14ac:dyDescent="0.2">
      <c r="A40" s="189"/>
      <c r="B40" s="181" t="s">
        <v>106</v>
      </c>
      <c r="C40" s="166">
        <v>0</v>
      </c>
      <c r="D40" s="169">
        <v>0</v>
      </c>
      <c r="E40" s="167">
        <v>0</v>
      </c>
      <c r="F40" s="167">
        <v>0</v>
      </c>
      <c r="G40" s="167">
        <v>0</v>
      </c>
      <c r="H40" s="167">
        <v>0</v>
      </c>
      <c r="I40" s="167">
        <v>0</v>
      </c>
      <c r="J40" s="168">
        <v>0</v>
      </c>
      <c r="K40" s="167">
        <v>0</v>
      </c>
      <c r="L40" s="169">
        <v>0</v>
      </c>
      <c r="M40" s="168">
        <v>0</v>
      </c>
      <c r="N40" s="167">
        <v>0</v>
      </c>
      <c r="O40" s="169">
        <v>0</v>
      </c>
      <c r="P40" s="167">
        <v>0</v>
      </c>
      <c r="Q40" s="168">
        <v>0</v>
      </c>
      <c r="R40" s="170">
        <v>0</v>
      </c>
      <c r="S40" s="167">
        <v>0</v>
      </c>
      <c r="T40" s="169">
        <v>0</v>
      </c>
      <c r="U40" s="170">
        <v>0</v>
      </c>
      <c r="V40" s="170">
        <v>0</v>
      </c>
      <c r="W40" s="170">
        <v>0</v>
      </c>
      <c r="X40" s="171">
        <v>0</v>
      </c>
      <c r="Y40" s="170">
        <v>0</v>
      </c>
      <c r="Z40" s="172">
        <v>0</v>
      </c>
      <c r="AA40" s="180">
        <v>0</v>
      </c>
      <c r="AB40" s="167">
        <v>0</v>
      </c>
      <c r="AC40" s="167">
        <v>0</v>
      </c>
      <c r="AD40" s="222"/>
      <c r="AE40" s="181" t="s">
        <v>106</v>
      </c>
    </row>
    <row r="41" spans="1:31" ht="14" x14ac:dyDescent="0.2">
      <c r="A41" s="189"/>
      <c r="B41" s="181" t="s">
        <v>107</v>
      </c>
      <c r="C41" s="219">
        <v>0</v>
      </c>
      <c r="D41" s="169">
        <v>0</v>
      </c>
      <c r="E41" s="167">
        <v>0</v>
      </c>
      <c r="F41" s="167">
        <v>0</v>
      </c>
      <c r="G41" s="167">
        <v>0</v>
      </c>
      <c r="H41" s="167">
        <v>0</v>
      </c>
      <c r="I41" s="167">
        <v>0</v>
      </c>
      <c r="J41" s="168">
        <v>0</v>
      </c>
      <c r="K41" s="167">
        <v>0</v>
      </c>
      <c r="L41" s="169">
        <v>0</v>
      </c>
      <c r="M41" s="168">
        <v>0</v>
      </c>
      <c r="N41" s="167">
        <v>0</v>
      </c>
      <c r="O41" s="169">
        <v>0</v>
      </c>
      <c r="P41" s="167">
        <v>0</v>
      </c>
      <c r="Q41" s="168">
        <v>0</v>
      </c>
      <c r="R41" s="170">
        <v>0</v>
      </c>
      <c r="S41" s="167">
        <v>0</v>
      </c>
      <c r="T41" s="169">
        <v>0</v>
      </c>
      <c r="U41" s="170">
        <v>0</v>
      </c>
      <c r="V41" s="170">
        <v>0</v>
      </c>
      <c r="W41" s="170">
        <v>0</v>
      </c>
      <c r="X41" s="171">
        <v>0</v>
      </c>
      <c r="Y41" s="170">
        <v>0</v>
      </c>
      <c r="Z41" s="172">
        <v>0</v>
      </c>
      <c r="AA41" s="180">
        <v>0</v>
      </c>
      <c r="AB41" s="167">
        <v>0</v>
      </c>
      <c r="AC41" s="167">
        <v>0</v>
      </c>
      <c r="AD41" s="222"/>
      <c r="AE41" s="181" t="s">
        <v>107</v>
      </c>
    </row>
    <row r="42" spans="1:31" ht="10.5" customHeight="1" x14ac:dyDescent="0.2">
      <c r="A42" s="189"/>
      <c r="B42" s="181"/>
      <c r="C42" s="221"/>
      <c r="D42" s="184"/>
      <c r="E42" s="185"/>
      <c r="F42" s="185"/>
      <c r="G42" s="185"/>
      <c r="H42" s="185"/>
      <c r="I42" s="185"/>
      <c r="J42" s="186"/>
      <c r="K42" s="185"/>
      <c r="L42" s="184"/>
      <c r="M42" s="186"/>
      <c r="N42" s="185"/>
      <c r="O42" s="184"/>
      <c r="P42" s="185"/>
      <c r="Q42" s="186"/>
      <c r="R42" s="187"/>
      <c r="S42" s="185"/>
      <c r="T42" s="184"/>
      <c r="U42" s="187"/>
      <c r="V42" s="187"/>
      <c r="W42" s="187"/>
      <c r="X42" s="139"/>
      <c r="Y42" s="187"/>
      <c r="Z42" s="188"/>
      <c r="AA42" s="180"/>
      <c r="AB42" s="185"/>
      <c r="AC42" s="185"/>
      <c r="AD42" s="222"/>
      <c r="AE42" s="181"/>
    </row>
    <row r="43" spans="1:31" ht="14" customHeight="1" x14ac:dyDescent="0.2">
      <c r="A43" s="546" t="s">
        <v>108</v>
      </c>
      <c r="B43" s="547"/>
      <c r="C43" s="555">
        <v>33</v>
      </c>
      <c r="D43" s="549">
        <v>4</v>
      </c>
      <c r="E43" s="550">
        <v>3</v>
      </c>
      <c r="F43" s="550">
        <v>0</v>
      </c>
      <c r="G43" s="550">
        <v>0</v>
      </c>
      <c r="H43" s="550">
        <v>0</v>
      </c>
      <c r="I43" s="550">
        <v>1</v>
      </c>
      <c r="J43" s="551">
        <v>0</v>
      </c>
      <c r="K43" s="550">
        <v>8</v>
      </c>
      <c r="L43" s="549">
        <v>0</v>
      </c>
      <c r="M43" s="551">
        <v>0</v>
      </c>
      <c r="N43" s="550">
        <v>0</v>
      </c>
      <c r="O43" s="549">
        <v>0</v>
      </c>
      <c r="P43" s="550">
        <v>19</v>
      </c>
      <c r="Q43" s="551">
        <v>0</v>
      </c>
      <c r="R43" s="552">
        <v>0</v>
      </c>
      <c r="S43" s="550">
        <v>2</v>
      </c>
      <c r="T43" s="549">
        <v>0</v>
      </c>
      <c r="U43" s="552">
        <v>0</v>
      </c>
      <c r="V43" s="552">
        <v>0</v>
      </c>
      <c r="W43" s="552">
        <v>0</v>
      </c>
      <c r="X43" s="154">
        <v>19</v>
      </c>
      <c r="Y43" s="552">
        <v>6</v>
      </c>
      <c r="Z43" s="553">
        <v>12.121212121212121</v>
      </c>
      <c r="AA43" s="191">
        <v>57.575757575757578</v>
      </c>
      <c r="AB43" s="550">
        <v>3</v>
      </c>
      <c r="AC43" s="550">
        <v>0</v>
      </c>
      <c r="AD43" s="554" t="s">
        <v>108</v>
      </c>
      <c r="AE43" s="546"/>
    </row>
    <row r="44" spans="1:31" ht="14" x14ac:dyDescent="0.2">
      <c r="A44" s="189"/>
      <c r="B44" s="181" t="s">
        <v>109</v>
      </c>
      <c r="C44" s="556">
        <v>33</v>
      </c>
      <c r="D44" s="169">
        <v>4</v>
      </c>
      <c r="E44" s="167">
        <v>3</v>
      </c>
      <c r="F44" s="167">
        <v>0</v>
      </c>
      <c r="G44" s="167">
        <v>0</v>
      </c>
      <c r="H44" s="167">
        <v>0</v>
      </c>
      <c r="I44" s="167">
        <v>1</v>
      </c>
      <c r="J44" s="168">
        <v>0</v>
      </c>
      <c r="K44" s="167">
        <v>8</v>
      </c>
      <c r="L44" s="169">
        <v>0</v>
      </c>
      <c r="M44" s="168">
        <v>0</v>
      </c>
      <c r="N44" s="167">
        <v>0</v>
      </c>
      <c r="O44" s="169">
        <v>0</v>
      </c>
      <c r="P44" s="167">
        <v>19</v>
      </c>
      <c r="Q44" s="168">
        <v>0</v>
      </c>
      <c r="R44" s="170">
        <v>0</v>
      </c>
      <c r="S44" s="167">
        <v>2</v>
      </c>
      <c r="T44" s="169">
        <v>0</v>
      </c>
      <c r="U44" s="170">
        <v>0</v>
      </c>
      <c r="V44" s="170">
        <v>0</v>
      </c>
      <c r="W44" s="170">
        <v>0</v>
      </c>
      <c r="X44" s="171">
        <v>19</v>
      </c>
      <c r="Y44" s="170">
        <v>6</v>
      </c>
      <c r="Z44" s="172">
        <v>12.121212121212121</v>
      </c>
      <c r="AA44" s="180">
        <v>57.575757575757578</v>
      </c>
      <c r="AB44" s="167">
        <v>3</v>
      </c>
      <c r="AC44" s="167">
        <v>0</v>
      </c>
      <c r="AD44" s="222"/>
      <c r="AE44" s="181" t="s">
        <v>109</v>
      </c>
    </row>
    <row r="45" spans="1:31" ht="10.5" customHeight="1" x14ac:dyDescent="0.2">
      <c r="A45" s="189"/>
      <c r="B45" s="181"/>
      <c r="C45" s="221"/>
      <c r="D45" s="184"/>
      <c r="E45" s="185"/>
      <c r="F45" s="185"/>
      <c r="G45" s="185"/>
      <c r="H45" s="185"/>
      <c r="I45" s="185"/>
      <c r="J45" s="186"/>
      <c r="K45" s="185"/>
      <c r="L45" s="184"/>
      <c r="M45" s="186"/>
      <c r="N45" s="185"/>
      <c r="O45" s="184"/>
      <c r="P45" s="185"/>
      <c r="Q45" s="186"/>
      <c r="R45" s="187"/>
      <c r="S45" s="185"/>
      <c r="T45" s="184"/>
      <c r="U45" s="187"/>
      <c r="V45" s="187"/>
      <c r="W45" s="187"/>
      <c r="X45" s="171"/>
      <c r="Y45" s="187"/>
      <c r="Z45" s="188"/>
      <c r="AA45" s="180"/>
      <c r="AB45" s="185"/>
      <c r="AC45" s="185"/>
      <c r="AD45" s="222"/>
      <c r="AE45" s="181"/>
    </row>
    <row r="46" spans="1:31" ht="14" customHeight="1" x14ac:dyDescent="0.2">
      <c r="A46" s="546" t="s">
        <v>110</v>
      </c>
      <c r="B46" s="547"/>
      <c r="C46" s="555">
        <v>0</v>
      </c>
      <c r="D46" s="549">
        <v>0</v>
      </c>
      <c r="E46" s="550">
        <v>0</v>
      </c>
      <c r="F46" s="550">
        <v>0</v>
      </c>
      <c r="G46" s="550">
        <v>0</v>
      </c>
      <c r="H46" s="550">
        <v>0</v>
      </c>
      <c r="I46" s="550">
        <v>0</v>
      </c>
      <c r="J46" s="551">
        <v>0</v>
      </c>
      <c r="K46" s="550">
        <v>0</v>
      </c>
      <c r="L46" s="549">
        <v>0</v>
      </c>
      <c r="M46" s="551">
        <v>0</v>
      </c>
      <c r="N46" s="550">
        <v>0</v>
      </c>
      <c r="O46" s="549">
        <v>0</v>
      </c>
      <c r="P46" s="550">
        <v>0</v>
      </c>
      <c r="Q46" s="551">
        <v>0</v>
      </c>
      <c r="R46" s="552">
        <v>0</v>
      </c>
      <c r="S46" s="550">
        <v>0</v>
      </c>
      <c r="T46" s="549">
        <v>0</v>
      </c>
      <c r="U46" s="552">
        <v>0</v>
      </c>
      <c r="V46" s="552">
        <v>0</v>
      </c>
      <c r="W46" s="552">
        <v>0</v>
      </c>
      <c r="X46" s="154">
        <v>0</v>
      </c>
      <c r="Y46" s="552">
        <v>0</v>
      </c>
      <c r="Z46" s="553">
        <v>0</v>
      </c>
      <c r="AA46" s="191">
        <v>0</v>
      </c>
      <c r="AB46" s="550">
        <v>0</v>
      </c>
      <c r="AC46" s="550">
        <v>0</v>
      </c>
      <c r="AD46" s="554" t="s">
        <v>110</v>
      </c>
      <c r="AE46" s="546"/>
    </row>
    <row r="47" spans="1:31" ht="14" x14ac:dyDescent="0.2">
      <c r="A47" s="189"/>
      <c r="B47" s="157" t="s">
        <v>111</v>
      </c>
      <c r="C47" s="166">
        <v>0</v>
      </c>
      <c r="D47" s="169">
        <v>0</v>
      </c>
      <c r="E47" s="167">
        <v>0</v>
      </c>
      <c r="F47" s="167">
        <v>0</v>
      </c>
      <c r="G47" s="167">
        <v>0</v>
      </c>
      <c r="H47" s="167">
        <v>0</v>
      </c>
      <c r="I47" s="167">
        <v>0</v>
      </c>
      <c r="J47" s="168">
        <v>0</v>
      </c>
      <c r="K47" s="167">
        <v>0</v>
      </c>
      <c r="L47" s="169">
        <v>0</v>
      </c>
      <c r="M47" s="168">
        <v>0</v>
      </c>
      <c r="N47" s="167">
        <v>0</v>
      </c>
      <c r="O47" s="169">
        <v>0</v>
      </c>
      <c r="P47" s="167">
        <v>0</v>
      </c>
      <c r="Q47" s="168">
        <v>0</v>
      </c>
      <c r="R47" s="170">
        <v>0</v>
      </c>
      <c r="S47" s="167">
        <v>0</v>
      </c>
      <c r="T47" s="169">
        <v>0</v>
      </c>
      <c r="U47" s="170">
        <v>0</v>
      </c>
      <c r="V47" s="170">
        <v>0</v>
      </c>
      <c r="W47" s="170">
        <v>0</v>
      </c>
      <c r="X47" s="171">
        <v>0</v>
      </c>
      <c r="Y47" s="170">
        <v>0</v>
      </c>
      <c r="Z47" s="172">
        <v>0</v>
      </c>
      <c r="AA47" s="180">
        <v>0</v>
      </c>
      <c r="AB47" s="167">
        <v>0</v>
      </c>
      <c r="AC47" s="167">
        <v>0</v>
      </c>
      <c r="AD47" s="222"/>
      <c r="AE47" s="157" t="s">
        <v>111</v>
      </c>
    </row>
    <row r="48" spans="1:31" ht="10.5" customHeight="1" x14ac:dyDescent="0.2">
      <c r="A48" s="189"/>
      <c r="B48" s="157"/>
      <c r="C48" s="221"/>
      <c r="D48" s="184"/>
      <c r="E48" s="185"/>
      <c r="F48" s="185"/>
      <c r="G48" s="185"/>
      <c r="H48" s="185"/>
      <c r="I48" s="185"/>
      <c r="J48" s="186"/>
      <c r="K48" s="185"/>
      <c r="L48" s="184"/>
      <c r="M48" s="186"/>
      <c r="N48" s="185"/>
      <c r="O48" s="184"/>
      <c r="P48" s="185"/>
      <c r="Q48" s="186"/>
      <c r="R48" s="187"/>
      <c r="S48" s="185"/>
      <c r="T48" s="184"/>
      <c r="U48" s="187"/>
      <c r="V48" s="187"/>
      <c r="W48" s="187"/>
      <c r="X48" s="171"/>
      <c r="Y48" s="187"/>
      <c r="Z48" s="188"/>
      <c r="AA48" s="180"/>
      <c r="AB48" s="185"/>
      <c r="AC48" s="185"/>
      <c r="AD48" s="222"/>
      <c r="AE48" s="157"/>
    </row>
    <row r="49" spans="1:31" ht="14" customHeight="1" x14ac:dyDescent="0.2">
      <c r="A49" s="546" t="s">
        <v>112</v>
      </c>
      <c r="B49" s="547"/>
      <c r="C49" s="555">
        <v>0</v>
      </c>
      <c r="D49" s="549">
        <v>0</v>
      </c>
      <c r="E49" s="550">
        <v>0</v>
      </c>
      <c r="F49" s="550">
        <v>0</v>
      </c>
      <c r="G49" s="550">
        <v>0</v>
      </c>
      <c r="H49" s="550">
        <v>0</v>
      </c>
      <c r="I49" s="550">
        <v>0</v>
      </c>
      <c r="J49" s="551">
        <v>0</v>
      </c>
      <c r="K49" s="550">
        <v>0</v>
      </c>
      <c r="L49" s="549">
        <v>0</v>
      </c>
      <c r="M49" s="551">
        <v>0</v>
      </c>
      <c r="N49" s="550">
        <v>0</v>
      </c>
      <c r="O49" s="549">
        <v>0</v>
      </c>
      <c r="P49" s="550">
        <v>0</v>
      </c>
      <c r="Q49" s="551">
        <v>0</v>
      </c>
      <c r="R49" s="552">
        <v>0</v>
      </c>
      <c r="S49" s="550">
        <v>0</v>
      </c>
      <c r="T49" s="549">
        <v>0</v>
      </c>
      <c r="U49" s="552">
        <v>0</v>
      </c>
      <c r="V49" s="552">
        <v>0</v>
      </c>
      <c r="W49" s="552">
        <v>0</v>
      </c>
      <c r="X49" s="154">
        <v>0</v>
      </c>
      <c r="Y49" s="552">
        <v>0</v>
      </c>
      <c r="Z49" s="553">
        <v>0</v>
      </c>
      <c r="AA49" s="191">
        <v>0</v>
      </c>
      <c r="AB49" s="550">
        <v>0</v>
      </c>
      <c r="AC49" s="550">
        <v>0</v>
      </c>
      <c r="AD49" s="554" t="s">
        <v>112</v>
      </c>
      <c r="AE49" s="546"/>
    </row>
    <row r="50" spans="1:31" ht="14" x14ac:dyDescent="0.2">
      <c r="A50" s="189"/>
      <c r="B50" s="157" t="s">
        <v>113</v>
      </c>
      <c r="C50" s="166">
        <v>0</v>
      </c>
      <c r="D50" s="169">
        <v>0</v>
      </c>
      <c r="E50" s="167">
        <v>0</v>
      </c>
      <c r="F50" s="167">
        <v>0</v>
      </c>
      <c r="G50" s="167">
        <v>0</v>
      </c>
      <c r="H50" s="167">
        <v>0</v>
      </c>
      <c r="I50" s="167">
        <v>0</v>
      </c>
      <c r="J50" s="168">
        <v>0</v>
      </c>
      <c r="K50" s="167">
        <v>0</v>
      </c>
      <c r="L50" s="169">
        <v>0</v>
      </c>
      <c r="M50" s="168">
        <v>0</v>
      </c>
      <c r="N50" s="167">
        <v>0</v>
      </c>
      <c r="O50" s="169">
        <v>0</v>
      </c>
      <c r="P50" s="167">
        <v>0</v>
      </c>
      <c r="Q50" s="168">
        <v>0</v>
      </c>
      <c r="R50" s="170">
        <v>0</v>
      </c>
      <c r="S50" s="167">
        <v>0</v>
      </c>
      <c r="T50" s="169">
        <v>0</v>
      </c>
      <c r="U50" s="170">
        <v>0</v>
      </c>
      <c r="V50" s="170">
        <v>0</v>
      </c>
      <c r="W50" s="170">
        <v>0</v>
      </c>
      <c r="X50" s="171">
        <v>0</v>
      </c>
      <c r="Y50" s="170">
        <v>0</v>
      </c>
      <c r="Z50" s="172">
        <v>0</v>
      </c>
      <c r="AA50" s="180">
        <v>0</v>
      </c>
      <c r="AB50" s="167">
        <v>0</v>
      </c>
      <c r="AC50" s="167">
        <v>0</v>
      </c>
      <c r="AD50" s="222"/>
      <c r="AE50" s="157" t="s">
        <v>113</v>
      </c>
    </row>
    <row r="51" spans="1:31" ht="10.5" customHeight="1" x14ac:dyDescent="0.2">
      <c r="A51" s="189"/>
      <c r="B51" s="157"/>
      <c r="C51" s="221"/>
      <c r="D51" s="184"/>
      <c r="E51" s="185"/>
      <c r="F51" s="185"/>
      <c r="G51" s="185"/>
      <c r="H51" s="185"/>
      <c r="I51" s="185"/>
      <c r="J51" s="186"/>
      <c r="K51" s="185"/>
      <c r="L51" s="184"/>
      <c r="M51" s="186"/>
      <c r="N51" s="185"/>
      <c r="O51" s="184"/>
      <c r="P51" s="185"/>
      <c r="Q51" s="186"/>
      <c r="R51" s="187"/>
      <c r="S51" s="185"/>
      <c r="T51" s="184"/>
      <c r="U51" s="187"/>
      <c r="V51" s="187"/>
      <c r="W51" s="187"/>
      <c r="X51" s="171"/>
      <c r="Y51" s="187"/>
      <c r="Z51" s="188"/>
      <c r="AA51" s="180"/>
      <c r="AB51" s="185"/>
      <c r="AC51" s="185"/>
      <c r="AD51" s="222"/>
      <c r="AE51" s="157"/>
    </row>
    <row r="52" spans="1:31" ht="14" customHeight="1" x14ac:dyDescent="0.2">
      <c r="A52" s="546" t="s">
        <v>114</v>
      </c>
      <c r="B52" s="547"/>
      <c r="C52" s="555">
        <v>0</v>
      </c>
      <c r="D52" s="549">
        <v>0</v>
      </c>
      <c r="E52" s="550">
        <v>0</v>
      </c>
      <c r="F52" s="550">
        <v>0</v>
      </c>
      <c r="G52" s="550">
        <v>0</v>
      </c>
      <c r="H52" s="550">
        <v>0</v>
      </c>
      <c r="I52" s="550">
        <v>0</v>
      </c>
      <c r="J52" s="551">
        <v>0</v>
      </c>
      <c r="K52" s="550">
        <v>0</v>
      </c>
      <c r="L52" s="549">
        <v>0</v>
      </c>
      <c r="M52" s="551">
        <v>0</v>
      </c>
      <c r="N52" s="550">
        <v>0</v>
      </c>
      <c r="O52" s="549">
        <v>0</v>
      </c>
      <c r="P52" s="550">
        <v>0</v>
      </c>
      <c r="Q52" s="551">
        <v>0</v>
      </c>
      <c r="R52" s="552">
        <v>0</v>
      </c>
      <c r="S52" s="550">
        <v>0</v>
      </c>
      <c r="T52" s="549">
        <v>0</v>
      </c>
      <c r="U52" s="552">
        <v>0</v>
      </c>
      <c r="V52" s="552">
        <v>0</v>
      </c>
      <c r="W52" s="552">
        <v>0</v>
      </c>
      <c r="X52" s="154">
        <v>0</v>
      </c>
      <c r="Y52" s="552">
        <v>0</v>
      </c>
      <c r="Z52" s="553">
        <v>0</v>
      </c>
      <c r="AA52" s="191">
        <v>0</v>
      </c>
      <c r="AB52" s="550">
        <v>0</v>
      </c>
      <c r="AC52" s="550">
        <v>0</v>
      </c>
      <c r="AD52" s="554" t="s">
        <v>114</v>
      </c>
      <c r="AE52" s="546"/>
    </row>
    <row r="53" spans="1:31" ht="14" x14ac:dyDescent="0.2">
      <c r="A53" s="189"/>
      <c r="B53" s="157" t="s">
        <v>115</v>
      </c>
      <c r="C53" s="166">
        <v>0</v>
      </c>
      <c r="D53" s="169">
        <v>0</v>
      </c>
      <c r="E53" s="167">
        <v>0</v>
      </c>
      <c r="F53" s="167">
        <v>0</v>
      </c>
      <c r="G53" s="167">
        <v>0</v>
      </c>
      <c r="H53" s="167">
        <v>0</v>
      </c>
      <c r="I53" s="167">
        <v>0</v>
      </c>
      <c r="J53" s="168">
        <v>0</v>
      </c>
      <c r="K53" s="167">
        <v>0</v>
      </c>
      <c r="L53" s="169">
        <v>0</v>
      </c>
      <c r="M53" s="168">
        <v>0</v>
      </c>
      <c r="N53" s="167">
        <v>0</v>
      </c>
      <c r="O53" s="169">
        <v>0</v>
      </c>
      <c r="P53" s="167">
        <v>0</v>
      </c>
      <c r="Q53" s="168">
        <v>0</v>
      </c>
      <c r="R53" s="170">
        <v>0</v>
      </c>
      <c r="S53" s="167">
        <v>0</v>
      </c>
      <c r="T53" s="169">
        <v>0</v>
      </c>
      <c r="U53" s="170">
        <v>0</v>
      </c>
      <c r="V53" s="170">
        <v>0</v>
      </c>
      <c r="W53" s="170">
        <v>0</v>
      </c>
      <c r="X53" s="171">
        <v>0</v>
      </c>
      <c r="Y53" s="170">
        <v>0</v>
      </c>
      <c r="Z53" s="170">
        <v>0</v>
      </c>
      <c r="AA53" s="170">
        <v>0</v>
      </c>
      <c r="AB53" s="167">
        <v>0</v>
      </c>
      <c r="AC53" s="167">
        <v>0</v>
      </c>
      <c r="AD53" s="222"/>
      <c r="AE53" s="157" t="s">
        <v>115</v>
      </c>
    </row>
    <row r="54" spans="1:31" ht="10.5" customHeight="1" x14ac:dyDescent="0.2">
      <c r="A54" s="189"/>
      <c r="B54" s="157"/>
      <c r="C54" s="221"/>
      <c r="D54" s="184"/>
      <c r="E54" s="185"/>
      <c r="F54" s="185"/>
      <c r="G54" s="185"/>
      <c r="H54" s="185"/>
      <c r="I54" s="185"/>
      <c r="J54" s="186"/>
      <c r="K54" s="185"/>
      <c r="L54" s="184"/>
      <c r="M54" s="186"/>
      <c r="N54" s="185"/>
      <c r="O54" s="184"/>
      <c r="P54" s="185"/>
      <c r="Q54" s="186"/>
      <c r="R54" s="187"/>
      <c r="S54" s="185"/>
      <c r="T54" s="184"/>
      <c r="U54" s="187"/>
      <c r="V54" s="187"/>
      <c r="W54" s="187"/>
      <c r="X54" s="139"/>
      <c r="Y54" s="187"/>
      <c r="Z54" s="188"/>
      <c r="AA54" s="180"/>
      <c r="AB54" s="185"/>
      <c r="AC54" s="185"/>
      <c r="AD54" s="222"/>
      <c r="AE54" s="157"/>
    </row>
    <row r="55" spans="1:31" ht="14" customHeight="1" x14ac:dyDescent="0.2">
      <c r="A55" s="546" t="s">
        <v>116</v>
      </c>
      <c r="B55" s="547"/>
      <c r="C55" s="555">
        <v>55</v>
      </c>
      <c r="D55" s="549">
        <v>35</v>
      </c>
      <c r="E55" s="550">
        <v>35</v>
      </c>
      <c r="F55" s="550">
        <v>0</v>
      </c>
      <c r="G55" s="550">
        <v>0</v>
      </c>
      <c r="H55" s="550">
        <v>0</v>
      </c>
      <c r="I55" s="550">
        <v>0</v>
      </c>
      <c r="J55" s="551">
        <v>0</v>
      </c>
      <c r="K55" s="550">
        <v>0</v>
      </c>
      <c r="L55" s="549">
        <v>9</v>
      </c>
      <c r="M55" s="551">
        <v>0</v>
      </c>
      <c r="N55" s="550">
        <v>0</v>
      </c>
      <c r="O55" s="549">
        <v>0</v>
      </c>
      <c r="P55" s="550">
        <v>5</v>
      </c>
      <c r="Q55" s="551">
        <v>0</v>
      </c>
      <c r="R55" s="552">
        <v>0</v>
      </c>
      <c r="S55" s="550">
        <v>6</v>
      </c>
      <c r="T55" s="549">
        <v>0</v>
      </c>
      <c r="U55" s="552">
        <v>0</v>
      </c>
      <c r="V55" s="552">
        <v>0</v>
      </c>
      <c r="W55" s="552">
        <v>0</v>
      </c>
      <c r="X55" s="154">
        <v>5</v>
      </c>
      <c r="Y55" s="552">
        <v>2</v>
      </c>
      <c r="Z55" s="553">
        <v>63.636363636363633</v>
      </c>
      <c r="AA55" s="191">
        <v>9.0909090909090917</v>
      </c>
      <c r="AB55" s="550">
        <v>49</v>
      </c>
      <c r="AC55" s="550">
        <v>0</v>
      </c>
      <c r="AD55" s="554" t="s">
        <v>116</v>
      </c>
      <c r="AE55" s="546"/>
    </row>
    <row r="56" spans="1:31" ht="14" x14ac:dyDescent="0.2">
      <c r="A56" s="189"/>
      <c r="B56" s="157" t="s">
        <v>117</v>
      </c>
      <c r="C56" s="166">
        <v>0</v>
      </c>
      <c r="D56" s="169">
        <v>0</v>
      </c>
      <c r="E56" s="167">
        <v>0</v>
      </c>
      <c r="F56" s="167">
        <v>0</v>
      </c>
      <c r="G56" s="167">
        <v>0</v>
      </c>
      <c r="H56" s="167">
        <v>0</v>
      </c>
      <c r="I56" s="167">
        <v>0</v>
      </c>
      <c r="J56" s="168">
        <v>0</v>
      </c>
      <c r="K56" s="167">
        <v>0</v>
      </c>
      <c r="L56" s="169">
        <v>0</v>
      </c>
      <c r="M56" s="168">
        <v>0</v>
      </c>
      <c r="N56" s="167">
        <v>0</v>
      </c>
      <c r="O56" s="169">
        <v>0</v>
      </c>
      <c r="P56" s="167">
        <v>0</v>
      </c>
      <c r="Q56" s="168">
        <v>0</v>
      </c>
      <c r="R56" s="170">
        <v>0</v>
      </c>
      <c r="S56" s="167">
        <v>0</v>
      </c>
      <c r="T56" s="169">
        <v>0</v>
      </c>
      <c r="U56" s="170">
        <v>0</v>
      </c>
      <c r="V56" s="170">
        <v>0</v>
      </c>
      <c r="W56" s="170">
        <v>0</v>
      </c>
      <c r="X56" s="171">
        <v>0</v>
      </c>
      <c r="Y56" s="170">
        <v>0</v>
      </c>
      <c r="Z56" s="172">
        <v>0</v>
      </c>
      <c r="AA56" s="180">
        <v>0</v>
      </c>
      <c r="AB56" s="167">
        <v>0</v>
      </c>
      <c r="AC56" s="167">
        <v>0</v>
      </c>
      <c r="AD56" s="222"/>
      <c r="AE56" s="157" t="s">
        <v>117</v>
      </c>
    </row>
    <row r="57" spans="1:31" ht="14" x14ac:dyDescent="0.2">
      <c r="A57" s="189"/>
      <c r="B57" s="157" t="s">
        <v>118</v>
      </c>
      <c r="C57" s="219">
        <v>0</v>
      </c>
      <c r="D57" s="169">
        <v>0</v>
      </c>
      <c r="E57" s="167">
        <v>0</v>
      </c>
      <c r="F57" s="167">
        <v>0</v>
      </c>
      <c r="G57" s="167">
        <v>0</v>
      </c>
      <c r="H57" s="167">
        <v>0</v>
      </c>
      <c r="I57" s="167">
        <v>0</v>
      </c>
      <c r="J57" s="168">
        <v>0</v>
      </c>
      <c r="K57" s="167">
        <v>0</v>
      </c>
      <c r="L57" s="169">
        <v>0</v>
      </c>
      <c r="M57" s="168">
        <v>0</v>
      </c>
      <c r="N57" s="167">
        <v>0</v>
      </c>
      <c r="O57" s="169">
        <v>0</v>
      </c>
      <c r="P57" s="167">
        <v>0</v>
      </c>
      <c r="Q57" s="168">
        <v>0</v>
      </c>
      <c r="R57" s="170">
        <v>0</v>
      </c>
      <c r="S57" s="167">
        <v>0</v>
      </c>
      <c r="T57" s="169">
        <v>0</v>
      </c>
      <c r="U57" s="170">
        <v>0</v>
      </c>
      <c r="V57" s="170">
        <v>0</v>
      </c>
      <c r="W57" s="170">
        <v>0</v>
      </c>
      <c r="X57" s="171">
        <v>0</v>
      </c>
      <c r="Y57" s="170">
        <v>0</v>
      </c>
      <c r="Z57" s="172">
        <v>0</v>
      </c>
      <c r="AA57" s="180">
        <v>0</v>
      </c>
      <c r="AB57" s="167">
        <v>0</v>
      </c>
      <c r="AC57" s="167">
        <v>0</v>
      </c>
      <c r="AD57" s="222"/>
      <c r="AE57" s="157" t="s">
        <v>118</v>
      </c>
    </row>
    <row r="58" spans="1:31" ht="14" x14ac:dyDescent="0.2">
      <c r="A58" s="189"/>
      <c r="B58" s="157" t="s">
        <v>119</v>
      </c>
      <c r="C58" s="212">
        <v>6</v>
      </c>
      <c r="D58" s="169">
        <v>2</v>
      </c>
      <c r="E58" s="167">
        <v>2</v>
      </c>
      <c r="F58" s="167">
        <v>0</v>
      </c>
      <c r="G58" s="167">
        <v>0</v>
      </c>
      <c r="H58" s="167">
        <v>0</v>
      </c>
      <c r="I58" s="167">
        <v>0</v>
      </c>
      <c r="J58" s="168">
        <v>0</v>
      </c>
      <c r="K58" s="167">
        <v>0</v>
      </c>
      <c r="L58" s="169">
        <v>0</v>
      </c>
      <c r="M58" s="168">
        <v>0</v>
      </c>
      <c r="N58" s="167">
        <v>0</v>
      </c>
      <c r="O58" s="169">
        <v>0</v>
      </c>
      <c r="P58" s="167">
        <v>3</v>
      </c>
      <c r="Q58" s="168">
        <v>0</v>
      </c>
      <c r="R58" s="170">
        <v>0</v>
      </c>
      <c r="S58" s="167">
        <v>1</v>
      </c>
      <c r="T58" s="169">
        <v>0</v>
      </c>
      <c r="U58" s="170">
        <v>0</v>
      </c>
      <c r="V58" s="170">
        <v>0</v>
      </c>
      <c r="W58" s="170">
        <v>0</v>
      </c>
      <c r="X58" s="171">
        <v>3</v>
      </c>
      <c r="Y58" s="170">
        <v>0</v>
      </c>
      <c r="Z58" s="172">
        <v>33.333333333333329</v>
      </c>
      <c r="AA58" s="180">
        <v>50</v>
      </c>
      <c r="AB58" s="167">
        <v>2</v>
      </c>
      <c r="AC58" s="167">
        <v>0</v>
      </c>
      <c r="AD58" s="222"/>
      <c r="AE58" s="157" t="s">
        <v>119</v>
      </c>
    </row>
    <row r="59" spans="1:31" ht="14" x14ac:dyDescent="0.2">
      <c r="A59" s="189"/>
      <c r="B59" s="157" t="s">
        <v>120</v>
      </c>
      <c r="C59" s="212">
        <v>49</v>
      </c>
      <c r="D59" s="169">
        <v>33</v>
      </c>
      <c r="E59" s="167">
        <v>33</v>
      </c>
      <c r="F59" s="167">
        <v>0</v>
      </c>
      <c r="G59" s="167">
        <v>0</v>
      </c>
      <c r="H59" s="167">
        <v>0</v>
      </c>
      <c r="I59" s="167">
        <v>0</v>
      </c>
      <c r="J59" s="168">
        <v>0</v>
      </c>
      <c r="K59" s="167">
        <v>0</v>
      </c>
      <c r="L59" s="169">
        <v>9</v>
      </c>
      <c r="M59" s="168">
        <v>0</v>
      </c>
      <c r="N59" s="167">
        <v>0</v>
      </c>
      <c r="O59" s="169">
        <v>0</v>
      </c>
      <c r="P59" s="167">
        <v>2</v>
      </c>
      <c r="Q59" s="168">
        <v>0</v>
      </c>
      <c r="R59" s="170">
        <v>0</v>
      </c>
      <c r="S59" s="167">
        <v>5</v>
      </c>
      <c r="T59" s="169">
        <v>0</v>
      </c>
      <c r="U59" s="170">
        <v>0</v>
      </c>
      <c r="V59" s="170">
        <v>0</v>
      </c>
      <c r="W59" s="170">
        <v>0</v>
      </c>
      <c r="X59" s="171">
        <v>2</v>
      </c>
      <c r="Y59" s="170">
        <v>2</v>
      </c>
      <c r="Z59" s="172">
        <v>67.346938775510196</v>
      </c>
      <c r="AA59" s="180">
        <v>4.0816326530612246</v>
      </c>
      <c r="AB59" s="167">
        <v>47</v>
      </c>
      <c r="AC59" s="167">
        <v>0</v>
      </c>
      <c r="AD59" s="222"/>
      <c r="AE59" s="157" t="s">
        <v>120</v>
      </c>
    </row>
    <row r="60" spans="1:31" ht="10.5" customHeight="1" x14ac:dyDescent="0.2">
      <c r="A60" s="189"/>
      <c r="B60" s="157"/>
      <c r="C60" s="221"/>
      <c r="D60" s="184"/>
      <c r="E60" s="185"/>
      <c r="F60" s="185"/>
      <c r="G60" s="185"/>
      <c r="H60" s="185"/>
      <c r="I60" s="185"/>
      <c r="J60" s="186"/>
      <c r="K60" s="185"/>
      <c r="L60" s="184"/>
      <c r="M60" s="186"/>
      <c r="N60" s="185"/>
      <c r="O60" s="184"/>
      <c r="P60" s="185"/>
      <c r="Q60" s="186"/>
      <c r="R60" s="187"/>
      <c r="S60" s="185"/>
      <c r="T60" s="184"/>
      <c r="U60" s="187"/>
      <c r="V60" s="187"/>
      <c r="W60" s="187"/>
      <c r="X60" s="171"/>
      <c r="Y60" s="187"/>
      <c r="Z60" s="188"/>
      <c r="AA60" s="180"/>
      <c r="AB60" s="185"/>
      <c r="AC60" s="185"/>
      <c r="AD60" s="222"/>
      <c r="AE60" s="157"/>
    </row>
    <row r="61" spans="1:31" ht="14" customHeight="1" x14ac:dyDescent="0.2">
      <c r="A61" s="546" t="s">
        <v>121</v>
      </c>
      <c r="B61" s="547"/>
      <c r="C61" s="555">
        <v>60</v>
      </c>
      <c r="D61" s="549">
        <v>21</v>
      </c>
      <c r="E61" s="550">
        <v>20</v>
      </c>
      <c r="F61" s="550">
        <v>1</v>
      </c>
      <c r="G61" s="550">
        <v>0</v>
      </c>
      <c r="H61" s="550">
        <v>0</v>
      </c>
      <c r="I61" s="550">
        <v>0</v>
      </c>
      <c r="J61" s="551">
        <v>0</v>
      </c>
      <c r="K61" s="550">
        <v>17</v>
      </c>
      <c r="L61" s="549">
        <v>0</v>
      </c>
      <c r="M61" s="551">
        <v>2</v>
      </c>
      <c r="N61" s="550">
        <v>2</v>
      </c>
      <c r="O61" s="549">
        <v>0</v>
      </c>
      <c r="P61" s="550">
        <v>16</v>
      </c>
      <c r="Q61" s="551">
        <v>0</v>
      </c>
      <c r="R61" s="552">
        <v>0</v>
      </c>
      <c r="S61" s="550">
        <v>2</v>
      </c>
      <c r="T61" s="549">
        <v>0</v>
      </c>
      <c r="U61" s="552">
        <v>0</v>
      </c>
      <c r="V61" s="552">
        <v>0</v>
      </c>
      <c r="W61" s="552">
        <v>0</v>
      </c>
      <c r="X61" s="154">
        <v>16</v>
      </c>
      <c r="Y61" s="552">
        <v>9</v>
      </c>
      <c r="Z61" s="553">
        <v>35</v>
      </c>
      <c r="AA61" s="191">
        <v>26.666666666666668</v>
      </c>
      <c r="AB61" s="550">
        <v>20</v>
      </c>
      <c r="AC61" s="550">
        <v>1</v>
      </c>
      <c r="AD61" s="554" t="s">
        <v>121</v>
      </c>
      <c r="AE61" s="546"/>
    </row>
    <row r="62" spans="1:31" ht="14" x14ac:dyDescent="0.2">
      <c r="A62" s="189"/>
      <c r="B62" s="157" t="s">
        <v>122</v>
      </c>
      <c r="C62" s="556">
        <v>27</v>
      </c>
      <c r="D62" s="169">
        <v>10</v>
      </c>
      <c r="E62" s="167">
        <v>10</v>
      </c>
      <c r="F62" s="167">
        <v>0</v>
      </c>
      <c r="G62" s="167">
        <v>0</v>
      </c>
      <c r="H62" s="167">
        <v>0</v>
      </c>
      <c r="I62" s="167">
        <v>0</v>
      </c>
      <c r="J62" s="168">
        <v>0</v>
      </c>
      <c r="K62" s="167">
        <v>10</v>
      </c>
      <c r="L62" s="169">
        <v>0</v>
      </c>
      <c r="M62" s="168">
        <v>0</v>
      </c>
      <c r="N62" s="167">
        <v>2</v>
      </c>
      <c r="O62" s="169">
        <v>0</v>
      </c>
      <c r="P62" s="167">
        <v>5</v>
      </c>
      <c r="Q62" s="168">
        <v>0</v>
      </c>
      <c r="R62" s="170">
        <v>0</v>
      </c>
      <c r="S62" s="167">
        <v>0</v>
      </c>
      <c r="T62" s="169">
        <v>0</v>
      </c>
      <c r="U62" s="170">
        <v>0</v>
      </c>
      <c r="V62" s="170">
        <v>0</v>
      </c>
      <c r="W62" s="170">
        <v>0</v>
      </c>
      <c r="X62" s="171">
        <v>5</v>
      </c>
      <c r="Y62" s="170">
        <v>2</v>
      </c>
      <c r="Z62" s="172">
        <v>37.037037037037038</v>
      </c>
      <c r="AA62" s="180">
        <v>18.518518518518519</v>
      </c>
      <c r="AB62" s="167">
        <v>10</v>
      </c>
      <c r="AC62" s="167">
        <v>0</v>
      </c>
      <c r="AD62" s="222"/>
      <c r="AE62" s="157" t="s">
        <v>122</v>
      </c>
    </row>
    <row r="63" spans="1:31" ht="14" x14ac:dyDescent="0.2">
      <c r="A63" s="189"/>
      <c r="B63" s="157" t="s">
        <v>123</v>
      </c>
      <c r="C63" s="219">
        <v>0</v>
      </c>
      <c r="D63" s="169">
        <v>0</v>
      </c>
      <c r="E63" s="167">
        <v>0</v>
      </c>
      <c r="F63" s="167">
        <v>0</v>
      </c>
      <c r="G63" s="167">
        <v>0</v>
      </c>
      <c r="H63" s="167">
        <v>0</v>
      </c>
      <c r="I63" s="167">
        <v>0</v>
      </c>
      <c r="J63" s="168">
        <v>0</v>
      </c>
      <c r="K63" s="167">
        <v>0</v>
      </c>
      <c r="L63" s="169">
        <v>0</v>
      </c>
      <c r="M63" s="168">
        <v>0</v>
      </c>
      <c r="N63" s="167">
        <v>0</v>
      </c>
      <c r="O63" s="169">
        <v>0</v>
      </c>
      <c r="P63" s="167">
        <v>0</v>
      </c>
      <c r="Q63" s="168">
        <v>0</v>
      </c>
      <c r="R63" s="170">
        <v>0</v>
      </c>
      <c r="S63" s="167">
        <v>0</v>
      </c>
      <c r="T63" s="169">
        <v>0</v>
      </c>
      <c r="U63" s="170">
        <v>0</v>
      </c>
      <c r="V63" s="170">
        <v>0</v>
      </c>
      <c r="W63" s="170">
        <v>0</v>
      </c>
      <c r="X63" s="171">
        <v>0</v>
      </c>
      <c r="Y63" s="170">
        <v>0</v>
      </c>
      <c r="Z63" s="172">
        <v>0</v>
      </c>
      <c r="AA63" s="173">
        <v>0</v>
      </c>
      <c r="AB63" s="167">
        <v>0</v>
      </c>
      <c r="AC63" s="167">
        <v>0</v>
      </c>
      <c r="AD63" s="222"/>
      <c r="AE63" s="157" t="s">
        <v>123</v>
      </c>
    </row>
    <row r="64" spans="1:31" ht="14" x14ac:dyDescent="0.2">
      <c r="A64" s="189"/>
      <c r="B64" s="157" t="s">
        <v>124</v>
      </c>
      <c r="C64" s="212">
        <v>33</v>
      </c>
      <c r="D64" s="169">
        <v>11</v>
      </c>
      <c r="E64" s="167">
        <v>10</v>
      </c>
      <c r="F64" s="167">
        <v>1</v>
      </c>
      <c r="G64" s="167">
        <v>0</v>
      </c>
      <c r="H64" s="167">
        <v>0</v>
      </c>
      <c r="I64" s="167">
        <v>0</v>
      </c>
      <c r="J64" s="168">
        <v>0</v>
      </c>
      <c r="K64" s="167">
        <v>7</v>
      </c>
      <c r="L64" s="169">
        <v>0</v>
      </c>
      <c r="M64" s="168">
        <v>2</v>
      </c>
      <c r="N64" s="167">
        <v>0</v>
      </c>
      <c r="O64" s="169">
        <v>0</v>
      </c>
      <c r="P64" s="167">
        <v>11</v>
      </c>
      <c r="Q64" s="168">
        <v>0</v>
      </c>
      <c r="R64" s="170">
        <v>0</v>
      </c>
      <c r="S64" s="167">
        <v>2</v>
      </c>
      <c r="T64" s="169">
        <v>0</v>
      </c>
      <c r="U64" s="170">
        <v>0</v>
      </c>
      <c r="V64" s="170">
        <v>0</v>
      </c>
      <c r="W64" s="170">
        <v>0</v>
      </c>
      <c r="X64" s="171">
        <v>11</v>
      </c>
      <c r="Y64" s="170">
        <v>7</v>
      </c>
      <c r="Z64" s="172">
        <v>33.333333333333329</v>
      </c>
      <c r="AA64" s="180">
        <v>33.333333333333329</v>
      </c>
      <c r="AB64" s="167">
        <v>10</v>
      </c>
      <c r="AC64" s="167">
        <v>1</v>
      </c>
      <c r="AD64" s="222"/>
      <c r="AE64" s="157" t="s">
        <v>124</v>
      </c>
    </row>
    <row r="65" spans="1:31" ht="10.5" customHeight="1" x14ac:dyDescent="0.2">
      <c r="A65" s="189"/>
      <c r="B65" s="157"/>
      <c r="C65" s="221"/>
      <c r="D65" s="184"/>
      <c r="E65" s="185"/>
      <c r="F65" s="185"/>
      <c r="G65" s="185"/>
      <c r="H65" s="185"/>
      <c r="I65" s="185"/>
      <c r="J65" s="186"/>
      <c r="K65" s="185"/>
      <c r="L65" s="184"/>
      <c r="M65" s="186"/>
      <c r="N65" s="185"/>
      <c r="O65" s="184"/>
      <c r="P65" s="185"/>
      <c r="Q65" s="186"/>
      <c r="R65" s="187"/>
      <c r="S65" s="185"/>
      <c r="T65" s="184"/>
      <c r="U65" s="187"/>
      <c r="V65" s="187"/>
      <c r="W65" s="187"/>
      <c r="X65" s="139"/>
      <c r="Y65" s="187"/>
      <c r="Z65" s="188"/>
      <c r="AA65" s="180"/>
      <c r="AB65" s="185"/>
      <c r="AC65" s="185"/>
      <c r="AD65" s="222"/>
      <c r="AE65" s="157"/>
    </row>
    <row r="66" spans="1:31" ht="14" customHeight="1" x14ac:dyDescent="0.2">
      <c r="A66" s="546" t="s">
        <v>125</v>
      </c>
      <c r="B66" s="547"/>
      <c r="C66" s="555">
        <v>169</v>
      </c>
      <c r="D66" s="549">
        <v>51</v>
      </c>
      <c r="E66" s="550">
        <v>48</v>
      </c>
      <c r="F66" s="550">
        <v>3</v>
      </c>
      <c r="G66" s="550">
        <v>0</v>
      </c>
      <c r="H66" s="550">
        <v>0</v>
      </c>
      <c r="I66" s="550">
        <v>0</v>
      </c>
      <c r="J66" s="551">
        <v>0</v>
      </c>
      <c r="K66" s="550">
        <v>52</v>
      </c>
      <c r="L66" s="549">
        <v>1</v>
      </c>
      <c r="M66" s="551">
        <v>0</v>
      </c>
      <c r="N66" s="550">
        <v>2</v>
      </c>
      <c r="O66" s="549">
        <v>0</v>
      </c>
      <c r="P66" s="550">
        <v>54</v>
      </c>
      <c r="Q66" s="551">
        <v>0</v>
      </c>
      <c r="R66" s="552">
        <v>2</v>
      </c>
      <c r="S66" s="550">
        <v>7</v>
      </c>
      <c r="T66" s="549">
        <v>0</v>
      </c>
      <c r="U66" s="552">
        <v>0</v>
      </c>
      <c r="V66" s="552">
        <v>0</v>
      </c>
      <c r="W66" s="552">
        <v>0</v>
      </c>
      <c r="X66" s="154">
        <v>54</v>
      </c>
      <c r="Y66" s="552">
        <v>27</v>
      </c>
      <c r="Z66" s="553">
        <v>30.177514792899409</v>
      </c>
      <c r="AA66" s="191">
        <v>31.952662721893493</v>
      </c>
      <c r="AB66" s="550">
        <v>49</v>
      </c>
      <c r="AC66" s="550">
        <v>3</v>
      </c>
      <c r="AD66" s="554" t="s">
        <v>125</v>
      </c>
      <c r="AE66" s="546"/>
    </row>
    <row r="67" spans="1:31" ht="14" x14ac:dyDescent="0.2">
      <c r="A67" s="189"/>
      <c r="B67" s="157" t="s">
        <v>126</v>
      </c>
      <c r="C67" s="166">
        <v>0</v>
      </c>
      <c r="D67" s="169">
        <v>0</v>
      </c>
      <c r="E67" s="167">
        <v>0</v>
      </c>
      <c r="F67" s="167">
        <v>0</v>
      </c>
      <c r="G67" s="167">
        <v>0</v>
      </c>
      <c r="H67" s="167">
        <v>0</v>
      </c>
      <c r="I67" s="167">
        <v>0</v>
      </c>
      <c r="J67" s="168">
        <v>0</v>
      </c>
      <c r="K67" s="167">
        <v>0</v>
      </c>
      <c r="L67" s="169">
        <v>0</v>
      </c>
      <c r="M67" s="168">
        <v>0</v>
      </c>
      <c r="N67" s="167">
        <v>0</v>
      </c>
      <c r="O67" s="169">
        <v>0</v>
      </c>
      <c r="P67" s="167">
        <v>0</v>
      </c>
      <c r="Q67" s="168">
        <v>0</v>
      </c>
      <c r="R67" s="170">
        <v>0</v>
      </c>
      <c r="S67" s="167">
        <v>0</v>
      </c>
      <c r="T67" s="169">
        <v>0</v>
      </c>
      <c r="U67" s="170">
        <v>0</v>
      </c>
      <c r="V67" s="170">
        <v>0</v>
      </c>
      <c r="W67" s="170">
        <v>0</v>
      </c>
      <c r="X67" s="171">
        <v>0</v>
      </c>
      <c r="Y67" s="170">
        <v>0</v>
      </c>
      <c r="Z67" s="172">
        <v>0</v>
      </c>
      <c r="AA67" s="173">
        <v>0</v>
      </c>
      <c r="AB67" s="167">
        <v>0</v>
      </c>
      <c r="AC67" s="167">
        <v>0</v>
      </c>
      <c r="AD67" s="222"/>
      <c r="AE67" s="157" t="s">
        <v>126</v>
      </c>
    </row>
    <row r="68" spans="1:31" ht="14" x14ac:dyDescent="0.2">
      <c r="A68" s="189"/>
      <c r="B68" s="157" t="s">
        <v>127</v>
      </c>
      <c r="C68" s="219">
        <v>0</v>
      </c>
      <c r="D68" s="169">
        <v>0</v>
      </c>
      <c r="E68" s="167">
        <v>0</v>
      </c>
      <c r="F68" s="167">
        <v>0</v>
      </c>
      <c r="G68" s="167">
        <v>0</v>
      </c>
      <c r="H68" s="167">
        <v>0</v>
      </c>
      <c r="I68" s="167">
        <v>0</v>
      </c>
      <c r="J68" s="168">
        <v>0</v>
      </c>
      <c r="K68" s="167">
        <v>0</v>
      </c>
      <c r="L68" s="169">
        <v>0</v>
      </c>
      <c r="M68" s="168">
        <v>0</v>
      </c>
      <c r="N68" s="167">
        <v>0</v>
      </c>
      <c r="O68" s="169">
        <v>0</v>
      </c>
      <c r="P68" s="167">
        <v>0</v>
      </c>
      <c r="Q68" s="168">
        <v>0</v>
      </c>
      <c r="R68" s="170">
        <v>0</v>
      </c>
      <c r="S68" s="167">
        <v>0</v>
      </c>
      <c r="T68" s="169">
        <v>0</v>
      </c>
      <c r="U68" s="170">
        <v>0</v>
      </c>
      <c r="V68" s="170">
        <v>0</v>
      </c>
      <c r="W68" s="170">
        <v>0</v>
      </c>
      <c r="X68" s="171">
        <v>0</v>
      </c>
      <c r="Y68" s="170">
        <v>0</v>
      </c>
      <c r="Z68" s="172">
        <v>0</v>
      </c>
      <c r="AA68" s="173">
        <v>0</v>
      </c>
      <c r="AB68" s="167">
        <v>0</v>
      </c>
      <c r="AC68" s="167">
        <v>0</v>
      </c>
      <c r="AD68" s="222"/>
      <c r="AE68" s="157" t="s">
        <v>127</v>
      </c>
    </row>
    <row r="69" spans="1:31" ht="14" x14ac:dyDescent="0.2">
      <c r="A69" s="189"/>
      <c r="B69" s="157" t="s">
        <v>128</v>
      </c>
      <c r="C69" s="212">
        <v>10</v>
      </c>
      <c r="D69" s="169">
        <v>5</v>
      </c>
      <c r="E69" s="167">
        <v>5</v>
      </c>
      <c r="F69" s="167">
        <v>0</v>
      </c>
      <c r="G69" s="167">
        <v>0</v>
      </c>
      <c r="H69" s="167">
        <v>0</v>
      </c>
      <c r="I69" s="167">
        <v>0</v>
      </c>
      <c r="J69" s="168">
        <v>0</v>
      </c>
      <c r="K69" s="167">
        <v>3</v>
      </c>
      <c r="L69" s="169">
        <v>0</v>
      </c>
      <c r="M69" s="168">
        <v>0</v>
      </c>
      <c r="N69" s="167">
        <v>0</v>
      </c>
      <c r="O69" s="169">
        <v>0</v>
      </c>
      <c r="P69" s="167">
        <v>2</v>
      </c>
      <c r="Q69" s="168">
        <v>0</v>
      </c>
      <c r="R69" s="170">
        <v>0</v>
      </c>
      <c r="S69" s="167">
        <v>0</v>
      </c>
      <c r="T69" s="169">
        <v>0</v>
      </c>
      <c r="U69" s="170">
        <v>0</v>
      </c>
      <c r="V69" s="170">
        <v>0</v>
      </c>
      <c r="W69" s="170">
        <v>0</v>
      </c>
      <c r="X69" s="171">
        <v>2</v>
      </c>
      <c r="Y69" s="170">
        <v>1</v>
      </c>
      <c r="Z69" s="172">
        <v>50</v>
      </c>
      <c r="AA69" s="180">
        <v>20</v>
      </c>
      <c r="AB69" s="167">
        <v>5</v>
      </c>
      <c r="AC69" s="167">
        <v>0</v>
      </c>
      <c r="AD69" s="222"/>
      <c r="AE69" s="157" t="s">
        <v>128</v>
      </c>
    </row>
    <row r="70" spans="1:31" ht="14" x14ac:dyDescent="0.2">
      <c r="A70" s="189"/>
      <c r="B70" s="157" t="s">
        <v>129</v>
      </c>
      <c r="C70" s="219">
        <v>0</v>
      </c>
      <c r="D70" s="169">
        <v>0</v>
      </c>
      <c r="E70" s="167">
        <v>0</v>
      </c>
      <c r="F70" s="167">
        <v>0</v>
      </c>
      <c r="G70" s="167">
        <v>0</v>
      </c>
      <c r="H70" s="167">
        <v>0</v>
      </c>
      <c r="I70" s="167">
        <v>0</v>
      </c>
      <c r="J70" s="168">
        <v>0</v>
      </c>
      <c r="K70" s="167">
        <v>0</v>
      </c>
      <c r="L70" s="169">
        <v>0</v>
      </c>
      <c r="M70" s="168">
        <v>0</v>
      </c>
      <c r="N70" s="167">
        <v>0</v>
      </c>
      <c r="O70" s="169">
        <v>0</v>
      </c>
      <c r="P70" s="167">
        <v>0</v>
      </c>
      <c r="Q70" s="168">
        <v>0</v>
      </c>
      <c r="R70" s="170">
        <v>0</v>
      </c>
      <c r="S70" s="167">
        <v>0</v>
      </c>
      <c r="T70" s="169">
        <v>0</v>
      </c>
      <c r="U70" s="170">
        <v>0</v>
      </c>
      <c r="V70" s="170">
        <v>0</v>
      </c>
      <c r="W70" s="170">
        <v>0</v>
      </c>
      <c r="X70" s="171">
        <v>0</v>
      </c>
      <c r="Y70" s="170">
        <v>0</v>
      </c>
      <c r="Z70" s="172">
        <v>0</v>
      </c>
      <c r="AA70" s="173">
        <v>0</v>
      </c>
      <c r="AB70" s="167">
        <v>0</v>
      </c>
      <c r="AC70" s="167">
        <v>0</v>
      </c>
      <c r="AD70" s="222"/>
      <c r="AE70" s="157" t="s">
        <v>129</v>
      </c>
    </row>
    <row r="71" spans="1:31" ht="10.5" customHeight="1" x14ac:dyDescent="0.2">
      <c r="A71" s="189"/>
      <c r="B71" s="157" t="s">
        <v>130</v>
      </c>
      <c r="C71" s="212">
        <v>21</v>
      </c>
      <c r="D71" s="169">
        <v>9</v>
      </c>
      <c r="E71" s="167">
        <v>9</v>
      </c>
      <c r="F71" s="167">
        <v>0</v>
      </c>
      <c r="G71" s="167">
        <v>0</v>
      </c>
      <c r="H71" s="167">
        <v>0</v>
      </c>
      <c r="I71" s="167">
        <v>0</v>
      </c>
      <c r="J71" s="168">
        <v>0</v>
      </c>
      <c r="K71" s="167">
        <v>5</v>
      </c>
      <c r="L71" s="169">
        <v>0</v>
      </c>
      <c r="M71" s="168">
        <v>0</v>
      </c>
      <c r="N71" s="167">
        <v>1</v>
      </c>
      <c r="O71" s="169">
        <v>0</v>
      </c>
      <c r="P71" s="167">
        <v>5</v>
      </c>
      <c r="Q71" s="168">
        <v>0</v>
      </c>
      <c r="R71" s="170">
        <v>1</v>
      </c>
      <c r="S71" s="167">
        <v>0</v>
      </c>
      <c r="T71" s="169">
        <v>0</v>
      </c>
      <c r="U71" s="170">
        <v>0</v>
      </c>
      <c r="V71" s="170">
        <v>0</v>
      </c>
      <c r="W71" s="170">
        <v>0</v>
      </c>
      <c r="X71" s="171">
        <v>5</v>
      </c>
      <c r="Y71" s="170">
        <v>1</v>
      </c>
      <c r="Z71" s="172">
        <v>42.857142857142854</v>
      </c>
      <c r="AA71" s="180">
        <v>23.809523809523807</v>
      </c>
      <c r="AB71" s="167">
        <v>9</v>
      </c>
      <c r="AC71" s="167">
        <v>0</v>
      </c>
      <c r="AD71" s="222"/>
      <c r="AE71" s="157" t="s">
        <v>130</v>
      </c>
    </row>
    <row r="72" spans="1:31" ht="14.25" customHeight="1" x14ac:dyDescent="0.2">
      <c r="A72" s="189"/>
      <c r="B72" s="157"/>
      <c r="C72" s="556"/>
      <c r="D72" s="169"/>
      <c r="E72" s="167"/>
      <c r="F72" s="167"/>
      <c r="G72" s="167"/>
      <c r="H72" s="167"/>
      <c r="I72" s="167"/>
      <c r="J72" s="168"/>
      <c r="K72" s="167"/>
      <c r="L72" s="169"/>
      <c r="M72" s="168"/>
      <c r="N72" s="167"/>
      <c r="O72" s="169"/>
      <c r="P72" s="167"/>
      <c r="Q72" s="168"/>
      <c r="R72" s="170"/>
      <c r="S72" s="167"/>
      <c r="T72" s="169"/>
      <c r="U72" s="170"/>
      <c r="V72" s="170"/>
      <c r="W72" s="170"/>
      <c r="X72" s="171"/>
      <c r="Y72" s="170"/>
      <c r="Z72" s="172"/>
      <c r="AA72" s="180"/>
      <c r="AB72" s="167"/>
      <c r="AC72" s="167"/>
      <c r="AD72" s="222"/>
      <c r="AE72" s="157"/>
    </row>
    <row r="73" spans="1:31" ht="14" x14ac:dyDescent="0.2">
      <c r="A73" s="189"/>
      <c r="B73" s="157" t="s">
        <v>131</v>
      </c>
      <c r="C73" s="212">
        <v>43</v>
      </c>
      <c r="D73" s="169">
        <v>14</v>
      </c>
      <c r="E73" s="167">
        <v>13</v>
      </c>
      <c r="F73" s="167">
        <v>1</v>
      </c>
      <c r="G73" s="167">
        <v>0</v>
      </c>
      <c r="H73" s="167">
        <v>0</v>
      </c>
      <c r="I73" s="167">
        <v>0</v>
      </c>
      <c r="J73" s="168">
        <v>0</v>
      </c>
      <c r="K73" s="167">
        <v>16</v>
      </c>
      <c r="L73" s="169">
        <v>0</v>
      </c>
      <c r="M73" s="168">
        <v>0</v>
      </c>
      <c r="N73" s="167">
        <v>0</v>
      </c>
      <c r="O73" s="169">
        <v>0</v>
      </c>
      <c r="P73" s="167">
        <v>13</v>
      </c>
      <c r="Q73" s="168">
        <v>0</v>
      </c>
      <c r="R73" s="170">
        <v>0</v>
      </c>
      <c r="S73" s="167">
        <v>0</v>
      </c>
      <c r="T73" s="169">
        <v>0</v>
      </c>
      <c r="U73" s="170">
        <v>0</v>
      </c>
      <c r="V73" s="170">
        <v>0</v>
      </c>
      <c r="W73" s="170">
        <v>0</v>
      </c>
      <c r="X73" s="171">
        <v>13</v>
      </c>
      <c r="Y73" s="170">
        <v>10</v>
      </c>
      <c r="Z73" s="172">
        <v>32.558139534883722</v>
      </c>
      <c r="AA73" s="180">
        <v>30.232558139534881</v>
      </c>
      <c r="AB73" s="167">
        <v>13</v>
      </c>
      <c r="AC73" s="167">
        <v>1</v>
      </c>
      <c r="AD73" s="222"/>
      <c r="AE73" s="157" t="s">
        <v>131</v>
      </c>
    </row>
    <row r="74" spans="1:31" ht="14" x14ac:dyDescent="0.2">
      <c r="A74" s="189"/>
      <c r="B74" s="157" t="s">
        <v>132</v>
      </c>
      <c r="C74" s="212">
        <v>47</v>
      </c>
      <c r="D74" s="169">
        <v>6</v>
      </c>
      <c r="E74" s="167">
        <v>5</v>
      </c>
      <c r="F74" s="167">
        <v>1</v>
      </c>
      <c r="G74" s="167">
        <v>0</v>
      </c>
      <c r="H74" s="167">
        <v>0</v>
      </c>
      <c r="I74" s="167">
        <v>0</v>
      </c>
      <c r="J74" s="168">
        <v>0</v>
      </c>
      <c r="K74" s="167">
        <v>15</v>
      </c>
      <c r="L74" s="169">
        <v>0</v>
      </c>
      <c r="M74" s="168">
        <v>0</v>
      </c>
      <c r="N74" s="167">
        <v>0</v>
      </c>
      <c r="O74" s="169">
        <v>0</v>
      </c>
      <c r="P74" s="167">
        <v>23</v>
      </c>
      <c r="Q74" s="168">
        <v>0</v>
      </c>
      <c r="R74" s="170">
        <v>0</v>
      </c>
      <c r="S74" s="167">
        <v>3</v>
      </c>
      <c r="T74" s="169">
        <v>0</v>
      </c>
      <c r="U74" s="170">
        <v>0</v>
      </c>
      <c r="V74" s="170">
        <v>0</v>
      </c>
      <c r="W74" s="170">
        <v>0</v>
      </c>
      <c r="X74" s="171">
        <v>23</v>
      </c>
      <c r="Y74" s="170">
        <v>11</v>
      </c>
      <c r="Z74" s="172">
        <v>12.76595744680851</v>
      </c>
      <c r="AA74" s="180">
        <v>48.936170212765958</v>
      </c>
      <c r="AB74" s="167">
        <v>5</v>
      </c>
      <c r="AC74" s="167">
        <v>1</v>
      </c>
      <c r="AD74" s="222"/>
      <c r="AE74" s="157" t="s">
        <v>132</v>
      </c>
    </row>
    <row r="75" spans="1:31" ht="14" x14ac:dyDescent="0.2">
      <c r="A75" s="189"/>
      <c r="B75" s="157" t="s">
        <v>133</v>
      </c>
      <c r="C75" s="219">
        <v>0</v>
      </c>
      <c r="D75" s="169">
        <v>0</v>
      </c>
      <c r="E75" s="167">
        <v>0</v>
      </c>
      <c r="F75" s="167">
        <v>0</v>
      </c>
      <c r="G75" s="167">
        <v>0</v>
      </c>
      <c r="H75" s="167">
        <v>0</v>
      </c>
      <c r="I75" s="167">
        <v>0</v>
      </c>
      <c r="J75" s="168">
        <v>0</v>
      </c>
      <c r="K75" s="167">
        <v>0</v>
      </c>
      <c r="L75" s="169">
        <v>0</v>
      </c>
      <c r="M75" s="168">
        <v>0</v>
      </c>
      <c r="N75" s="167">
        <v>0</v>
      </c>
      <c r="O75" s="169">
        <v>0</v>
      </c>
      <c r="P75" s="167">
        <v>0</v>
      </c>
      <c r="Q75" s="168">
        <v>0</v>
      </c>
      <c r="R75" s="170">
        <v>0</v>
      </c>
      <c r="S75" s="167">
        <v>0</v>
      </c>
      <c r="T75" s="169">
        <v>0</v>
      </c>
      <c r="U75" s="170">
        <v>0</v>
      </c>
      <c r="V75" s="170">
        <v>0</v>
      </c>
      <c r="W75" s="170">
        <v>0</v>
      </c>
      <c r="X75" s="171">
        <v>0</v>
      </c>
      <c r="Y75" s="170">
        <v>0</v>
      </c>
      <c r="Z75" s="172">
        <v>0</v>
      </c>
      <c r="AA75" s="180">
        <v>0</v>
      </c>
      <c r="AB75" s="167">
        <v>0</v>
      </c>
      <c r="AC75" s="167">
        <v>0</v>
      </c>
      <c r="AD75" s="222"/>
      <c r="AE75" s="157" t="s">
        <v>133</v>
      </c>
    </row>
    <row r="76" spans="1:31" ht="14" x14ac:dyDescent="0.2">
      <c r="A76" s="189"/>
      <c r="B76" s="157" t="s">
        <v>134</v>
      </c>
      <c r="C76" s="219">
        <v>0</v>
      </c>
      <c r="D76" s="169">
        <v>0</v>
      </c>
      <c r="E76" s="167">
        <v>0</v>
      </c>
      <c r="F76" s="167">
        <v>0</v>
      </c>
      <c r="G76" s="167">
        <v>0</v>
      </c>
      <c r="H76" s="167">
        <v>0</v>
      </c>
      <c r="I76" s="167">
        <v>0</v>
      </c>
      <c r="J76" s="168">
        <v>0</v>
      </c>
      <c r="K76" s="167">
        <v>0</v>
      </c>
      <c r="L76" s="169">
        <v>0</v>
      </c>
      <c r="M76" s="168">
        <v>0</v>
      </c>
      <c r="N76" s="167">
        <v>0</v>
      </c>
      <c r="O76" s="169">
        <v>0</v>
      </c>
      <c r="P76" s="167">
        <v>0</v>
      </c>
      <c r="Q76" s="168">
        <v>0</v>
      </c>
      <c r="R76" s="170">
        <v>0</v>
      </c>
      <c r="S76" s="167">
        <v>0</v>
      </c>
      <c r="T76" s="169">
        <v>0</v>
      </c>
      <c r="U76" s="170">
        <v>0</v>
      </c>
      <c r="V76" s="170">
        <v>0</v>
      </c>
      <c r="W76" s="170">
        <v>0</v>
      </c>
      <c r="X76" s="171">
        <v>0</v>
      </c>
      <c r="Y76" s="170">
        <v>0</v>
      </c>
      <c r="Z76" s="172">
        <v>0</v>
      </c>
      <c r="AA76" s="180">
        <v>0</v>
      </c>
      <c r="AB76" s="167">
        <v>0</v>
      </c>
      <c r="AC76" s="167">
        <v>0</v>
      </c>
      <c r="AD76" s="222"/>
      <c r="AE76" s="157" t="s">
        <v>134</v>
      </c>
    </row>
    <row r="77" spans="1:31" ht="14" x14ac:dyDescent="0.2">
      <c r="A77" s="189"/>
      <c r="B77" s="157" t="s">
        <v>135</v>
      </c>
      <c r="C77" s="212">
        <v>32</v>
      </c>
      <c r="D77" s="169">
        <v>10</v>
      </c>
      <c r="E77" s="167">
        <v>9</v>
      </c>
      <c r="F77" s="167">
        <v>1</v>
      </c>
      <c r="G77" s="167">
        <v>0</v>
      </c>
      <c r="H77" s="167">
        <v>0</v>
      </c>
      <c r="I77" s="167">
        <v>0</v>
      </c>
      <c r="J77" s="168">
        <v>0</v>
      </c>
      <c r="K77" s="167">
        <v>8</v>
      </c>
      <c r="L77" s="169">
        <v>1</v>
      </c>
      <c r="M77" s="168">
        <v>0</v>
      </c>
      <c r="N77" s="167">
        <v>1</v>
      </c>
      <c r="O77" s="169">
        <v>0</v>
      </c>
      <c r="P77" s="167">
        <v>7</v>
      </c>
      <c r="Q77" s="168">
        <v>0</v>
      </c>
      <c r="R77" s="170">
        <v>1</v>
      </c>
      <c r="S77" s="167">
        <v>4</v>
      </c>
      <c r="T77" s="169">
        <v>0</v>
      </c>
      <c r="U77" s="170">
        <v>0</v>
      </c>
      <c r="V77" s="170">
        <v>0</v>
      </c>
      <c r="W77" s="170">
        <v>0</v>
      </c>
      <c r="X77" s="171">
        <v>7</v>
      </c>
      <c r="Y77" s="170">
        <v>3</v>
      </c>
      <c r="Z77" s="172">
        <v>31.25</v>
      </c>
      <c r="AA77" s="180">
        <v>21.875</v>
      </c>
      <c r="AB77" s="167">
        <v>9</v>
      </c>
      <c r="AC77" s="167">
        <v>1</v>
      </c>
      <c r="AD77" s="222"/>
      <c r="AE77" s="157" t="s">
        <v>135</v>
      </c>
    </row>
    <row r="78" spans="1:31" ht="14" x14ac:dyDescent="0.2">
      <c r="A78" s="192"/>
      <c r="B78" s="193" t="s">
        <v>136</v>
      </c>
      <c r="C78" s="223">
        <v>16</v>
      </c>
      <c r="D78" s="195">
        <v>7</v>
      </c>
      <c r="E78" s="196">
        <v>7</v>
      </c>
      <c r="F78" s="196">
        <v>0</v>
      </c>
      <c r="G78" s="196">
        <v>0</v>
      </c>
      <c r="H78" s="196">
        <v>0</v>
      </c>
      <c r="I78" s="196">
        <v>0</v>
      </c>
      <c r="J78" s="197">
        <v>0</v>
      </c>
      <c r="K78" s="196">
        <v>5</v>
      </c>
      <c r="L78" s="195">
        <v>0</v>
      </c>
      <c r="M78" s="197">
        <v>0</v>
      </c>
      <c r="N78" s="196">
        <v>0</v>
      </c>
      <c r="O78" s="195">
        <v>0</v>
      </c>
      <c r="P78" s="196">
        <v>4</v>
      </c>
      <c r="Q78" s="197">
        <v>0</v>
      </c>
      <c r="R78" s="198">
        <v>0</v>
      </c>
      <c r="S78" s="196">
        <v>0</v>
      </c>
      <c r="T78" s="195">
        <v>0</v>
      </c>
      <c r="U78" s="198">
        <v>0</v>
      </c>
      <c r="V78" s="198">
        <v>0</v>
      </c>
      <c r="W78" s="198">
        <v>0</v>
      </c>
      <c r="X78" s="199">
        <v>4</v>
      </c>
      <c r="Y78" s="198">
        <v>1</v>
      </c>
      <c r="Z78" s="200">
        <v>43.75</v>
      </c>
      <c r="AA78" s="201">
        <v>25</v>
      </c>
      <c r="AB78" s="196">
        <v>8</v>
      </c>
      <c r="AC78" s="196">
        <v>0</v>
      </c>
      <c r="AD78" s="224"/>
      <c r="AE78" s="193" t="s">
        <v>136</v>
      </c>
    </row>
    <row r="79" spans="1:31" ht="14" x14ac:dyDescent="0.2">
      <c r="A79" s="189"/>
      <c r="B79" s="157"/>
      <c r="C79" s="167"/>
      <c r="D79" s="167"/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  <c r="T79" s="167"/>
      <c r="U79" s="167"/>
      <c r="V79" s="167"/>
      <c r="W79" s="167"/>
      <c r="X79" s="167"/>
      <c r="Y79" s="167"/>
      <c r="Z79" s="167"/>
      <c r="AA79" s="167"/>
      <c r="AB79" s="167"/>
      <c r="AC79" s="167"/>
      <c r="AD79" s="189"/>
      <c r="AE79" s="157"/>
    </row>
    <row r="80" spans="1:31" ht="14" x14ac:dyDescent="0.2">
      <c r="A80" s="189"/>
      <c r="B80" s="157"/>
      <c r="C80" s="167"/>
      <c r="D80" s="185"/>
      <c r="E80" s="185"/>
      <c r="F80" s="185"/>
      <c r="G80" s="185"/>
      <c r="H80" s="185"/>
      <c r="I80" s="185"/>
      <c r="J80" s="185"/>
      <c r="K80" s="185"/>
      <c r="L80" s="185"/>
      <c r="M80" s="185"/>
      <c r="N80" s="185"/>
      <c r="O80" s="185"/>
      <c r="P80" s="185"/>
      <c r="Q80" s="185"/>
      <c r="R80" s="185"/>
      <c r="S80" s="185"/>
      <c r="T80" s="185"/>
      <c r="U80" s="185"/>
      <c r="V80" s="185"/>
      <c r="W80" s="185"/>
      <c r="X80" s="185"/>
      <c r="Y80" s="185"/>
      <c r="Z80" s="172"/>
      <c r="AA80" s="188"/>
      <c r="AB80" s="185"/>
      <c r="AC80" s="185"/>
      <c r="AD80" s="189"/>
      <c r="AE80" s="157"/>
    </row>
  </sheetData>
  <mergeCells count="102">
    <mergeCell ref="A66:B66"/>
    <mergeCell ref="AD66:AE66"/>
    <mergeCell ref="A52:B52"/>
    <mergeCell ref="AD52:AE52"/>
    <mergeCell ref="A55:B55"/>
    <mergeCell ref="AD55:AE55"/>
    <mergeCell ref="A61:B61"/>
    <mergeCell ref="AD61:AE61"/>
    <mergeCell ref="A43:B43"/>
    <mergeCell ref="AD43:AE43"/>
    <mergeCell ref="A46:B46"/>
    <mergeCell ref="AD46:AE46"/>
    <mergeCell ref="A49:B49"/>
    <mergeCell ref="AD49:AE49"/>
    <mergeCell ref="A37:B37"/>
    <mergeCell ref="AD37:AE37"/>
    <mergeCell ref="A38:B38"/>
    <mergeCell ref="AD38:AE38"/>
    <mergeCell ref="A39:B39"/>
    <mergeCell ref="AD39:AE39"/>
    <mergeCell ref="A34:B34"/>
    <mergeCell ref="AD34:AE34"/>
    <mergeCell ref="A35:B35"/>
    <mergeCell ref="AD35:AE35"/>
    <mergeCell ref="A36:B36"/>
    <mergeCell ref="AD36:AE36"/>
    <mergeCell ref="A30:B30"/>
    <mergeCell ref="AD30:AE30"/>
    <mergeCell ref="A31:B31"/>
    <mergeCell ref="AD31:AE31"/>
    <mergeCell ref="A32:B32"/>
    <mergeCell ref="AD32:AE32"/>
    <mergeCell ref="A26:B26"/>
    <mergeCell ref="AD26:AE26"/>
    <mergeCell ref="A28:B28"/>
    <mergeCell ref="AD28:AE28"/>
    <mergeCell ref="A29:B29"/>
    <mergeCell ref="AD29:AE29"/>
    <mergeCell ref="A23:B23"/>
    <mergeCell ref="AD23:AE23"/>
    <mergeCell ref="A24:B24"/>
    <mergeCell ref="AD24:AE24"/>
    <mergeCell ref="A25:B25"/>
    <mergeCell ref="AD25:AE25"/>
    <mergeCell ref="A19:B19"/>
    <mergeCell ref="AD19:AE19"/>
    <mergeCell ref="A20:B20"/>
    <mergeCell ref="AD20:AE20"/>
    <mergeCell ref="A22:B22"/>
    <mergeCell ref="AD22:AE22"/>
    <mergeCell ref="A16:B16"/>
    <mergeCell ref="AD16:AE16"/>
    <mergeCell ref="A17:B17"/>
    <mergeCell ref="AD17:AE17"/>
    <mergeCell ref="A18:B18"/>
    <mergeCell ref="AD18:AE18"/>
    <mergeCell ref="A12:B12"/>
    <mergeCell ref="AD12:AE12"/>
    <mergeCell ref="A13:B13"/>
    <mergeCell ref="AD13:AE13"/>
    <mergeCell ref="A14:B14"/>
    <mergeCell ref="AD14:AE14"/>
    <mergeCell ref="A8:B8"/>
    <mergeCell ref="AD8:AE8"/>
    <mergeCell ref="A10:B10"/>
    <mergeCell ref="AD10:AE10"/>
    <mergeCell ref="J5:J6"/>
    <mergeCell ref="L5:L6"/>
    <mergeCell ref="M5:M6"/>
    <mergeCell ref="O5:O6"/>
    <mergeCell ref="P5:Q5"/>
    <mergeCell ref="R5:R6"/>
    <mergeCell ref="AB3:AC4"/>
    <mergeCell ref="AD3:AE6"/>
    <mergeCell ref="U4:V4"/>
    <mergeCell ref="W4:W6"/>
    <mergeCell ref="D5:D6"/>
    <mergeCell ref="E5:E6"/>
    <mergeCell ref="F5:F6"/>
    <mergeCell ref="G5:G6"/>
    <mergeCell ref="H5:H6"/>
    <mergeCell ref="I5:I6"/>
    <mergeCell ref="T3:T6"/>
    <mergeCell ref="U3:W3"/>
    <mergeCell ref="X3:X6"/>
    <mergeCell ref="Y3:Y6"/>
    <mergeCell ref="Z3:Z6"/>
    <mergeCell ref="AA3:AA6"/>
    <mergeCell ref="U5:U6"/>
    <mergeCell ref="V5:V6"/>
    <mergeCell ref="AB5:AB6"/>
    <mergeCell ref="AC5:AC6"/>
    <mergeCell ref="G1:M1"/>
    <mergeCell ref="R1:Z1"/>
    <mergeCell ref="A3:B6"/>
    <mergeCell ref="C3:C6"/>
    <mergeCell ref="D3:J4"/>
    <mergeCell ref="K3:K6"/>
    <mergeCell ref="L3:M4"/>
    <mergeCell ref="N3:N6"/>
    <mergeCell ref="O3:R4"/>
    <mergeCell ref="S3:S6"/>
  </mergeCells>
  <phoneticPr fontId="3"/>
  <pageMargins left="0.70866141732283472" right="0" top="0.74803149606299213" bottom="0.74803149606299213" header="0.31496062992125984" footer="0.31496062992125984"/>
  <pageSetup paperSize="9" scale="67" firstPageNumber="158" fitToWidth="2" fitToHeight="3" pageOrder="overThenDown" orientation="portrait" useFirstPageNumber="1" r:id="rId1"/>
  <headerFooter alignWithMargins="0">
    <oddFooter>&amp;C&amp;"ＭＳ 明朝,標準"&amp;16-  &amp;P  -</oddFooter>
  </headerFooter>
  <colBreaks count="1" manualBreakCount="1">
    <brk id="14" max="7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E769F-1772-4377-B8A9-8659F86BE4A5}">
  <dimension ref="A1:AE82"/>
  <sheetViews>
    <sheetView view="pageBreakPreview" zoomScale="90" zoomScaleNormal="100" zoomScaleSheetLayoutView="90" workbookViewId="0"/>
  </sheetViews>
  <sheetFormatPr defaultRowHeight="13" x14ac:dyDescent="0.2"/>
  <cols>
    <col min="1" max="1" width="3.6328125" style="2" customWidth="1"/>
    <col min="2" max="2" width="11.36328125" style="2" customWidth="1"/>
    <col min="3" max="3" width="9.6328125" style="2" customWidth="1"/>
    <col min="4" max="14" width="9" style="2" customWidth="1"/>
    <col min="15" max="16" width="8.6328125" style="2" customWidth="1"/>
    <col min="17" max="17" width="7.90625" style="2" customWidth="1"/>
    <col min="18" max="18" width="8.6328125" style="2" customWidth="1"/>
    <col min="19" max="19" width="8.08984375" style="2" customWidth="1"/>
    <col min="20" max="23" width="6.90625" style="2" customWidth="1"/>
    <col min="24" max="25" width="9" style="2" customWidth="1"/>
    <col min="26" max="26" width="9.6328125" style="2" bestFit="1" customWidth="1"/>
    <col min="27" max="29" width="9" style="2"/>
    <col min="30" max="30" width="3.6328125" style="2" customWidth="1"/>
    <col min="31" max="31" width="12.26953125" style="2" customWidth="1"/>
    <col min="32" max="246" width="9" style="2"/>
    <col min="247" max="247" width="3.6328125" style="2" customWidth="1"/>
    <col min="248" max="248" width="10.36328125" style="2" customWidth="1"/>
    <col min="249" max="249" width="9.6328125" style="2" customWidth="1"/>
    <col min="250" max="260" width="9" style="2"/>
    <col min="261" max="262" width="7.90625" style="2" customWidth="1"/>
    <col min="263" max="263" width="8.6328125" style="2" customWidth="1"/>
    <col min="264" max="264" width="8.08984375" style="2" customWidth="1"/>
    <col min="265" max="265" width="6.90625" style="2" customWidth="1"/>
    <col min="266" max="266" width="0.453125" style="2" customWidth="1"/>
    <col min="267" max="268" width="6.90625" style="2" customWidth="1"/>
    <col min="269" max="270" width="9" style="2"/>
    <col min="271" max="271" width="9.6328125" style="2" bestFit="1" customWidth="1"/>
    <col min="272" max="274" width="9" style="2"/>
    <col min="275" max="275" width="3.6328125" style="2" customWidth="1"/>
    <col min="276" max="276" width="9.26953125" style="2" customWidth="1"/>
    <col min="277" max="502" width="9" style="2"/>
    <col min="503" max="503" width="3.6328125" style="2" customWidth="1"/>
    <col min="504" max="504" width="10.36328125" style="2" customWidth="1"/>
    <col min="505" max="505" width="9.6328125" style="2" customWidth="1"/>
    <col min="506" max="516" width="9" style="2"/>
    <col min="517" max="518" width="7.90625" style="2" customWidth="1"/>
    <col min="519" max="519" width="8.6328125" style="2" customWidth="1"/>
    <col min="520" max="520" width="8.08984375" style="2" customWidth="1"/>
    <col min="521" max="521" width="6.90625" style="2" customWidth="1"/>
    <col min="522" max="522" width="0.453125" style="2" customWidth="1"/>
    <col min="523" max="524" width="6.90625" style="2" customWidth="1"/>
    <col min="525" max="526" width="9" style="2"/>
    <col min="527" max="527" width="9.6328125" style="2" bestFit="1" customWidth="1"/>
    <col min="528" max="530" width="9" style="2"/>
    <col min="531" max="531" width="3.6328125" style="2" customWidth="1"/>
    <col min="532" max="532" width="9.26953125" style="2" customWidth="1"/>
    <col min="533" max="758" width="9" style="2"/>
    <col min="759" max="759" width="3.6328125" style="2" customWidth="1"/>
    <col min="760" max="760" width="10.36328125" style="2" customWidth="1"/>
    <col min="761" max="761" width="9.6328125" style="2" customWidth="1"/>
    <col min="762" max="772" width="9" style="2"/>
    <col min="773" max="774" width="7.90625" style="2" customWidth="1"/>
    <col min="775" max="775" width="8.6328125" style="2" customWidth="1"/>
    <col min="776" max="776" width="8.08984375" style="2" customWidth="1"/>
    <col min="777" max="777" width="6.90625" style="2" customWidth="1"/>
    <col min="778" max="778" width="0.453125" style="2" customWidth="1"/>
    <col min="779" max="780" width="6.90625" style="2" customWidth="1"/>
    <col min="781" max="782" width="9" style="2"/>
    <col min="783" max="783" width="9.6328125" style="2" bestFit="1" customWidth="1"/>
    <col min="784" max="786" width="9" style="2"/>
    <col min="787" max="787" width="3.6328125" style="2" customWidth="1"/>
    <col min="788" max="788" width="9.26953125" style="2" customWidth="1"/>
    <col min="789" max="1014" width="9" style="2"/>
    <col min="1015" max="1015" width="3.6328125" style="2" customWidth="1"/>
    <col min="1016" max="1016" width="10.36328125" style="2" customWidth="1"/>
    <col min="1017" max="1017" width="9.6328125" style="2" customWidth="1"/>
    <col min="1018" max="1028" width="9" style="2"/>
    <col min="1029" max="1030" width="7.90625" style="2" customWidth="1"/>
    <col min="1031" max="1031" width="8.6328125" style="2" customWidth="1"/>
    <col min="1032" max="1032" width="8.08984375" style="2" customWidth="1"/>
    <col min="1033" max="1033" width="6.90625" style="2" customWidth="1"/>
    <col min="1034" max="1034" width="0.453125" style="2" customWidth="1"/>
    <col min="1035" max="1036" width="6.90625" style="2" customWidth="1"/>
    <col min="1037" max="1038" width="9" style="2"/>
    <col min="1039" max="1039" width="9.6328125" style="2" bestFit="1" customWidth="1"/>
    <col min="1040" max="1042" width="9" style="2"/>
    <col min="1043" max="1043" width="3.6328125" style="2" customWidth="1"/>
    <col min="1044" max="1044" width="9.26953125" style="2" customWidth="1"/>
    <col min="1045" max="1270" width="9" style="2"/>
    <col min="1271" max="1271" width="3.6328125" style="2" customWidth="1"/>
    <col min="1272" max="1272" width="10.36328125" style="2" customWidth="1"/>
    <col min="1273" max="1273" width="9.6328125" style="2" customWidth="1"/>
    <col min="1274" max="1284" width="9" style="2"/>
    <col min="1285" max="1286" width="7.90625" style="2" customWidth="1"/>
    <col min="1287" max="1287" width="8.6328125" style="2" customWidth="1"/>
    <col min="1288" max="1288" width="8.08984375" style="2" customWidth="1"/>
    <col min="1289" max="1289" width="6.90625" style="2" customWidth="1"/>
    <col min="1290" max="1290" width="0.453125" style="2" customWidth="1"/>
    <col min="1291" max="1292" width="6.90625" style="2" customWidth="1"/>
    <col min="1293" max="1294" width="9" style="2"/>
    <col min="1295" max="1295" width="9.6328125" style="2" bestFit="1" customWidth="1"/>
    <col min="1296" max="1298" width="9" style="2"/>
    <col min="1299" max="1299" width="3.6328125" style="2" customWidth="1"/>
    <col min="1300" max="1300" width="9.26953125" style="2" customWidth="1"/>
    <col min="1301" max="1526" width="9" style="2"/>
    <col min="1527" max="1527" width="3.6328125" style="2" customWidth="1"/>
    <col min="1528" max="1528" width="10.36328125" style="2" customWidth="1"/>
    <col min="1529" max="1529" width="9.6328125" style="2" customWidth="1"/>
    <col min="1530" max="1540" width="9" style="2"/>
    <col min="1541" max="1542" width="7.90625" style="2" customWidth="1"/>
    <col min="1543" max="1543" width="8.6328125" style="2" customWidth="1"/>
    <col min="1544" max="1544" width="8.08984375" style="2" customWidth="1"/>
    <col min="1545" max="1545" width="6.90625" style="2" customWidth="1"/>
    <col min="1546" max="1546" width="0.453125" style="2" customWidth="1"/>
    <col min="1547" max="1548" width="6.90625" style="2" customWidth="1"/>
    <col min="1549" max="1550" width="9" style="2"/>
    <col min="1551" max="1551" width="9.6328125" style="2" bestFit="1" customWidth="1"/>
    <col min="1552" max="1554" width="9" style="2"/>
    <col min="1555" max="1555" width="3.6328125" style="2" customWidth="1"/>
    <col min="1556" max="1556" width="9.26953125" style="2" customWidth="1"/>
    <col min="1557" max="1782" width="9" style="2"/>
    <col min="1783" max="1783" width="3.6328125" style="2" customWidth="1"/>
    <col min="1784" max="1784" width="10.36328125" style="2" customWidth="1"/>
    <col min="1785" max="1785" width="9.6328125" style="2" customWidth="1"/>
    <col min="1786" max="1796" width="9" style="2"/>
    <col min="1797" max="1798" width="7.90625" style="2" customWidth="1"/>
    <col min="1799" max="1799" width="8.6328125" style="2" customWidth="1"/>
    <col min="1800" max="1800" width="8.08984375" style="2" customWidth="1"/>
    <col min="1801" max="1801" width="6.90625" style="2" customWidth="1"/>
    <col min="1802" max="1802" width="0.453125" style="2" customWidth="1"/>
    <col min="1803" max="1804" width="6.90625" style="2" customWidth="1"/>
    <col min="1805" max="1806" width="9" style="2"/>
    <col min="1807" max="1807" width="9.6328125" style="2" bestFit="1" customWidth="1"/>
    <col min="1808" max="1810" width="9" style="2"/>
    <col min="1811" max="1811" width="3.6328125" style="2" customWidth="1"/>
    <col min="1812" max="1812" width="9.26953125" style="2" customWidth="1"/>
    <col min="1813" max="2038" width="9" style="2"/>
    <col min="2039" max="2039" width="3.6328125" style="2" customWidth="1"/>
    <col min="2040" max="2040" width="10.36328125" style="2" customWidth="1"/>
    <col min="2041" max="2041" width="9.6328125" style="2" customWidth="1"/>
    <col min="2042" max="2052" width="9" style="2"/>
    <col min="2053" max="2054" width="7.90625" style="2" customWidth="1"/>
    <col min="2055" max="2055" width="8.6328125" style="2" customWidth="1"/>
    <col min="2056" max="2056" width="8.08984375" style="2" customWidth="1"/>
    <col min="2057" max="2057" width="6.90625" style="2" customWidth="1"/>
    <col min="2058" max="2058" width="0.453125" style="2" customWidth="1"/>
    <col min="2059" max="2060" width="6.90625" style="2" customWidth="1"/>
    <col min="2061" max="2062" width="9" style="2"/>
    <col min="2063" max="2063" width="9.6328125" style="2" bestFit="1" customWidth="1"/>
    <col min="2064" max="2066" width="9" style="2"/>
    <col min="2067" max="2067" width="3.6328125" style="2" customWidth="1"/>
    <col min="2068" max="2068" width="9.26953125" style="2" customWidth="1"/>
    <col min="2069" max="2294" width="9" style="2"/>
    <col min="2295" max="2295" width="3.6328125" style="2" customWidth="1"/>
    <col min="2296" max="2296" width="10.36328125" style="2" customWidth="1"/>
    <col min="2297" max="2297" width="9.6328125" style="2" customWidth="1"/>
    <col min="2298" max="2308" width="9" style="2"/>
    <col min="2309" max="2310" width="7.90625" style="2" customWidth="1"/>
    <col min="2311" max="2311" width="8.6328125" style="2" customWidth="1"/>
    <col min="2312" max="2312" width="8.08984375" style="2" customWidth="1"/>
    <col min="2313" max="2313" width="6.90625" style="2" customWidth="1"/>
    <col min="2314" max="2314" width="0.453125" style="2" customWidth="1"/>
    <col min="2315" max="2316" width="6.90625" style="2" customWidth="1"/>
    <col min="2317" max="2318" width="9" style="2"/>
    <col min="2319" max="2319" width="9.6328125" style="2" bestFit="1" customWidth="1"/>
    <col min="2320" max="2322" width="9" style="2"/>
    <col min="2323" max="2323" width="3.6328125" style="2" customWidth="1"/>
    <col min="2324" max="2324" width="9.26953125" style="2" customWidth="1"/>
    <col min="2325" max="2550" width="9" style="2"/>
    <col min="2551" max="2551" width="3.6328125" style="2" customWidth="1"/>
    <col min="2552" max="2552" width="10.36328125" style="2" customWidth="1"/>
    <col min="2553" max="2553" width="9.6328125" style="2" customWidth="1"/>
    <col min="2554" max="2564" width="9" style="2"/>
    <col min="2565" max="2566" width="7.90625" style="2" customWidth="1"/>
    <col min="2567" max="2567" width="8.6328125" style="2" customWidth="1"/>
    <col min="2568" max="2568" width="8.08984375" style="2" customWidth="1"/>
    <col min="2569" max="2569" width="6.90625" style="2" customWidth="1"/>
    <col min="2570" max="2570" width="0.453125" style="2" customWidth="1"/>
    <col min="2571" max="2572" width="6.90625" style="2" customWidth="1"/>
    <col min="2573" max="2574" width="9" style="2"/>
    <col min="2575" max="2575" width="9.6328125" style="2" bestFit="1" customWidth="1"/>
    <col min="2576" max="2578" width="9" style="2"/>
    <col min="2579" max="2579" width="3.6328125" style="2" customWidth="1"/>
    <col min="2580" max="2580" width="9.26953125" style="2" customWidth="1"/>
    <col min="2581" max="2806" width="9" style="2"/>
    <col min="2807" max="2807" width="3.6328125" style="2" customWidth="1"/>
    <col min="2808" max="2808" width="10.36328125" style="2" customWidth="1"/>
    <col min="2809" max="2809" width="9.6328125" style="2" customWidth="1"/>
    <col min="2810" max="2820" width="9" style="2"/>
    <col min="2821" max="2822" width="7.90625" style="2" customWidth="1"/>
    <col min="2823" max="2823" width="8.6328125" style="2" customWidth="1"/>
    <col min="2824" max="2824" width="8.08984375" style="2" customWidth="1"/>
    <col min="2825" max="2825" width="6.90625" style="2" customWidth="1"/>
    <col min="2826" max="2826" width="0.453125" style="2" customWidth="1"/>
    <col min="2827" max="2828" width="6.90625" style="2" customWidth="1"/>
    <col min="2829" max="2830" width="9" style="2"/>
    <col min="2831" max="2831" width="9.6328125" style="2" bestFit="1" customWidth="1"/>
    <col min="2832" max="2834" width="9" style="2"/>
    <col min="2835" max="2835" width="3.6328125" style="2" customWidth="1"/>
    <col min="2836" max="2836" width="9.26953125" style="2" customWidth="1"/>
    <col min="2837" max="3062" width="9" style="2"/>
    <col min="3063" max="3063" width="3.6328125" style="2" customWidth="1"/>
    <col min="3064" max="3064" width="10.36328125" style="2" customWidth="1"/>
    <col min="3065" max="3065" width="9.6328125" style="2" customWidth="1"/>
    <col min="3066" max="3076" width="9" style="2"/>
    <col min="3077" max="3078" width="7.90625" style="2" customWidth="1"/>
    <col min="3079" max="3079" width="8.6328125" style="2" customWidth="1"/>
    <col min="3080" max="3080" width="8.08984375" style="2" customWidth="1"/>
    <col min="3081" max="3081" width="6.90625" style="2" customWidth="1"/>
    <col min="3082" max="3082" width="0.453125" style="2" customWidth="1"/>
    <col min="3083" max="3084" width="6.90625" style="2" customWidth="1"/>
    <col min="3085" max="3086" width="9" style="2"/>
    <col min="3087" max="3087" width="9.6328125" style="2" bestFit="1" customWidth="1"/>
    <col min="3088" max="3090" width="9" style="2"/>
    <col min="3091" max="3091" width="3.6328125" style="2" customWidth="1"/>
    <col min="3092" max="3092" width="9.26953125" style="2" customWidth="1"/>
    <col min="3093" max="3318" width="9" style="2"/>
    <col min="3319" max="3319" width="3.6328125" style="2" customWidth="1"/>
    <col min="3320" max="3320" width="10.36328125" style="2" customWidth="1"/>
    <col min="3321" max="3321" width="9.6328125" style="2" customWidth="1"/>
    <col min="3322" max="3332" width="9" style="2"/>
    <col min="3333" max="3334" width="7.90625" style="2" customWidth="1"/>
    <col min="3335" max="3335" width="8.6328125" style="2" customWidth="1"/>
    <col min="3336" max="3336" width="8.08984375" style="2" customWidth="1"/>
    <col min="3337" max="3337" width="6.90625" style="2" customWidth="1"/>
    <col min="3338" max="3338" width="0.453125" style="2" customWidth="1"/>
    <col min="3339" max="3340" width="6.90625" style="2" customWidth="1"/>
    <col min="3341" max="3342" width="9" style="2"/>
    <col min="3343" max="3343" width="9.6328125" style="2" bestFit="1" customWidth="1"/>
    <col min="3344" max="3346" width="9" style="2"/>
    <col min="3347" max="3347" width="3.6328125" style="2" customWidth="1"/>
    <col min="3348" max="3348" width="9.26953125" style="2" customWidth="1"/>
    <col min="3349" max="3574" width="9" style="2"/>
    <col min="3575" max="3575" width="3.6328125" style="2" customWidth="1"/>
    <col min="3576" max="3576" width="10.36328125" style="2" customWidth="1"/>
    <col min="3577" max="3577" width="9.6328125" style="2" customWidth="1"/>
    <col min="3578" max="3588" width="9" style="2"/>
    <col min="3589" max="3590" width="7.90625" style="2" customWidth="1"/>
    <col min="3591" max="3591" width="8.6328125" style="2" customWidth="1"/>
    <col min="3592" max="3592" width="8.08984375" style="2" customWidth="1"/>
    <col min="3593" max="3593" width="6.90625" style="2" customWidth="1"/>
    <col min="3594" max="3594" width="0.453125" style="2" customWidth="1"/>
    <col min="3595" max="3596" width="6.90625" style="2" customWidth="1"/>
    <col min="3597" max="3598" width="9" style="2"/>
    <col min="3599" max="3599" width="9.6328125" style="2" bestFit="1" customWidth="1"/>
    <col min="3600" max="3602" width="9" style="2"/>
    <col min="3603" max="3603" width="3.6328125" style="2" customWidth="1"/>
    <col min="3604" max="3604" width="9.26953125" style="2" customWidth="1"/>
    <col min="3605" max="3830" width="9" style="2"/>
    <col min="3831" max="3831" width="3.6328125" style="2" customWidth="1"/>
    <col min="3832" max="3832" width="10.36328125" style="2" customWidth="1"/>
    <col min="3833" max="3833" width="9.6328125" style="2" customWidth="1"/>
    <col min="3834" max="3844" width="9" style="2"/>
    <col min="3845" max="3846" width="7.90625" style="2" customWidth="1"/>
    <col min="3847" max="3847" width="8.6328125" style="2" customWidth="1"/>
    <col min="3848" max="3848" width="8.08984375" style="2" customWidth="1"/>
    <col min="3849" max="3849" width="6.90625" style="2" customWidth="1"/>
    <col min="3850" max="3850" width="0.453125" style="2" customWidth="1"/>
    <col min="3851" max="3852" width="6.90625" style="2" customWidth="1"/>
    <col min="3853" max="3854" width="9" style="2"/>
    <col min="3855" max="3855" width="9.6328125" style="2" bestFit="1" customWidth="1"/>
    <col min="3856" max="3858" width="9" style="2"/>
    <col min="3859" max="3859" width="3.6328125" style="2" customWidth="1"/>
    <col min="3860" max="3860" width="9.26953125" style="2" customWidth="1"/>
    <col min="3861" max="4086" width="9" style="2"/>
    <col min="4087" max="4087" width="3.6328125" style="2" customWidth="1"/>
    <col min="4088" max="4088" width="10.36328125" style="2" customWidth="1"/>
    <col min="4089" max="4089" width="9.6328125" style="2" customWidth="1"/>
    <col min="4090" max="4100" width="9" style="2"/>
    <col min="4101" max="4102" width="7.90625" style="2" customWidth="1"/>
    <col min="4103" max="4103" width="8.6328125" style="2" customWidth="1"/>
    <col min="4104" max="4104" width="8.08984375" style="2" customWidth="1"/>
    <col min="4105" max="4105" width="6.90625" style="2" customWidth="1"/>
    <col min="4106" max="4106" width="0.453125" style="2" customWidth="1"/>
    <col min="4107" max="4108" width="6.90625" style="2" customWidth="1"/>
    <col min="4109" max="4110" width="9" style="2"/>
    <col min="4111" max="4111" width="9.6328125" style="2" bestFit="1" customWidth="1"/>
    <col min="4112" max="4114" width="9" style="2"/>
    <col min="4115" max="4115" width="3.6328125" style="2" customWidth="1"/>
    <col min="4116" max="4116" width="9.26953125" style="2" customWidth="1"/>
    <col min="4117" max="4342" width="9" style="2"/>
    <col min="4343" max="4343" width="3.6328125" style="2" customWidth="1"/>
    <col min="4344" max="4344" width="10.36328125" style="2" customWidth="1"/>
    <col min="4345" max="4345" width="9.6328125" style="2" customWidth="1"/>
    <col min="4346" max="4356" width="9" style="2"/>
    <col min="4357" max="4358" width="7.90625" style="2" customWidth="1"/>
    <col min="4359" max="4359" width="8.6328125" style="2" customWidth="1"/>
    <col min="4360" max="4360" width="8.08984375" style="2" customWidth="1"/>
    <col min="4361" max="4361" width="6.90625" style="2" customWidth="1"/>
    <col min="4362" max="4362" width="0.453125" style="2" customWidth="1"/>
    <col min="4363" max="4364" width="6.90625" style="2" customWidth="1"/>
    <col min="4365" max="4366" width="9" style="2"/>
    <col min="4367" max="4367" width="9.6328125" style="2" bestFit="1" customWidth="1"/>
    <col min="4368" max="4370" width="9" style="2"/>
    <col min="4371" max="4371" width="3.6328125" style="2" customWidth="1"/>
    <col min="4372" max="4372" width="9.26953125" style="2" customWidth="1"/>
    <col min="4373" max="4598" width="9" style="2"/>
    <col min="4599" max="4599" width="3.6328125" style="2" customWidth="1"/>
    <col min="4600" max="4600" width="10.36328125" style="2" customWidth="1"/>
    <col min="4601" max="4601" width="9.6328125" style="2" customWidth="1"/>
    <col min="4602" max="4612" width="9" style="2"/>
    <col min="4613" max="4614" width="7.90625" style="2" customWidth="1"/>
    <col min="4615" max="4615" width="8.6328125" style="2" customWidth="1"/>
    <col min="4616" max="4616" width="8.08984375" style="2" customWidth="1"/>
    <col min="4617" max="4617" width="6.90625" style="2" customWidth="1"/>
    <col min="4618" max="4618" width="0.453125" style="2" customWidth="1"/>
    <col min="4619" max="4620" width="6.90625" style="2" customWidth="1"/>
    <col min="4621" max="4622" width="9" style="2"/>
    <col min="4623" max="4623" width="9.6328125" style="2" bestFit="1" customWidth="1"/>
    <col min="4624" max="4626" width="9" style="2"/>
    <col min="4627" max="4627" width="3.6328125" style="2" customWidth="1"/>
    <col min="4628" max="4628" width="9.26953125" style="2" customWidth="1"/>
    <col min="4629" max="4854" width="9" style="2"/>
    <col min="4855" max="4855" width="3.6328125" style="2" customWidth="1"/>
    <col min="4856" max="4856" width="10.36328125" style="2" customWidth="1"/>
    <col min="4857" max="4857" width="9.6328125" style="2" customWidth="1"/>
    <col min="4858" max="4868" width="9" style="2"/>
    <col min="4869" max="4870" width="7.90625" style="2" customWidth="1"/>
    <col min="4871" max="4871" width="8.6328125" style="2" customWidth="1"/>
    <col min="4872" max="4872" width="8.08984375" style="2" customWidth="1"/>
    <col min="4873" max="4873" width="6.90625" style="2" customWidth="1"/>
    <col min="4874" max="4874" width="0.453125" style="2" customWidth="1"/>
    <col min="4875" max="4876" width="6.90625" style="2" customWidth="1"/>
    <col min="4877" max="4878" width="9" style="2"/>
    <col min="4879" max="4879" width="9.6328125" style="2" bestFit="1" customWidth="1"/>
    <col min="4880" max="4882" width="9" style="2"/>
    <col min="4883" max="4883" width="3.6328125" style="2" customWidth="1"/>
    <col min="4884" max="4884" width="9.26953125" style="2" customWidth="1"/>
    <col min="4885" max="5110" width="9" style="2"/>
    <col min="5111" max="5111" width="3.6328125" style="2" customWidth="1"/>
    <col min="5112" max="5112" width="10.36328125" style="2" customWidth="1"/>
    <col min="5113" max="5113" width="9.6328125" style="2" customWidth="1"/>
    <col min="5114" max="5124" width="9" style="2"/>
    <col min="5125" max="5126" width="7.90625" style="2" customWidth="1"/>
    <col min="5127" max="5127" width="8.6328125" style="2" customWidth="1"/>
    <col min="5128" max="5128" width="8.08984375" style="2" customWidth="1"/>
    <col min="5129" max="5129" width="6.90625" style="2" customWidth="1"/>
    <col min="5130" max="5130" width="0.453125" style="2" customWidth="1"/>
    <col min="5131" max="5132" width="6.90625" style="2" customWidth="1"/>
    <col min="5133" max="5134" width="9" style="2"/>
    <col min="5135" max="5135" width="9.6328125" style="2" bestFit="1" customWidth="1"/>
    <col min="5136" max="5138" width="9" style="2"/>
    <col min="5139" max="5139" width="3.6328125" style="2" customWidth="1"/>
    <col min="5140" max="5140" width="9.26953125" style="2" customWidth="1"/>
    <col min="5141" max="5366" width="9" style="2"/>
    <col min="5367" max="5367" width="3.6328125" style="2" customWidth="1"/>
    <col min="5368" max="5368" width="10.36328125" style="2" customWidth="1"/>
    <col min="5369" max="5369" width="9.6328125" style="2" customWidth="1"/>
    <col min="5370" max="5380" width="9" style="2"/>
    <col min="5381" max="5382" width="7.90625" style="2" customWidth="1"/>
    <col min="5383" max="5383" width="8.6328125" style="2" customWidth="1"/>
    <col min="5384" max="5384" width="8.08984375" style="2" customWidth="1"/>
    <col min="5385" max="5385" width="6.90625" style="2" customWidth="1"/>
    <col min="5386" max="5386" width="0.453125" style="2" customWidth="1"/>
    <col min="5387" max="5388" width="6.90625" style="2" customWidth="1"/>
    <col min="5389" max="5390" width="9" style="2"/>
    <col min="5391" max="5391" width="9.6328125" style="2" bestFit="1" customWidth="1"/>
    <col min="5392" max="5394" width="9" style="2"/>
    <col min="5395" max="5395" width="3.6328125" style="2" customWidth="1"/>
    <col min="5396" max="5396" width="9.26953125" style="2" customWidth="1"/>
    <col min="5397" max="5622" width="9" style="2"/>
    <col min="5623" max="5623" width="3.6328125" style="2" customWidth="1"/>
    <col min="5624" max="5624" width="10.36328125" style="2" customWidth="1"/>
    <col min="5625" max="5625" width="9.6328125" style="2" customWidth="1"/>
    <col min="5626" max="5636" width="9" style="2"/>
    <col min="5637" max="5638" width="7.90625" style="2" customWidth="1"/>
    <col min="5639" max="5639" width="8.6328125" style="2" customWidth="1"/>
    <col min="5640" max="5640" width="8.08984375" style="2" customWidth="1"/>
    <col min="5641" max="5641" width="6.90625" style="2" customWidth="1"/>
    <col min="5642" max="5642" width="0.453125" style="2" customWidth="1"/>
    <col min="5643" max="5644" width="6.90625" style="2" customWidth="1"/>
    <col min="5645" max="5646" width="9" style="2"/>
    <col min="5647" max="5647" width="9.6328125" style="2" bestFit="1" customWidth="1"/>
    <col min="5648" max="5650" width="9" style="2"/>
    <col min="5651" max="5651" width="3.6328125" style="2" customWidth="1"/>
    <col min="5652" max="5652" width="9.26953125" style="2" customWidth="1"/>
    <col min="5653" max="5878" width="9" style="2"/>
    <col min="5879" max="5879" width="3.6328125" style="2" customWidth="1"/>
    <col min="5880" max="5880" width="10.36328125" style="2" customWidth="1"/>
    <col min="5881" max="5881" width="9.6328125" style="2" customWidth="1"/>
    <col min="5882" max="5892" width="9" style="2"/>
    <col min="5893" max="5894" width="7.90625" style="2" customWidth="1"/>
    <col min="5895" max="5895" width="8.6328125" style="2" customWidth="1"/>
    <col min="5896" max="5896" width="8.08984375" style="2" customWidth="1"/>
    <col min="5897" max="5897" width="6.90625" style="2" customWidth="1"/>
    <col min="5898" max="5898" width="0.453125" style="2" customWidth="1"/>
    <col min="5899" max="5900" width="6.90625" style="2" customWidth="1"/>
    <col min="5901" max="5902" width="9" style="2"/>
    <col min="5903" max="5903" width="9.6328125" style="2" bestFit="1" customWidth="1"/>
    <col min="5904" max="5906" width="9" style="2"/>
    <col min="5907" max="5907" width="3.6328125" style="2" customWidth="1"/>
    <col min="5908" max="5908" width="9.26953125" style="2" customWidth="1"/>
    <col min="5909" max="6134" width="9" style="2"/>
    <col min="6135" max="6135" width="3.6328125" style="2" customWidth="1"/>
    <col min="6136" max="6136" width="10.36328125" style="2" customWidth="1"/>
    <col min="6137" max="6137" width="9.6328125" style="2" customWidth="1"/>
    <col min="6138" max="6148" width="9" style="2"/>
    <col min="6149" max="6150" width="7.90625" style="2" customWidth="1"/>
    <col min="6151" max="6151" width="8.6328125" style="2" customWidth="1"/>
    <col min="6152" max="6152" width="8.08984375" style="2" customWidth="1"/>
    <col min="6153" max="6153" width="6.90625" style="2" customWidth="1"/>
    <col min="6154" max="6154" width="0.453125" style="2" customWidth="1"/>
    <col min="6155" max="6156" width="6.90625" style="2" customWidth="1"/>
    <col min="6157" max="6158" width="9" style="2"/>
    <col min="6159" max="6159" width="9.6328125" style="2" bestFit="1" customWidth="1"/>
    <col min="6160" max="6162" width="9" style="2"/>
    <col min="6163" max="6163" width="3.6328125" style="2" customWidth="1"/>
    <col min="6164" max="6164" width="9.26953125" style="2" customWidth="1"/>
    <col min="6165" max="6390" width="9" style="2"/>
    <col min="6391" max="6391" width="3.6328125" style="2" customWidth="1"/>
    <col min="6392" max="6392" width="10.36328125" style="2" customWidth="1"/>
    <col min="6393" max="6393" width="9.6328125" style="2" customWidth="1"/>
    <col min="6394" max="6404" width="9" style="2"/>
    <col min="6405" max="6406" width="7.90625" style="2" customWidth="1"/>
    <col min="6407" max="6407" width="8.6328125" style="2" customWidth="1"/>
    <col min="6408" max="6408" width="8.08984375" style="2" customWidth="1"/>
    <col min="6409" max="6409" width="6.90625" style="2" customWidth="1"/>
    <col min="6410" max="6410" width="0.453125" style="2" customWidth="1"/>
    <col min="6411" max="6412" width="6.90625" style="2" customWidth="1"/>
    <col min="6413" max="6414" width="9" style="2"/>
    <col min="6415" max="6415" width="9.6328125" style="2" bestFit="1" customWidth="1"/>
    <col min="6416" max="6418" width="9" style="2"/>
    <col min="6419" max="6419" width="3.6328125" style="2" customWidth="1"/>
    <col min="6420" max="6420" width="9.26953125" style="2" customWidth="1"/>
    <col min="6421" max="6646" width="9" style="2"/>
    <col min="6647" max="6647" width="3.6328125" style="2" customWidth="1"/>
    <col min="6648" max="6648" width="10.36328125" style="2" customWidth="1"/>
    <col min="6649" max="6649" width="9.6328125" style="2" customWidth="1"/>
    <col min="6650" max="6660" width="9" style="2"/>
    <col min="6661" max="6662" width="7.90625" style="2" customWidth="1"/>
    <col min="6663" max="6663" width="8.6328125" style="2" customWidth="1"/>
    <col min="6664" max="6664" width="8.08984375" style="2" customWidth="1"/>
    <col min="6665" max="6665" width="6.90625" style="2" customWidth="1"/>
    <col min="6666" max="6666" width="0.453125" style="2" customWidth="1"/>
    <col min="6667" max="6668" width="6.90625" style="2" customWidth="1"/>
    <col min="6669" max="6670" width="9" style="2"/>
    <col min="6671" max="6671" width="9.6328125" style="2" bestFit="1" customWidth="1"/>
    <col min="6672" max="6674" width="9" style="2"/>
    <col min="6675" max="6675" width="3.6328125" style="2" customWidth="1"/>
    <col min="6676" max="6676" width="9.26953125" style="2" customWidth="1"/>
    <col min="6677" max="6902" width="9" style="2"/>
    <col min="6903" max="6903" width="3.6328125" style="2" customWidth="1"/>
    <col min="6904" max="6904" width="10.36328125" style="2" customWidth="1"/>
    <col min="6905" max="6905" width="9.6328125" style="2" customWidth="1"/>
    <col min="6906" max="6916" width="9" style="2"/>
    <col min="6917" max="6918" width="7.90625" style="2" customWidth="1"/>
    <col min="6919" max="6919" width="8.6328125" style="2" customWidth="1"/>
    <col min="6920" max="6920" width="8.08984375" style="2" customWidth="1"/>
    <col min="6921" max="6921" width="6.90625" style="2" customWidth="1"/>
    <col min="6922" max="6922" width="0.453125" style="2" customWidth="1"/>
    <col min="6923" max="6924" width="6.90625" style="2" customWidth="1"/>
    <col min="6925" max="6926" width="9" style="2"/>
    <col min="6927" max="6927" width="9.6328125" style="2" bestFit="1" customWidth="1"/>
    <col min="6928" max="6930" width="9" style="2"/>
    <col min="6931" max="6931" width="3.6328125" style="2" customWidth="1"/>
    <col min="6932" max="6932" width="9.26953125" style="2" customWidth="1"/>
    <col min="6933" max="7158" width="9" style="2"/>
    <col min="7159" max="7159" width="3.6328125" style="2" customWidth="1"/>
    <col min="7160" max="7160" width="10.36328125" style="2" customWidth="1"/>
    <col min="7161" max="7161" width="9.6328125" style="2" customWidth="1"/>
    <col min="7162" max="7172" width="9" style="2"/>
    <col min="7173" max="7174" width="7.90625" style="2" customWidth="1"/>
    <col min="7175" max="7175" width="8.6328125" style="2" customWidth="1"/>
    <col min="7176" max="7176" width="8.08984375" style="2" customWidth="1"/>
    <col min="7177" max="7177" width="6.90625" style="2" customWidth="1"/>
    <col min="7178" max="7178" width="0.453125" style="2" customWidth="1"/>
    <col min="7179" max="7180" width="6.90625" style="2" customWidth="1"/>
    <col min="7181" max="7182" width="9" style="2"/>
    <col min="7183" max="7183" width="9.6328125" style="2" bestFit="1" customWidth="1"/>
    <col min="7184" max="7186" width="9" style="2"/>
    <col min="7187" max="7187" width="3.6328125" style="2" customWidth="1"/>
    <col min="7188" max="7188" width="9.26953125" style="2" customWidth="1"/>
    <col min="7189" max="7414" width="9" style="2"/>
    <col min="7415" max="7415" width="3.6328125" style="2" customWidth="1"/>
    <col min="7416" max="7416" width="10.36328125" style="2" customWidth="1"/>
    <col min="7417" max="7417" width="9.6328125" style="2" customWidth="1"/>
    <col min="7418" max="7428" width="9" style="2"/>
    <col min="7429" max="7430" width="7.90625" style="2" customWidth="1"/>
    <col min="7431" max="7431" width="8.6328125" style="2" customWidth="1"/>
    <col min="7432" max="7432" width="8.08984375" style="2" customWidth="1"/>
    <col min="7433" max="7433" width="6.90625" style="2" customWidth="1"/>
    <col min="7434" max="7434" width="0.453125" style="2" customWidth="1"/>
    <col min="7435" max="7436" width="6.90625" style="2" customWidth="1"/>
    <col min="7437" max="7438" width="9" style="2"/>
    <col min="7439" max="7439" width="9.6328125" style="2" bestFit="1" customWidth="1"/>
    <col min="7440" max="7442" width="9" style="2"/>
    <col min="7443" max="7443" width="3.6328125" style="2" customWidth="1"/>
    <col min="7444" max="7444" width="9.26953125" style="2" customWidth="1"/>
    <col min="7445" max="7670" width="9" style="2"/>
    <col min="7671" max="7671" width="3.6328125" style="2" customWidth="1"/>
    <col min="7672" max="7672" width="10.36328125" style="2" customWidth="1"/>
    <col min="7673" max="7673" width="9.6328125" style="2" customWidth="1"/>
    <col min="7674" max="7684" width="9" style="2"/>
    <col min="7685" max="7686" width="7.90625" style="2" customWidth="1"/>
    <col min="7687" max="7687" width="8.6328125" style="2" customWidth="1"/>
    <col min="7688" max="7688" width="8.08984375" style="2" customWidth="1"/>
    <col min="7689" max="7689" width="6.90625" style="2" customWidth="1"/>
    <col min="7690" max="7690" width="0.453125" style="2" customWidth="1"/>
    <col min="7691" max="7692" width="6.90625" style="2" customWidth="1"/>
    <col min="7693" max="7694" width="9" style="2"/>
    <col min="7695" max="7695" width="9.6328125" style="2" bestFit="1" customWidth="1"/>
    <col min="7696" max="7698" width="9" style="2"/>
    <col min="7699" max="7699" width="3.6328125" style="2" customWidth="1"/>
    <col min="7700" max="7700" width="9.26953125" style="2" customWidth="1"/>
    <col min="7701" max="7926" width="9" style="2"/>
    <col min="7927" max="7927" width="3.6328125" style="2" customWidth="1"/>
    <col min="7928" max="7928" width="10.36328125" style="2" customWidth="1"/>
    <col min="7929" max="7929" width="9.6328125" style="2" customWidth="1"/>
    <col min="7930" max="7940" width="9" style="2"/>
    <col min="7941" max="7942" width="7.90625" style="2" customWidth="1"/>
    <col min="7943" max="7943" width="8.6328125" style="2" customWidth="1"/>
    <col min="7944" max="7944" width="8.08984375" style="2" customWidth="1"/>
    <col min="7945" max="7945" width="6.90625" style="2" customWidth="1"/>
    <col min="7946" max="7946" width="0.453125" style="2" customWidth="1"/>
    <col min="7947" max="7948" width="6.90625" style="2" customWidth="1"/>
    <col min="7949" max="7950" width="9" style="2"/>
    <col min="7951" max="7951" width="9.6328125" style="2" bestFit="1" customWidth="1"/>
    <col min="7952" max="7954" width="9" style="2"/>
    <col min="7955" max="7955" width="3.6328125" style="2" customWidth="1"/>
    <col min="7956" max="7956" width="9.26953125" style="2" customWidth="1"/>
    <col min="7957" max="8182" width="9" style="2"/>
    <col min="8183" max="8183" width="3.6328125" style="2" customWidth="1"/>
    <col min="8184" max="8184" width="10.36328125" style="2" customWidth="1"/>
    <col min="8185" max="8185" width="9.6328125" style="2" customWidth="1"/>
    <col min="8186" max="8196" width="9" style="2"/>
    <col min="8197" max="8198" width="7.90625" style="2" customWidth="1"/>
    <col min="8199" max="8199" width="8.6328125" style="2" customWidth="1"/>
    <col min="8200" max="8200" width="8.08984375" style="2" customWidth="1"/>
    <col min="8201" max="8201" width="6.90625" style="2" customWidth="1"/>
    <col min="8202" max="8202" width="0.453125" style="2" customWidth="1"/>
    <col min="8203" max="8204" width="6.90625" style="2" customWidth="1"/>
    <col min="8205" max="8206" width="9" style="2"/>
    <col min="8207" max="8207" width="9.6328125" style="2" bestFit="1" customWidth="1"/>
    <col min="8208" max="8210" width="9" style="2"/>
    <col min="8211" max="8211" width="3.6328125" style="2" customWidth="1"/>
    <col min="8212" max="8212" width="9.26953125" style="2" customWidth="1"/>
    <col min="8213" max="8438" width="9" style="2"/>
    <col min="8439" max="8439" width="3.6328125" style="2" customWidth="1"/>
    <col min="8440" max="8440" width="10.36328125" style="2" customWidth="1"/>
    <col min="8441" max="8441" width="9.6328125" style="2" customWidth="1"/>
    <col min="8442" max="8452" width="9" style="2"/>
    <col min="8453" max="8454" width="7.90625" style="2" customWidth="1"/>
    <col min="8455" max="8455" width="8.6328125" style="2" customWidth="1"/>
    <col min="8456" max="8456" width="8.08984375" style="2" customWidth="1"/>
    <col min="8457" max="8457" width="6.90625" style="2" customWidth="1"/>
    <col min="8458" max="8458" width="0.453125" style="2" customWidth="1"/>
    <col min="8459" max="8460" width="6.90625" style="2" customWidth="1"/>
    <col min="8461" max="8462" width="9" style="2"/>
    <col min="8463" max="8463" width="9.6328125" style="2" bestFit="1" customWidth="1"/>
    <col min="8464" max="8466" width="9" style="2"/>
    <col min="8467" max="8467" width="3.6328125" style="2" customWidth="1"/>
    <col min="8468" max="8468" width="9.26953125" style="2" customWidth="1"/>
    <col min="8469" max="8694" width="9" style="2"/>
    <col min="8695" max="8695" width="3.6328125" style="2" customWidth="1"/>
    <col min="8696" max="8696" width="10.36328125" style="2" customWidth="1"/>
    <col min="8697" max="8697" width="9.6328125" style="2" customWidth="1"/>
    <col min="8698" max="8708" width="9" style="2"/>
    <col min="8709" max="8710" width="7.90625" style="2" customWidth="1"/>
    <col min="8711" max="8711" width="8.6328125" style="2" customWidth="1"/>
    <col min="8712" max="8712" width="8.08984375" style="2" customWidth="1"/>
    <col min="8713" max="8713" width="6.90625" style="2" customWidth="1"/>
    <col min="8714" max="8714" width="0.453125" style="2" customWidth="1"/>
    <col min="8715" max="8716" width="6.90625" style="2" customWidth="1"/>
    <col min="8717" max="8718" width="9" style="2"/>
    <col min="8719" max="8719" width="9.6328125" style="2" bestFit="1" customWidth="1"/>
    <col min="8720" max="8722" width="9" style="2"/>
    <col min="8723" max="8723" width="3.6328125" style="2" customWidth="1"/>
    <col min="8724" max="8724" width="9.26953125" style="2" customWidth="1"/>
    <col min="8725" max="8950" width="9" style="2"/>
    <col min="8951" max="8951" width="3.6328125" style="2" customWidth="1"/>
    <col min="8952" max="8952" width="10.36328125" style="2" customWidth="1"/>
    <col min="8953" max="8953" width="9.6328125" style="2" customWidth="1"/>
    <col min="8954" max="8964" width="9" style="2"/>
    <col min="8965" max="8966" width="7.90625" style="2" customWidth="1"/>
    <col min="8967" max="8967" width="8.6328125" style="2" customWidth="1"/>
    <col min="8968" max="8968" width="8.08984375" style="2" customWidth="1"/>
    <col min="8969" max="8969" width="6.90625" style="2" customWidth="1"/>
    <col min="8970" max="8970" width="0.453125" style="2" customWidth="1"/>
    <col min="8971" max="8972" width="6.90625" style="2" customWidth="1"/>
    <col min="8973" max="8974" width="9" style="2"/>
    <col min="8975" max="8975" width="9.6328125" style="2" bestFit="1" customWidth="1"/>
    <col min="8976" max="8978" width="9" style="2"/>
    <col min="8979" max="8979" width="3.6328125" style="2" customWidth="1"/>
    <col min="8980" max="8980" width="9.26953125" style="2" customWidth="1"/>
    <col min="8981" max="9206" width="9" style="2"/>
    <col min="9207" max="9207" width="3.6328125" style="2" customWidth="1"/>
    <col min="9208" max="9208" width="10.36328125" style="2" customWidth="1"/>
    <col min="9209" max="9209" width="9.6328125" style="2" customWidth="1"/>
    <col min="9210" max="9220" width="9" style="2"/>
    <col min="9221" max="9222" width="7.90625" style="2" customWidth="1"/>
    <col min="9223" max="9223" width="8.6328125" style="2" customWidth="1"/>
    <col min="9224" max="9224" width="8.08984375" style="2" customWidth="1"/>
    <col min="9225" max="9225" width="6.90625" style="2" customWidth="1"/>
    <col min="9226" max="9226" width="0.453125" style="2" customWidth="1"/>
    <col min="9227" max="9228" width="6.90625" style="2" customWidth="1"/>
    <col min="9229" max="9230" width="9" style="2"/>
    <col min="9231" max="9231" width="9.6328125" style="2" bestFit="1" customWidth="1"/>
    <col min="9232" max="9234" width="9" style="2"/>
    <col min="9235" max="9235" width="3.6328125" style="2" customWidth="1"/>
    <col min="9236" max="9236" width="9.26953125" style="2" customWidth="1"/>
    <col min="9237" max="9462" width="9" style="2"/>
    <col min="9463" max="9463" width="3.6328125" style="2" customWidth="1"/>
    <col min="9464" max="9464" width="10.36328125" style="2" customWidth="1"/>
    <col min="9465" max="9465" width="9.6328125" style="2" customWidth="1"/>
    <col min="9466" max="9476" width="9" style="2"/>
    <col min="9477" max="9478" width="7.90625" style="2" customWidth="1"/>
    <col min="9479" max="9479" width="8.6328125" style="2" customWidth="1"/>
    <col min="9480" max="9480" width="8.08984375" style="2" customWidth="1"/>
    <col min="9481" max="9481" width="6.90625" style="2" customWidth="1"/>
    <col min="9482" max="9482" width="0.453125" style="2" customWidth="1"/>
    <col min="9483" max="9484" width="6.90625" style="2" customWidth="1"/>
    <col min="9485" max="9486" width="9" style="2"/>
    <col min="9487" max="9487" width="9.6328125" style="2" bestFit="1" customWidth="1"/>
    <col min="9488" max="9490" width="9" style="2"/>
    <col min="9491" max="9491" width="3.6328125" style="2" customWidth="1"/>
    <col min="9492" max="9492" width="9.26953125" style="2" customWidth="1"/>
    <col min="9493" max="9718" width="9" style="2"/>
    <col min="9719" max="9719" width="3.6328125" style="2" customWidth="1"/>
    <col min="9720" max="9720" width="10.36328125" style="2" customWidth="1"/>
    <col min="9721" max="9721" width="9.6328125" style="2" customWidth="1"/>
    <col min="9722" max="9732" width="9" style="2"/>
    <col min="9733" max="9734" width="7.90625" style="2" customWidth="1"/>
    <col min="9735" max="9735" width="8.6328125" style="2" customWidth="1"/>
    <col min="9736" max="9736" width="8.08984375" style="2" customWidth="1"/>
    <col min="9737" max="9737" width="6.90625" style="2" customWidth="1"/>
    <col min="9738" max="9738" width="0.453125" style="2" customWidth="1"/>
    <col min="9739" max="9740" width="6.90625" style="2" customWidth="1"/>
    <col min="9741" max="9742" width="9" style="2"/>
    <col min="9743" max="9743" width="9.6328125" style="2" bestFit="1" customWidth="1"/>
    <col min="9744" max="9746" width="9" style="2"/>
    <col min="9747" max="9747" width="3.6328125" style="2" customWidth="1"/>
    <col min="9748" max="9748" width="9.26953125" style="2" customWidth="1"/>
    <col min="9749" max="9974" width="9" style="2"/>
    <col min="9975" max="9975" width="3.6328125" style="2" customWidth="1"/>
    <col min="9976" max="9976" width="10.36328125" style="2" customWidth="1"/>
    <col min="9977" max="9977" width="9.6328125" style="2" customWidth="1"/>
    <col min="9978" max="9988" width="9" style="2"/>
    <col min="9989" max="9990" width="7.90625" style="2" customWidth="1"/>
    <col min="9991" max="9991" width="8.6328125" style="2" customWidth="1"/>
    <col min="9992" max="9992" width="8.08984375" style="2" customWidth="1"/>
    <col min="9993" max="9993" width="6.90625" style="2" customWidth="1"/>
    <col min="9994" max="9994" width="0.453125" style="2" customWidth="1"/>
    <col min="9995" max="9996" width="6.90625" style="2" customWidth="1"/>
    <col min="9997" max="9998" width="9" style="2"/>
    <col min="9999" max="9999" width="9.6328125" style="2" bestFit="1" customWidth="1"/>
    <col min="10000" max="10002" width="9" style="2"/>
    <col min="10003" max="10003" width="3.6328125" style="2" customWidth="1"/>
    <col min="10004" max="10004" width="9.26953125" style="2" customWidth="1"/>
    <col min="10005" max="10230" width="9" style="2"/>
    <col min="10231" max="10231" width="3.6328125" style="2" customWidth="1"/>
    <col min="10232" max="10232" width="10.36328125" style="2" customWidth="1"/>
    <col min="10233" max="10233" width="9.6328125" style="2" customWidth="1"/>
    <col min="10234" max="10244" width="9" style="2"/>
    <col min="10245" max="10246" width="7.90625" style="2" customWidth="1"/>
    <col min="10247" max="10247" width="8.6328125" style="2" customWidth="1"/>
    <col min="10248" max="10248" width="8.08984375" style="2" customWidth="1"/>
    <col min="10249" max="10249" width="6.90625" style="2" customWidth="1"/>
    <col min="10250" max="10250" width="0.453125" style="2" customWidth="1"/>
    <col min="10251" max="10252" width="6.90625" style="2" customWidth="1"/>
    <col min="10253" max="10254" width="9" style="2"/>
    <col min="10255" max="10255" width="9.6328125" style="2" bestFit="1" customWidth="1"/>
    <col min="10256" max="10258" width="9" style="2"/>
    <col min="10259" max="10259" width="3.6328125" style="2" customWidth="1"/>
    <col min="10260" max="10260" width="9.26953125" style="2" customWidth="1"/>
    <col min="10261" max="10486" width="9" style="2"/>
    <col min="10487" max="10487" width="3.6328125" style="2" customWidth="1"/>
    <col min="10488" max="10488" width="10.36328125" style="2" customWidth="1"/>
    <col min="10489" max="10489" width="9.6328125" style="2" customWidth="1"/>
    <col min="10490" max="10500" width="9" style="2"/>
    <col min="10501" max="10502" width="7.90625" style="2" customWidth="1"/>
    <col min="10503" max="10503" width="8.6328125" style="2" customWidth="1"/>
    <col min="10504" max="10504" width="8.08984375" style="2" customWidth="1"/>
    <col min="10505" max="10505" width="6.90625" style="2" customWidth="1"/>
    <col min="10506" max="10506" width="0.453125" style="2" customWidth="1"/>
    <col min="10507" max="10508" width="6.90625" style="2" customWidth="1"/>
    <col min="10509" max="10510" width="9" style="2"/>
    <col min="10511" max="10511" width="9.6328125" style="2" bestFit="1" customWidth="1"/>
    <col min="10512" max="10514" width="9" style="2"/>
    <col min="10515" max="10515" width="3.6328125" style="2" customWidth="1"/>
    <col min="10516" max="10516" width="9.26953125" style="2" customWidth="1"/>
    <col min="10517" max="10742" width="9" style="2"/>
    <col min="10743" max="10743" width="3.6328125" style="2" customWidth="1"/>
    <col min="10744" max="10744" width="10.36328125" style="2" customWidth="1"/>
    <col min="10745" max="10745" width="9.6328125" style="2" customWidth="1"/>
    <col min="10746" max="10756" width="9" style="2"/>
    <col min="10757" max="10758" width="7.90625" style="2" customWidth="1"/>
    <col min="10759" max="10759" width="8.6328125" style="2" customWidth="1"/>
    <col min="10760" max="10760" width="8.08984375" style="2" customWidth="1"/>
    <col min="10761" max="10761" width="6.90625" style="2" customWidth="1"/>
    <col min="10762" max="10762" width="0.453125" style="2" customWidth="1"/>
    <col min="10763" max="10764" width="6.90625" style="2" customWidth="1"/>
    <col min="10765" max="10766" width="9" style="2"/>
    <col min="10767" max="10767" width="9.6328125" style="2" bestFit="1" customWidth="1"/>
    <col min="10768" max="10770" width="9" style="2"/>
    <col min="10771" max="10771" width="3.6328125" style="2" customWidth="1"/>
    <col min="10772" max="10772" width="9.26953125" style="2" customWidth="1"/>
    <col min="10773" max="10998" width="9" style="2"/>
    <col min="10999" max="10999" width="3.6328125" style="2" customWidth="1"/>
    <col min="11000" max="11000" width="10.36328125" style="2" customWidth="1"/>
    <col min="11001" max="11001" width="9.6328125" style="2" customWidth="1"/>
    <col min="11002" max="11012" width="9" style="2"/>
    <col min="11013" max="11014" width="7.90625" style="2" customWidth="1"/>
    <col min="11015" max="11015" width="8.6328125" style="2" customWidth="1"/>
    <col min="11016" max="11016" width="8.08984375" style="2" customWidth="1"/>
    <col min="11017" max="11017" width="6.90625" style="2" customWidth="1"/>
    <col min="11018" max="11018" width="0.453125" style="2" customWidth="1"/>
    <col min="11019" max="11020" width="6.90625" style="2" customWidth="1"/>
    <col min="11021" max="11022" width="9" style="2"/>
    <col min="11023" max="11023" width="9.6328125" style="2" bestFit="1" customWidth="1"/>
    <col min="11024" max="11026" width="9" style="2"/>
    <col min="11027" max="11027" width="3.6328125" style="2" customWidth="1"/>
    <col min="11028" max="11028" width="9.26953125" style="2" customWidth="1"/>
    <col min="11029" max="11254" width="9" style="2"/>
    <col min="11255" max="11255" width="3.6328125" style="2" customWidth="1"/>
    <col min="11256" max="11256" width="10.36328125" style="2" customWidth="1"/>
    <col min="11257" max="11257" width="9.6328125" style="2" customWidth="1"/>
    <col min="11258" max="11268" width="9" style="2"/>
    <col min="11269" max="11270" width="7.90625" style="2" customWidth="1"/>
    <col min="11271" max="11271" width="8.6328125" style="2" customWidth="1"/>
    <col min="11272" max="11272" width="8.08984375" style="2" customWidth="1"/>
    <col min="11273" max="11273" width="6.90625" style="2" customWidth="1"/>
    <col min="11274" max="11274" width="0.453125" style="2" customWidth="1"/>
    <col min="11275" max="11276" width="6.90625" style="2" customWidth="1"/>
    <col min="11277" max="11278" width="9" style="2"/>
    <col min="11279" max="11279" width="9.6328125" style="2" bestFit="1" customWidth="1"/>
    <col min="11280" max="11282" width="9" style="2"/>
    <col min="11283" max="11283" width="3.6328125" style="2" customWidth="1"/>
    <col min="11284" max="11284" width="9.26953125" style="2" customWidth="1"/>
    <col min="11285" max="11510" width="9" style="2"/>
    <col min="11511" max="11511" width="3.6328125" style="2" customWidth="1"/>
    <col min="11512" max="11512" width="10.36328125" style="2" customWidth="1"/>
    <col min="11513" max="11513" width="9.6328125" style="2" customWidth="1"/>
    <col min="11514" max="11524" width="9" style="2"/>
    <col min="11525" max="11526" width="7.90625" style="2" customWidth="1"/>
    <col min="11527" max="11527" width="8.6328125" style="2" customWidth="1"/>
    <col min="11528" max="11528" width="8.08984375" style="2" customWidth="1"/>
    <col min="11529" max="11529" width="6.90625" style="2" customWidth="1"/>
    <col min="11530" max="11530" width="0.453125" style="2" customWidth="1"/>
    <col min="11531" max="11532" width="6.90625" style="2" customWidth="1"/>
    <col min="11533" max="11534" width="9" style="2"/>
    <col min="11535" max="11535" width="9.6328125" style="2" bestFit="1" customWidth="1"/>
    <col min="11536" max="11538" width="9" style="2"/>
    <col min="11539" max="11539" width="3.6328125" style="2" customWidth="1"/>
    <col min="11540" max="11540" width="9.26953125" style="2" customWidth="1"/>
    <col min="11541" max="11766" width="9" style="2"/>
    <col min="11767" max="11767" width="3.6328125" style="2" customWidth="1"/>
    <col min="11768" max="11768" width="10.36328125" style="2" customWidth="1"/>
    <col min="11769" max="11769" width="9.6328125" style="2" customWidth="1"/>
    <col min="11770" max="11780" width="9" style="2"/>
    <col min="11781" max="11782" width="7.90625" style="2" customWidth="1"/>
    <col min="11783" max="11783" width="8.6328125" style="2" customWidth="1"/>
    <col min="11784" max="11784" width="8.08984375" style="2" customWidth="1"/>
    <col min="11785" max="11785" width="6.90625" style="2" customWidth="1"/>
    <col min="11786" max="11786" width="0.453125" style="2" customWidth="1"/>
    <col min="11787" max="11788" width="6.90625" style="2" customWidth="1"/>
    <col min="11789" max="11790" width="9" style="2"/>
    <col min="11791" max="11791" width="9.6328125" style="2" bestFit="1" customWidth="1"/>
    <col min="11792" max="11794" width="9" style="2"/>
    <col min="11795" max="11795" width="3.6328125" style="2" customWidth="1"/>
    <col min="11796" max="11796" width="9.26953125" style="2" customWidth="1"/>
    <col min="11797" max="12022" width="9" style="2"/>
    <col min="12023" max="12023" width="3.6328125" style="2" customWidth="1"/>
    <col min="12024" max="12024" width="10.36328125" style="2" customWidth="1"/>
    <col min="12025" max="12025" width="9.6328125" style="2" customWidth="1"/>
    <col min="12026" max="12036" width="9" style="2"/>
    <col min="12037" max="12038" width="7.90625" style="2" customWidth="1"/>
    <col min="12039" max="12039" width="8.6328125" style="2" customWidth="1"/>
    <col min="12040" max="12040" width="8.08984375" style="2" customWidth="1"/>
    <col min="12041" max="12041" width="6.90625" style="2" customWidth="1"/>
    <col min="12042" max="12042" width="0.453125" style="2" customWidth="1"/>
    <col min="12043" max="12044" width="6.90625" style="2" customWidth="1"/>
    <col min="12045" max="12046" width="9" style="2"/>
    <col min="12047" max="12047" width="9.6328125" style="2" bestFit="1" customWidth="1"/>
    <col min="12048" max="12050" width="9" style="2"/>
    <col min="12051" max="12051" width="3.6328125" style="2" customWidth="1"/>
    <col min="12052" max="12052" width="9.26953125" style="2" customWidth="1"/>
    <col min="12053" max="12278" width="9" style="2"/>
    <col min="12279" max="12279" width="3.6328125" style="2" customWidth="1"/>
    <col min="12280" max="12280" width="10.36328125" style="2" customWidth="1"/>
    <col min="12281" max="12281" width="9.6328125" style="2" customWidth="1"/>
    <col min="12282" max="12292" width="9" style="2"/>
    <col min="12293" max="12294" width="7.90625" style="2" customWidth="1"/>
    <col min="12295" max="12295" width="8.6328125" style="2" customWidth="1"/>
    <col min="12296" max="12296" width="8.08984375" style="2" customWidth="1"/>
    <col min="12297" max="12297" width="6.90625" style="2" customWidth="1"/>
    <col min="12298" max="12298" width="0.453125" style="2" customWidth="1"/>
    <col min="12299" max="12300" width="6.90625" style="2" customWidth="1"/>
    <col min="12301" max="12302" width="9" style="2"/>
    <col min="12303" max="12303" width="9.6328125" style="2" bestFit="1" customWidth="1"/>
    <col min="12304" max="12306" width="9" style="2"/>
    <col min="12307" max="12307" width="3.6328125" style="2" customWidth="1"/>
    <col min="12308" max="12308" width="9.26953125" style="2" customWidth="1"/>
    <col min="12309" max="12534" width="9" style="2"/>
    <col min="12535" max="12535" width="3.6328125" style="2" customWidth="1"/>
    <col min="12536" max="12536" width="10.36328125" style="2" customWidth="1"/>
    <col min="12537" max="12537" width="9.6328125" style="2" customWidth="1"/>
    <col min="12538" max="12548" width="9" style="2"/>
    <col min="12549" max="12550" width="7.90625" style="2" customWidth="1"/>
    <col min="12551" max="12551" width="8.6328125" style="2" customWidth="1"/>
    <col min="12552" max="12552" width="8.08984375" style="2" customWidth="1"/>
    <col min="12553" max="12553" width="6.90625" style="2" customWidth="1"/>
    <col min="12554" max="12554" width="0.453125" style="2" customWidth="1"/>
    <col min="12555" max="12556" width="6.90625" style="2" customWidth="1"/>
    <col min="12557" max="12558" width="9" style="2"/>
    <col min="12559" max="12559" width="9.6328125" style="2" bestFit="1" customWidth="1"/>
    <col min="12560" max="12562" width="9" style="2"/>
    <col min="12563" max="12563" width="3.6328125" style="2" customWidth="1"/>
    <col min="12564" max="12564" width="9.26953125" style="2" customWidth="1"/>
    <col min="12565" max="12790" width="9" style="2"/>
    <col min="12791" max="12791" width="3.6328125" style="2" customWidth="1"/>
    <col min="12792" max="12792" width="10.36328125" style="2" customWidth="1"/>
    <col min="12793" max="12793" width="9.6328125" style="2" customWidth="1"/>
    <col min="12794" max="12804" width="9" style="2"/>
    <col min="12805" max="12806" width="7.90625" style="2" customWidth="1"/>
    <col min="12807" max="12807" width="8.6328125" style="2" customWidth="1"/>
    <col min="12808" max="12808" width="8.08984375" style="2" customWidth="1"/>
    <col min="12809" max="12809" width="6.90625" style="2" customWidth="1"/>
    <col min="12810" max="12810" width="0.453125" style="2" customWidth="1"/>
    <col min="12811" max="12812" width="6.90625" style="2" customWidth="1"/>
    <col min="12813" max="12814" width="9" style="2"/>
    <col min="12815" max="12815" width="9.6328125" style="2" bestFit="1" customWidth="1"/>
    <col min="12816" max="12818" width="9" style="2"/>
    <col min="12819" max="12819" width="3.6328125" style="2" customWidth="1"/>
    <col min="12820" max="12820" width="9.26953125" style="2" customWidth="1"/>
    <col min="12821" max="13046" width="9" style="2"/>
    <col min="13047" max="13047" width="3.6328125" style="2" customWidth="1"/>
    <col min="13048" max="13048" width="10.36328125" style="2" customWidth="1"/>
    <col min="13049" max="13049" width="9.6328125" style="2" customWidth="1"/>
    <col min="13050" max="13060" width="9" style="2"/>
    <col min="13061" max="13062" width="7.90625" style="2" customWidth="1"/>
    <col min="13063" max="13063" width="8.6328125" style="2" customWidth="1"/>
    <col min="13064" max="13064" width="8.08984375" style="2" customWidth="1"/>
    <col min="13065" max="13065" width="6.90625" style="2" customWidth="1"/>
    <col min="13066" max="13066" width="0.453125" style="2" customWidth="1"/>
    <col min="13067" max="13068" width="6.90625" style="2" customWidth="1"/>
    <col min="13069" max="13070" width="9" style="2"/>
    <col min="13071" max="13071" width="9.6328125" style="2" bestFit="1" customWidth="1"/>
    <col min="13072" max="13074" width="9" style="2"/>
    <col min="13075" max="13075" width="3.6328125" style="2" customWidth="1"/>
    <col min="13076" max="13076" width="9.26953125" style="2" customWidth="1"/>
    <col min="13077" max="13302" width="9" style="2"/>
    <col min="13303" max="13303" width="3.6328125" style="2" customWidth="1"/>
    <col min="13304" max="13304" width="10.36328125" style="2" customWidth="1"/>
    <col min="13305" max="13305" width="9.6328125" style="2" customWidth="1"/>
    <col min="13306" max="13316" width="9" style="2"/>
    <col min="13317" max="13318" width="7.90625" style="2" customWidth="1"/>
    <col min="13319" max="13319" width="8.6328125" style="2" customWidth="1"/>
    <col min="13320" max="13320" width="8.08984375" style="2" customWidth="1"/>
    <col min="13321" max="13321" width="6.90625" style="2" customWidth="1"/>
    <col min="13322" max="13322" width="0.453125" style="2" customWidth="1"/>
    <col min="13323" max="13324" width="6.90625" style="2" customWidth="1"/>
    <col min="13325" max="13326" width="9" style="2"/>
    <col min="13327" max="13327" width="9.6328125" style="2" bestFit="1" customWidth="1"/>
    <col min="13328" max="13330" width="9" style="2"/>
    <col min="13331" max="13331" width="3.6328125" style="2" customWidth="1"/>
    <col min="13332" max="13332" width="9.26953125" style="2" customWidth="1"/>
    <col min="13333" max="13558" width="9" style="2"/>
    <col min="13559" max="13559" width="3.6328125" style="2" customWidth="1"/>
    <col min="13560" max="13560" width="10.36328125" style="2" customWidth="1"/>
    <col min="13561" max="13561" width="9.6328125" style="2" customWidth="1"/>
    <col min="13562" max="13572" width="9" style="2"/>
    <col min="13573" max="13574" width="7.90625" style="2" customWidth="1"/>
    <col min="13575" max="13575" width="8.6328125" style="2" customWidth="1"/>
    <col min="13576" max="13576" width="8.08984375" style="2" customWidth="1"/>
    <col min="13577" max="13577" width="6.90625" style="2" customWidth="1"/>
    <col min="13578" max="13578" width="0.453125" style="2" customWidth="1"/>
    <col min="13579" max="13580" width="6.90625" style="2" customWidth="1"/>
    <col min="13581" max="13582" width="9" style="2"/>
    <col min="13583" max="13583" width="9.6328125" style="2" bestFit="1" customWidth="1"/>
    <col min="13584" max="13586" width="9" style="2"/>
    <col min="13587" max="13587" width="3.6328125" style="2" customWidth="1"/>
    <col min="13588" max="13588" width="9.26953125" style="2" customWidth="1"/>
    <col min="13589" max="13814" width="9" style="2"/>
    <col min="13815" max="13815" width="3.6328125" style="2" customWidth="1"/>
    <col min="13816" max="13816" width="10.36328125" style="2" customWidth="1"/>
    <col min="13817" max="13817" width="9.6328125" style="2" customWidth="1"/>
    <col min="13818" max="13828" width="9" style="2"/>
    <col min="13829" max="13830" width="7.90625" style="2" customWidth="1"/>
    <col min="13831" max="13831" width="8.6328125" style="2" customWidth="1"/>
    <col min="13832" max="13832" width="8.08984375" style="2" customWidth="1"/>
    <col min="13833" max="13833" width="6.90625" style="2" customWidth="1"/>
    <col min="13834" max="13834" width="0.453125" style="2" customWidth="1"/>
    <col min="13835" max="13836" width="6.90625" style="2" customWidth="1"/>
    <col min="13837" max="13838" width="9" style="2"/>
    <col min="13839" max="13839" width="9.6328125" style="2" bestFit="1" customWidth="1"/>
    <col min="13840" max="13842" width="9" style="2"/>
    <col min="13843" max="13843" width="3.6328125" style="2" customWidth="1"/>
    <col min="13844" max="13844" width="9.26953125" style="2" customWidth="1"/>
    <col min="13845" max="14070" width="9" style="2"/>
    <col min="14071" max="14071" width="3.6328125" style="2" customWidth="1"/>
    <col min="14072" max="14072" width="10.36328125" style="2" customWidth="1"/>
    <col min="14073" max="14073" width="9.6328125" style="2" customWidth="1"/>
    <col min="14074" max="14084" width="9" style="2"/>
    <col min="14085" max="14086" width="7.90625" style="2" customWidth="1"/>
    <col min="14087" max="14087" width="8.6328125" style="2" customWidth="1"/>
    <col min="14088" max="14088" width="8.08984375" style="2" customWidth="1"/>
    <col min="14089" max="14089" width="6.90625" style="2" customWidth="1"/>
    <col min="14090" max="14090" width="0.453125" style="2" customWidth="1"/>
    <col min="14091" max="14092" width="6.90625" style="2" customWidth="1"/>
    <col min="14093" max="14094" width="9" style="2"/>
    <col min="14095" max="14095" width="9.6328125" style="2" bestFit="1" customWidth="1"/>
    <col min="14096" max="14098" width="9" style="2"/>
    <col min="14099" max="14099" width="3.6328125" style="2" customWidth="1"/>
    <col min="14100" max="14100" width="9.26953125" style="2" customWidth="1"/>
    <col min="14101" max="14326" width="9" style="2"/>
    <col min="14327" max="14327" width="3.6328125" style="2" customWidth="1"/>
    <col min="14328" max="14328" width="10.36328125" style="2" customWidth="1"/>
    <col min="14329" max="14329" width="9.6328125" style="2" customWidth="1"/>
    <col min="14330" max="14340" width="9" style="2"/>
    <col min="14341" max="14342" width="7.90625" style="2" customWidth="1"/>
    <col min="14343" max="14343" width="8.6328125" style="2" customWidth="1"/>
    <col min="14344" max="14344" width="8.08984375" style="2" customWidth="1"/>
    <col min="14345" max="14345" width="6.90625" style="2" customWidth="1"/>
    <col min="14346" max="14346" width="0.453125" style="2" customWidth="1"/>
    <col min="14347" max="14348" width="6.90625" style="2" customWidth="1"/>
    <col min="14349" max="14350" width="9" style="2"/>
    <col min="14351" max="14351" width="9.6328125" style="2" bestFit="1" customWidth="1"/>
    <col min="14352" max="14354" width="9" style="2"/>
    <col min="14355" max="14355" width="3.6328125" style="2" customWidth="1"/>
    <col min="14356" max="14356" width="9.26953125" style="2" customWidth="1"/>
    <col min="14357" max="14582" width="9" style="2"/>
    <col min="14583" max="14583" width="3.6328125" style="2" customWidth="1"/>
    <col min="14584" max="14584" width="10.36328125" style="2" customWidth="1"/>
    <col min="14585" max="14585" width="9.6328125" style="2" customWidth="1"/>
    <col min="14586" max="14596" width="9" style="2"/>
    <col min="14597" max="14598" width="7.90625" style="2" customWidth="1"/>
    <col min="14599" max="14599" width="8.6328125" style="2" customWidth="1"/>
    <col min="14600" max="14600" width="8.08984375" style="2" customWidth="1"/>
    <col min="14601" max="14601" width="6.90625" style="2" customWidth="1"/>
    <col min="14602" max="14602" width="0.453125" style="2" customWidth="1"/>
    <col min="14603" max="14604" width="6.90625" style="2" customWidth="1"/>
    <col min="14605" max="14606" width="9" style="2"/>
    <col min="14607" max="14607" width="9.6328125" style="2" bestFit="1" customWidth="1"/>
    <col min="14608" max="14610" width="9" style="2"/>
    <col min="14611" max="14611" width="3.6328125" style="2" customWidth="1"/>
    <col min="14612" max="14612" width="9.26953125" style="2" customWidth="1"/>
    <col min="14613" max="14838" width="9" style="2"/>
    <col min="14839" max="14839" width="3.6328125" style="2" customWidth="1"/>
    <col min="14840" max="14840" width="10.36328125" style="2" customWidth="1"/>
    <col min="14841" max="14841" width="9.6328125" style="2" customWidth="1"/>
    <col min="14842" max="14852" width="9" style="2"/>
    <col min="14853" max="14854" width="7.90625" style="2" customWidth="1"/>
    <col min="14855" max="14855" width="8.6328125" style="2" customWidth="1"/>
    <col min="14856" max="14856" width="8.08984375" style="2" customWidth="1"/>
    <col min="14857" max="14857" width="6.90625" style="2" customWidth="1"/>
    <col min="14858" max="14858" width="0.453125" style="2" customWidth="1"/>
    <col min="14859" max="14860" width="6.90625" style="2" customWidth="1"/>
    <col min="14861" max="14862" width="9" style="2"/>
    <col min="14863" max="14863" width="9.6328125" style="2" bestFit="1" customWidth="1"/>
    <col min="14864" max="14866" width="9" style="2"/>
    <col min="14867" max="14867" width="3.6328125" style="2" customWidth="1"/>
    <col min="14868" max="14868" width="9.26953125" style="2" customWidth="1"/>
    <col min="14869" max="15094" width="9" style="2"/>
    <col min="15095" max="15095" width="3.6328125" style="2" customWidth="1"/>
    <col min="15096" max="15096" width="10.36328125" style="2" customWidth="1"/>
    <col min="15097" max="15097" width="9.6328125" style="2" customWidth="1"/>
    <col min="15098" max="15108" width="9" style="2"/>
    <col min="15109" max="15110" width="7.90625" style="2" customWidth="1"/>
    <col min="15111" max="15111" width="8.6328125" style="2" customWidth="1"/>
    <col min="15112" max="15112" width="8.08984375" style="2" customWidth="1"/>
    <col min="15113" max="15113" width="6.90625" style="2" customWidth="1"/>
    <col min="15114" max="15114" width="0.453125" style="2" customWidth="1"/>
    <col min="15115" max="15116" width="6.90625" style="2" customWidth="1"/>
    <col min="15117" max="15118" width="9" style="2"/>
    <col min="15119" max="15119" width="9.6328125" style="2" bestFit="1" customWidth="1"/>
    <col min="15120" max="15122" width="9" style="2"/>
    <col min="15123" max="15123" width="3.6328125" style="2" customWidth="1"/>
    <col min="15124" max="15124" width="9.26953125" style="2" customWidth="1"/>
    <col min="15125" max="15350" width="9" style="2"/>
    <col min="15351" max="15351" width="3.6328125" style="2" customWidth="1"/>
    <col min="15352" max="15352" width="10.36328125" style="2" customWidth="1"/>
    <col min="15353" max="15353" width="9.6328125" style="2" customWidth="1"/>
    <col min="15354" max="15364" width="9" style="2"/>
    <col min="15365" max="15366" width="7.90625" style="2" customWidth="1"/>
    <col min="15367" max="15367" width="8.6328125" style="2" customWidth="1"/>
    <col min="15368" max="15368" width="8.08984375" style="2" customWidth="1"/>
    <col min="15369" max="15369" width="6.90625" style="2" customWidth="1"/>
    <col min="15370" max="15370" width="0.453125" style="2" customWidth="1"/>
    <col min="15371" max="15372" width="6.90625" style="2" customWidth="1"/>
    <col min="15373" max="15374" width="9" style="2"/>
    <col min="15375" max="15375" width="9.6328125" style="2" bestFit="1" customWidth="1"/>
    <col min="15376" max="15378" width="9" style="2"/>
    <col min="15379" max="15379" width="3.6328125" style="2" customWidth="1"/>
    <col min="15380" max="15380" width="9.26953125" style="2" customWidth="1"/>
    <col min="15381" max="15606" width="9" style="2"/>
    <col min="15607" max="15607" width="3.6328125" style="2" customWidth="1"/>
    <col min="15608" max="15608" width="10.36328125" style="2" customWidth="1"/>
    <col min="15609" max="15609" width="9.6328125" style="2" customWidth="1"/>
    <col min="15610" max="15620" width="9" style="2"/>
    <col min="15621" max="15622" width="7.90625" style="2" customWidth="1"/>
    <col min="15623" max="15623" width="8.6328125" style="2" customWidth="1"/>
    <col min="15624" max="15624" width="8.08984375" style="2" customWidth="1"/>
    <col min="15625" max="15625" width="6.90625" style="2" customWidth="1"/>
    <col min="15626" max="15626" width="0.453125" style="2" customWidth="1"/>
    <col min="15627" max="15628" width="6.90625" style="2" customWidth="1"/>
    <col min="15629" max="15630" width="9" style="2"/>
    <col min="15631" max="15631" width="9.6328125" style="2" bestFit="1" customWidth="1"/>
    <col min="15632" max="15634" width="9" style="2"/>
    <col min="15635" max="15635" width="3.6328125" style="2" customWidth="1"/>
    <col min="15636" max="15636" width="9.26953125" style="2" customWidth="1"/>
    <col min="15637" max="15862" width="9" style="2"/>
    <col min="15863" max="15863" width="3.6328125" style="2" customWidth="1"/>
    <col min="15864" max="15864" width="10.36328125" style="2" customWidth="1"/>
    <col min="15865" max="15865" width="9.6328125" style="2" customWidth="1"/>
    <col min="15866" max="15876" width="9" style="2"/>
    <col min="15877" max="15878" width="7.90625" style="2" customWidth="1"/>
    <col min="15879" max="15879" width="8.6328125" style="2" customWidth="1"/>
    <col min="15880" max="15880" width="8.08984375" style="2" customWidth="1"/>
    <col min="15881" max="15881" width="6.90625" style="2" customWidth="1"/>
    <col min="15882" max="15882" width="0.453125" style="2" customWidth="1"/>
    <col min="15883" max="15884" width="6.90625" style="2" customWidth="1"/>
    <col min="15885" max="15886" width="9" style="2"/>
    <col min="15887" max="15887" width="9.6328125" style="2" bestFit="1" customWidth="1"/>
    <col min="15888" max="15890" width="9" style="2"/>
    <col min="15891" max="15891" width="3.6328125" style="2" customWidth="1"/>
    <col min="15892" max="15892" width="9.26953125" style="2" customWidth="1"/>
    <col min="15893" max="16118" width="9" style="2"/>
    <col min="16119" max="16119" width="3.6328125" style="2" customWidth="1"/>
    <col min="16120" max="16120" width="10.36328125" style="2" customWidth="1"/>
    <col min="16121" max="16121" width="9.6328125" style="2" customWidth="1"/>
    <col min="16122" max="16132" width="9" style="2"/>
    <col min="16133" max="16134" width="7.90625" style="2" customWidth="1"/>
    <col min="16135" max="16135" width="8.6328125" style="2" customWidth="1"/>
    <col min="16136" max="16136" width="8.08984375" style="2" customWidth="1"/>
    <col min="16137" max="16137" width="6.90625" style="2" customWidth="1"/>
    <col min="16138" max="16138" width="0.453125" style="2" customWidth="1"/>
    <col min="16139" max="16140" width="6.90625" style="2" customWidth="1"/>
    <col min="16141" max="16142" width="9" style="2"/>
    <col min="16143" max="16143" width="9.6328125" style="2" bestFit="1" customWidth="1"/>
    <col min="16144" max="16146" width="9" style="2"/>
    <col min="16147" max="16147" width="3.6328125" style="2" customWidth="1"/>
    <col min="16148" max="16148" width="9.26953125" style="2" customWidth="1"/>
    <col min="16149" max="16384" width="9" style="2"/>
  </cols>
  <sheetData>
    <row r="1" spans="1:31" ht="19.5" customHeight="1" x14ac:dyDescent="0.3">
      <c r="A1" s="120"/>
      <c r="B1" s="120"/>
      <c r="C1" s="120"/>
      <c r="D1" s="120"/>
      <c r="E1" s="121" t="s">
        <v>58</v>
      </c>
      <c r="F1" s="120"/>
      <c r="G1" s="411" t="s">
        <v>59</v>
      </c>
      <c r="H1" s="411"/>
      <c r="I1" s="411"/>
      <c r="J1" s="411"/>
      <c r="K1" s="411"/>
      <c r="L1" s="411"/>
      <c r="M1" s="411"/>
      <c r="N1" s="120"/>
      <c r="O1" s="120"/>
      <c r="P1" s="120"/>
      <c r="R1" s="411" t="s">
        <v>60</v>
      </c>
      <c r="S1" s="411"/>
      <c r="T1" s="411"/>
      <c r="U1" s="411"/>
      <c r="V1" s="411"/>
      <c r="W1" s="411"/>
      <c r="X1" s="411"/>
      <c r="Y1" s="411"/>
      <c r="Z1" s="411"/>
      <c r="AA1" s="122"/>
      <c r="AB1" s="122" t="s">
        <v>139</v>
      </c>
      <c r="AC1" s="120"/>
    </row>
    <row r="2" spans="1:31" x14ac:dyDescent="0.2">
      <c r="B2" s="2" t="s">
        <v>140</v>
      </c>
      <c r="X2" s="107"/>
      <c r="Y2" s="107"/>
      <c r="Z2" s="124"/>
      <c r="AA2" s="124"/>
    </row>
    <row r="3" spans="1:31" s="29" customFormat="1" ht="18" customHeight="1" x14ac:dyDescent="0.2">
      <c r="A3" s="412" t="s">
        <v>61</v>
      </c>
      <c r="B3" s="413"/>
      <c r="C3" s="414" t="s">
        <v>16</v>
      </c>
      <c r="D3" s="415" t="s">
        <v>62</v>
      </c>
      <c r="E3" s="416"/>
      <c r="F3" s="416"/>
      <c r="G3" s="416"/>
      <c r="H3" s="416"/>
      <c r="I3" s="416"/>
      <c r="J3" s="417"/>
      <c r="K3" s="421" t="s">
        <v>63</v>
      </c>
      <c r="L3" s="422" t="s">
        <v>64</v>
      </c>
      <c r="M3" s="423"/>
      <c r="N3" s="421" t="s">
        <v>65</v>
      </c>
      <c r="O3" s="422" t="s">
        <v>403</v>
      </c>
      <c r="P3" s="426"/>
      <c r="Q3" s="426"/>
      <c r="R3" s="423"/>
      <c r="S3" s="421" t="s">
        <v>404</v>
      </c>
      <c r="T3" s="438" t="s">
        <v>405</v>
      </c>
      <c r="U3" s="438" t="s">
        <v>66</v>
      </c>
      <c r="V3" s="439"/>
      <c r="W3" s="440"/>
      <c r="X3" s="441" t="s">
        <v>406</v>
      </c>
      <c r="Y3" s="442" t="s">
        <v>67</v>
      </c>
      <c r="Z3" s="443" t="s">
        <v>407</v>
      </c>
      <c r="AA3" s="443" t="s">
        <v>68</v>
      </c>
      <c r="AB3" s="428" t="s">
        <v>408</v>
      </c>
      <c r="AC3" s="423"/>
      <c r="AD3" s="414" t="s">
        <v>69</v>
      </c>
      <c r="AE3" s="413"/>
    </row>
    <row r="4" spans="1:31" s="29" customFormat="1" ht="36" customHeight="1" x14ac:dyDescent="0.2">
      <c r="A4" s="412"/>
      <c r="B4" s="413"/>
      <c r="C4" s="414"/>
      <c r="D4" s="418"/>
      <c r="E4" s="419"/>
      <c r="F4" s="419"/>
      <c r="G4" s="419"/>
      <c r="H4" s="419"/>
      <c r="I4" s="419"/>
      <c r="J4" s="420"/>
      <c r="K4" s="421"/>
      <c r="L4" s="424"/>
      <c r="M4" s="425"/>
      <c r="N4" s="421"/>
      <c r="O4" s="424"/>
      <c r="P4" s="427"/>
      <c r="Q4" s="427"/>
      <c r="R4" s="425"/>
      <c r="S4" s="421"/>
      <c r="T4" s="438"/>
      <c r="U4" s="429" t="s">
        <v>70</v>
      </c>
      <c r="V4" s="430"/>
      <c r="W4" s="431" t="s">
        <v>418</v>
      </c>
      <c r="X4" s="441"/>
      <c r="Y4" s="442"/>
      <c r="Z4" s="443"/>
      <c r="AA4" s="443"/>
      <c r="AB4" s="424"/>
      <c r="AC4" s="425"/>
      <c r="AD4" s="414"/>
      <c r="AE4" s="413"/>
    </row>
    <row r="5" spans="1:31" s="29" customFormat="1" ht="24.75" customHeight="1" x14ac:dyDescent="0.2">
      <c r="A5" s="412"/>
      <c r="B5" s="413"/>
      <c r="C5" s="414"/>
      <c r="D5" s="434" t="s">
        <v>16</v>
      </c>
      <c r="E5" s="436" t="s">
        <v>71</v>
      </c>
      <c r="F5" s="436" t="s">
        <v>72</v>
      </c>
      <c r="G5" s="436" t="s">
        <v>410</v>
      </c>
      <c r="H5" s="436" t="s">
        <v>32</v>
      </c>
      <c r="I5" s="436" t="s">
        <v>73</v>
      </c>
      <c r="J5" s="436" t="s">
        <v>74</v>
      </c>
      <c r="K5" s="421"/>
      <c r="L5" s="421" t="s">
        <v>75</v>
      </c>
      <c r="M5" s="421" t="s">
        <v>76</v>
      </c>
      <c r="N5" s="421"/>
      <c r="O5" s="448" t="s">
        <v>411</v>
      </c>
      <c r="P5" s="421" t="s">
        <v>77</v>
      </c>
      <c r="Q5" s="421"/>
      <c r="R5" s="436" t="s">
        <v>412</v>
      </c>
      <c r="S5" s="421"/>
      <c r="T5" s="438"/>
      <c r="U5" s="444" t="s">
        <v>413</v>
      </c>
      <c r="V5" s="445" t="s">
        <v>414</v>
      </c>
      <c r="W5" s="432"/>
      <c r="X5" s="441"/>
      <c r="Y5" s="442"/>
      <c r="Z5" s="443"/>
      <c r="AA5" s="443"/>
      <c r="AB5" s="436" t="s">
        <v>78</v>
      </c>
      <c r="AC5" s="436" t="s">
        <v>72</v>
      </c>
      <c r="AD5" s="414"/>
      <c r="AE5" s="413"/>
    </row>
    <row r="6" spans="1:31" s="29" customFormat="1" ht="57" customHeight="1" x14ac:dyDescent="0.2">
      <c r="A6" s="412"/>
      <c r="B6" s="413"/>
      <c r="C6" s="414"/>
      <c r="D6" s="435"/>
      <c r="E6" s="437"/>
      <c r="F6" s="437"/>
      <c r="G6" s="437"/>
      <c r="H6" s="437"/>
      <c r="I6" s="437"/>
      <c r="J6" s="437"/>
      <c r="K6" s="421"/>
      <c r="L6" s="421"/>
      <c r="M6" s="421"/>
      <c r="N6" s="421"/>
      <c r="O6" s="449"/>
      <c r="P6" s="125" t="s">
        <v>415</v>
      </c>
      <c r="Q6" s="126" t="s">
        <v>416</v>
      </c>
      <c r="R6" s="437"/>
      <c r="S6" s="421"/>
      <c r="T6" s="438"/>
      <c r="U6" s="444"/>
      <c r="V6" s="445"/>
      <c r="W6" s="433"/>
      <c r="X6" s="441"/>
      <c r="Y6" s="442"/>
      <c r="Z6" s="443"/>
      <c r="AA6" s="443"/>
      <c r="AB6" s="437"/>
      <c r="AC6" s="437"/>
      <c r="AD6" s="414"/>
      <c r="AE6" s="413"/>
    </row>
    <row r="7" spans="1:31" s="29" customFormat="1" ht="10.5" customHeight="1" x14ac:dyDescent="0.2">
      <c r="C7" s="127"/>
      <c r="D7" s="128"/>
      <c r="E7" s="129"/>
      <c r="F7" s="129"/>
      <c r="G7" s="129"/>
      <c r="H7" s="129"/>
      <c r="I7" s="129"/>
      <c r="J7" s="130"/>
      <c r="K7" s="131"/>
      <c r="L7" s="128"/>
      <c r="M7" s="130"/>
      <c r="N7" s="131"/>
      <c r="O7" s="128"/>
      <c r="P7" s="129"/>
      <c r="Q7" s="130"/>
      <c r="R7" s="131"/>
      <c r="S7" s="128"/>
      <c r="T7" s="128"/>
      <c r="U7" s="132"/>
      <c r="V7" s="132"/>
      <c r="W7" s="132"/>
      <c r="X7" s="132"/>
      <c r="Y7" s="132"/>
      <c r="Z7" s="133"/>
      <c r="AA7" s="134"/>
      <c r="AB7" s="131"/>
      <c r="AC7" s="131"/>
      <c r="AD7" s="206"/>
      <c r="AE7" s="2"/>
    </row>
    <row r="8" spans="1:31" s="29" customFormat="1" ht="15.65" customHeight="1" x14ac:dyDescent="0.2">
      <c r="A8" s="546" t="s">
        <v>79</v>
      </c>
      <c r="B8" s="547"/>
      <c r="C8" s="555">
        <v>6338</v>
      </c>
      <c r="D8" s="549">
        <v>3414</v>
      </c>
      <c r="E8" s="550">
        <v>2285</v>
      </c>
      <c r="F8" s="550">
        <v>677</v>
      </c>
      <c r="G8" s="550">
        <v>4</v>
      </c>
      <c r="H8" s="550">
        <v>0</v>
      </c>
      <c r="I8" s="550">
        <v>448</v>
      </c>
      <c r="J8" s="551">
        <v>0</v>
      </c>
      <c r="K8" s="550">
        <v>1413</v>
      </c>
      <c r="L8" s="549">
        <v>163</v>
      </c>
      <c r="M8" s="551">
        <v>12</v>
      </c>
      <c r="N8" s="550">
        <v>20</v>
      </c>
      <c r="O8" s="549">
        <v>13</v>
      </c>
      <c r="P8" s="550">
        <v>1076</v>
      </c>
      <c r="Q8" s="551">
        <v>18</v>
      </c>
      <c r="R8" s="552">
        <v>16</v>
      </c>
      <c r="S8" s="550">
        <v>193</v>
      </c>
      <c r="T8" s="549">
        <v>0</v>
      </c>
      <c r="U8" s="552">
        <v>4</v>
      </c>
      <c r="V8" s="552">
        <v>1</v>
      </c>
      <c r="W8" s="552">
        <v>13</v>
      </c>
      <c r="X8" s="154">
        <v>1107</v>
      </c>
      <c r="Y8" s="552">
        <v>307</v>
      </c>
      <c r="Z8" s="553">
        <v>53.865572735878828</v>
      </c>
      <c r="AA8" s="191">
        <v>17.466077627011675</v>
      </c>
      <c r="AB8" s="550">
        <v>2441</v>
      </c>
      <c r="AC8" s="550">
        <v>682</v>
      </c>
      <c r="AD8" s="558" t="s">
        <v>79</v>
      </c>
      <c r="AE8" s="546"/>
    </row>
    <row r="9" spans="1:31" ht="10.5" customHeight="1" x14ac:dyDescent="0.2">
      <c r="A9" s="207"/>
      <c r="B9" s="207"/>
      <c r="C9" s="208"/>
      <c r="D9" s="142"/>
      <c r="E9" s="143"/>
      <c r="F9" s="143"/>
      <c r="G9" s="143"/>
      <c r="H9" s="143"/>
      <c r="I9" s="143"/>
      <c r="J9" s="144"/>
      <c r="K9" s="143"/>
      <c r="L9" s="142"/>
      <c r="M9" s="144"/>
      <c r="N9" s="143"/>
      <c r="O9" s="142"/>
      <c r="P9" s="143"/>
      <c r="Q9" s="144"/>
      <c r="R9" s="143"/>
      <c r="S9" s="145"/>
      <c r="T9" s="142"/>
      <c r="U9" s="145"/>
      <c r="V9" s="145"/>
      <c r="W9" s="145"/>
      <c r="X9" s="145"/>
      <c r="Y9" s="145"/>
      <c r="Z9" s="146"/>
      <c r="AA9" s="147"/>
      <c r="AB9" s="143"/>
      <c r="AC9" s="143"/>
      <c r="AD9" s="209"/>
      <c r="AE9" s="149"/>
    </row>
    <row r="10" spans="1:31" s="29" customFormat="1" ht="15.65" customHeight="1" x14ac:dyDescent="0.2">
      <c r="A10" s="546" t="s">
        <v>417</v>
      </c>
      <c r="B10" s="547"/>
      <c r="C10" s="555">
        <v>6294</v>
      </c>
      <c r="D10" s="549">
        <v>3440</v>
      </c>
      <c r="E10" s="550">
        <v>2375</v>
      </c>
      <c r="F10" s="550">
        <v>628</v>
      </c>
      <c r="G10" s="550">
        <v>5</v>
      </c>
      <c r="H10" s="550">
        <v>2</v>
      </c>
      <c r="I10" s="550">
        <v>430</v>
      </c>
      <c r="J10" s="551">
        <v>0</v>
      </c>
      <c r="K10" s="550">
        <v>1435</v>
      </c>
      <c r="L10" s="549">
        <v>148</v>
      </c>
      <c r="M10" s="551">
        <v>25</v>
      </c>
      <c r="N10" s="550">
        <v>21</v>
      </c>
      <c r="O10" s="549">
        <v>6</v>
      </c>
      <c r="P10" s="550">
        <v>1043</v>
      </c>
      <c r="Q10" s="551">
        <v>7</v>
      </c>
      <c r="R10" s="552">
        <v>6</v>
      </c>
      <c r="S10" s="550">
        <v>163</v>
      </c>
      <c r="T10" s="549">
        <v>0</v>
      </c>
      <c r="U10" s="552">
        <v>0</v>
      </c>
      <c r="V10" s="552">
        <v>0</v>
      </c>
      <c r="W10" s="552">
        <v>3</v>
      </c>
      <c r="X10" s="154">
        <v>1052</v>
      </c>
      <c r="Y10" s="552">
        <v>296</v>
      </c>
      <c r="Z10" s="553">
        <v>54.655227200508413</v>
      </c>
      <c r="AA10" s="191">
        <v>16.714331108992692</v>
      </c>
      <c r="AB10" s="550">
        <v>2541</v>
      </c>
      <c r="AC10" s="550">
        <v>629</v>
      </c>
      <c r="AD10" s="558" t="s">
        <v>417</v>
      </c>
      <c r="AE10" s="546"/>
    </row>
    <row r="11" spans="1:31" s="29" customFormat="1" ht="10.5" customHeight="1" x14ac:dyDescent="0.2">
      <c r="A11" s="540"/>
      <c r="B11" s="157"/>
      <c r="C11" s="559"/>
      <c r="D11" s="136"/>
      <c r="E11" s="137"/>
      <c r="F11" s="137"/>
      <c r="G11" s="137"/>
      <c r="H11" s="137"/>
      <c r="I11" s="137"/>
      <c r="J11" s="138"/>
      <c r="K11" s="137"/>
      <c r="L11" s="136"/>
      <c r="M11" s="138"/>
      <c r="N11" s="137"/>
      <c r="O11" s="136"/>
      <c r="P11" s="137"/>
      <c r="Q11" s="138"/>
      <c r="R11" s="139"/>
      <c r="S11" s="137"/>
      <c r="T11" s="136"/>
      <c r="U11" s="139"/>
      <c r="V11" s="139"/>
      <c r="W11" s="139"/>
      <c r="X11" s="139"/>
      <c r="Y11" s="139"/>
      <c r="Z11" s="542"/>
      <c r="AA11" s="543"/>
      <c r="AB11" s="137"/>
      <c r="AC11" s="137"/>
      <c r="AD11" s="210"/>
      <c r="AE11" s="82"/>
    </row>
    <row r="12" spans="1:31" ht="13" customHeight="1" x14ac:dyDescent="0.2">
      <c r="A12" s="546" t="s">
        <v>80</v>
      </c>
      <c r="B12" s="547"/>
      <c r="C12" s="211">
        <v>0</v>
      </c>
      <c r="D12" s="160">
        <v>0</v>
      </c>
      <c r="E12" s="161">
        <v>0</v>
      </c>
      <c r="F12" s="161">
        <v>0</v>
      </c>
      <c r="G12" s="161">
        <v>0</v>
      </c>
      <c r="H12" s="161">
        <v>0</v>
      </c>
      <c r="I12" s="161">
        <v>0</v>
      </c>
      <c r="J12" s="162">
        <v>0</v>
      </c>
      <c r="K12" s="161">
        <v>0</v>
      </c>
      <c r="L12" s="160">
        <v>0</v>
      </c>
      <c r="M12" s="162">
        <v>0</v>
      </c>
      <c r="N12" s="161">
        <v>0</v>
      </c>
      <c r="O12" s="160">
        <v>0</v>
      </c>
      <c r="P12" s="161">
        <v>0</v>
      </c>
      <c r="Q12" s="162">
        <v>0</v>
      </c>
      <c r="R12" s="163">
        <v>0</v>
      </c>
      <c r="S12" s="161">
        <v>0</v>
      </c>
      <c r="T12" s="160">
        <v>0</v>
      </c>
      <c r="U12" s="163">
        <v>0</v>
      </c>
      <c r="V12" s="163">
        <v>0</v>
      </c>
      <c r="W12" s="163"/>
      <c r="X12" s="139">
        <v>0</v>
      </c>
      <c r="Y12" s="163">
        <v>0</v>
      </c>
      <c r="Z12" s="164">
        <v>0</v>
      </c>
      <c r="AA12" s="165">
        <v>0</v>
      </c>
      <c r="AB12" s="161">
        <v>0</v>
      </c>
      <c r="AC12" s="161">
        <v>0</v>
      </c>
      <c r="AD12" s="558" t="s">
        <v>80</v>
      </c>
      <c r="AE12" s="546" t="s">
        <v>81</v>
      </c>
    </row>
    <row r="13" spans="1:31" ht="13" customHeight="1" x14ac:dyDescent="0.2">
      <c r="A13" s="546" t="s">
        <v>82</v>
      </c>
      <c r="B13" s="547"/>
      <c r="C13" s="219">
        <v>3862</v>
      </c>
      <c r="D13" s="160">
        <v>2056</v>
      </c>
      <c r="E13" s="161">
        <v>1577</v>
      </c>
      <c r="F13" s="167">
        <v>458</v>
      </c>
      <c r="G13" s="167">
        <v>4</v>
      </c>
      <c r="H13" s="167">
        <v>1</v>
      </c>
      <c r="I13" s="167">
        <v>16</v>
      </c>
      <c r="J13" s="168">
        <v>0</v>
      </c>
      <c r="K13" s="167">
        <v>898</v>
      </c>
      <c r="L13" s="169">
        <v>98</v>
      </c>
      <c r="M13" s="168">
        <v>15</v>
      </c>
      <c r="N13" s="167">
        <v>20</v>
      </c>
      <c r="O13" s="169">
        <v>4</v>
      </c>
      <c r="P13" s="167">
        <v>677</v>
      </c>
      <c r="Q13" s="168">
        <v>6</v>
      </c>
      <c r="R13" s="170">
        <v>5</v>
      </c>
      <c r="S13" s="167">
        <v>83</v>
      </c>
      <c r="T13" s="169">
        <v>0</v>
      </c>
      <c r="U13" s="170">
        <v>0</v>
      </c>
      <c r="V13" s="170">
        <v>0</v>
      </c>
      <c r="W13" s="170">
        <v>3</v>
      </c>
      <c r="X13" s="171">
        <v>684</v>
      </c>
      <c r="Y13" s="170">
        <v>168</v>
      </c>
      <c r="Z13" s="172">
        <v>53.236664940445365</v>
      </c>
      <c r="AA13" s="173">
        <v>17.711030554117038</v>
      </c>
      <c r="AB13" s="167">
        <v>1703</v>
      </c>
      <c r="AC13" s="167">
        <v>458</v>
      </c>
      <c r="AD13" s="558" t="s">
        <v>82</v>
      </c>
      <c r="AE13" s="546" t="s">
        <v>83</v>
      </c>
    </row>
    <row r="14" spans="1:31" ht="13" customHeight="1" x14ac:dyDescent="0.2">
      <c r="A14" s="546" t="s">
        <v>84</v>
      </c>
      <c r="B14" s="547"/>
      <c r="C14" s="219">
        <v>2432</v>
      </c>
      <c r="D14" s="160">
        <v>1384</v>
      </c>
      <c r="E14" s="161">
        <v>798</v>
      </c>
      <c r="F14" s="167">
        <v>170</v>
      </c>
      <c r="G14" s="167">
        <v>1</v>
      </c>
      <c r="H14" s="167">
        <v>1</v>
      </c>
      <c r="I14" s="167">
        <v>414</v>
      </c>
      <c r="J14" s="168">
        <v>0</v>
      </c>
      <c r="K14" s="167">
        <v>537</v>
      </c>
      <c r="L14" s="169">
        <v>50</v>
      </c>
      <c r="M14" s="168">
        <v>10</v>
      </c>
      <c r="N14" s="167">
        <v>1</v>
      </c>
      <c r="O14" s="169">
        <v>2</v>
      </c>
      <c r="P14" s="167">
        <v>366</v>
      </c>
      <c r="Q14" s="168">
        <v>1</v>
      </c>
      <c r="R14" s="170">
        <v>1</v>
      </c>
      <c r="S14" s="167">
        <v>80</v>
      </c>
      <c r="T14" s="169">
        <v>0</v>
      </c>
      <c r="U14" s="170">
        <v>0</v>
      </c>
      <c r="V14" s="170">
        <v>0</v>
      </c>
      <c r="W14" s="170">
        <v>0</v>
      </c>
      <c r="X14" s="171">
        <v>368</v>
      </c>
      <c r="Y14" s="170">
        <v>128</v>
      </c>
      <c r="Z14" s="172">
        <v>56.907894736842103</v>
      </c>
      <c r="AA14" s="173">
        <v>15.131578947368421</v>
      </c>
      <c r="AB14" s="167">
        <v>838</v>
      </c>
      <c r="AC14" s="167">
        <v>171</v>
      </c>
      <c r="AD14" s="558" t="s">
        <v>84</v>
      </c>
      <c r="AE14" s="546"/>
    </row>
    <row r="15" spans="1:31" ht="10.5" customHeight="1" x14ac:dyDescent="0.2">
      <c r="A15" s="140"/>
      <c r="B15" s="140"/>
      <c r="C15" s="213"/>
      <c r="D15" s="214"/>
      <c r="E15" s="215"/>
      <c r="F15" s="215"/>
      <c r="G15" s="215"/>
      <c r="H15" s="215"/>
      <c r="I15" s="215"/>
      <c r="J15" s="215"/>
      <c r="K15" s="171"/>
      <c r="L15" s="214"/>
      <c r="M15" s="216"/>
      <c r="N15" s="215"/>
      <c r="O15" s="214"/>
      <c r="P15" s="215"/>
      <c r="Q15" s="216"/>
      <c r="R15" s="217"/>
      <c r="S15" s="215"/>
      <c r="T15" s="214"/>
      <c r="U15" s="217"/>
      <c r="V15" s="217"/>
      <c r="W15" s="217"/>
      <c r="X15" s="171"/>
      <c r="Y15" s="170"/>
      <c r="Z15" s="164"/>
      <c r="AA15" s="165"/>
      <c r="AB15" s="167"/>
      <c r="AC15" s="167"/>
      <c r="AD15" s="218"/>
    </row>
    <row r="16" spans="1:31" ht="14" customHeight="1" x14ac:dyDescent="0.2">
      <c r="A16" s="450" t="s">
        <v>85</v>
      </c>
      <c r="B16" s="450"/>
      <c r="C16" s="219">
        <v>2611</v>
      </c>
      <c r="D16" s="169">
        <v>1575</v>
      </c>
      <c r="E16" s="167">
        <v>1302</v>
      </c>
      <c r="F16" s="167">
        <v>269</v>
      </c>
      <c r="G16" s="167">
        <v>1</v>
      </c>
      <c r="H16" s="167">
        <v>2</v>
      </c>
      <c r="I16" s="167">
        <v>1</v>
      </c>
      <c r="J16" s="168">
        <v>0</v>
      </c>
      <c r="K16" s="167">
        <v>554</v>
      </c>
      <c r="L16" s="169">
        <v>107</v>
      </c>
      <c r="M16" s="168">
        <v>8</v>
      </c>
      <c r="N16" s="167">
        <v>7</v>
      </c>
      <c r="O16" s="169">
        <v>1</v>
      </c>
      <c r="P16" s="167">
        <v>280</v>
      </c>
      <c r="Q16" s="168">
        <v>2</v>
      </c>
      <c r="R16" s="170">
        <v>2</v>
      </c>
      <c r="S16" s="167">
        <v>75</v>
      </c>
      <c r="T16" s="169">
        <v>0</v>
      </c>
      <c r="U16" s="170">
        <v>0</v>
      </c>
      <c r="V16" s="170">
        <v>0</v>
      </c>
      <c r="W16" s="170">
        <v>1</v>
      </c>
      <c r="X16" s="171">
        <v>282</v>
      </c>
      <c r="Y16" s="170">
        <v>71</v>
      </c>
      <c r="Z16" s="172">
        <v>60.321715817694368</v>
      </c>
      <c r="AA16" s="180">
        <v>10.800459594025277</v>
      </c>
      <c r="AB16" s="167">
        <v>1426</v>
      </c>
      <c r="AC16" s="167">
        <v>269</v>
      </c>
      <c r="AD16" s="457" t="s">
        <v>85</v>
      </c>
      <c r="AE16" s="450"/>
    </row>
    <row r="17" spans="1:31" ht="14" customHeight="1" x14ac:dyDescent="0.2">
      <c r="A17" s="450" t="s">
        <v>86</v>
      </c>
      <c r="B17" s="450"/>
      <c r="C17" s="219">
        <v>461</v>
      </c>
      <c r="D17" s="169">
        <v>213</v>
      </c>
      <c r="E17" s="167">
        <v>154</v>
      </c>
      <c r="F17" s="167">
        <v>59</v>
      </c>
      <c r="G17" s="167">
        <v>0</v>
      </c>
      <c r="H17" s="167">
        <v>0</v>
      </c>
      <c r="I17" s="167">
        <v>0</v>
      </c>
      <c r="J17" s="168">
        <v>0</v>
      </c>
      <c r="K17" s="167">
        <v>141</v>
      </c>
      <c r="L17" s="169">
        <v>3</v>
      </c>
      <c r="M17" s="168">
        <v>0</v>
      </c>
      <c r="N17" s="167">
        <v>0</v>
      </c>
      <c r="O17" s="169">
        <v>0</v>
      </c>
      <c r="P17" s="167">
        <v>88</v>
      </c>
      <c r="Q17" s="168">
        <v>2</v>
      </c>
      <c r="R17" s="170">
        <v>1</v>
      </c>
      <c r="S17" s="167">
        <v>13</v>
      </c>
      <c r="T17" s="169">
        <v>0</v>
      </c>
      <c r="U17" s="170">
        <v>0</v>
      </c>
      <c r="V17" s="170">
        <v>0</v>
      </c>
      <c r="W17" s="170">
        <v>1</v>
      </c>
      <c r="X17" s="171">
        <v>89</v>
      </c>
      <c r="Y17" s="170">
        <v>23</v>
      </c>
      <c r="Z17" s="172">
        <v>46.203904555314537</v>
      </c>
      <c r="AA17" s="180">
        <v>19.305856832971802</v>
      </c>
      <c r="AB17" s="167">
        <v>159</v>
      </c>
      <c r="AC17" s="167">
        <v>59</v>
      </c>
      <c r="AD17" s="457" t="s">
        <v>86</v>
      </c>
      <c r="AE17" s="450"/>
    </row>
    <row r="18" spans="1:31" ht="14" customHeight="1" x14ac:dyDescent="0.2">
      <c r="A18" s="450" t="s">
        <v>87</v>
      </c>
      <c r="B18" s="450"/>
      <c r="C18" s="219">
        <v>30</v>
      </c>
      <c r="D18" s="169">
        <v>5</v>
      </c>
      <c r="E18" s="167">
        <v>1</v>
      </c>
      <c r="F18" s="167">
        <v>1</v>
      </c>
      <c r="G18" s="167">
        <v>0</v>
      </c>
      <c r="H18" s="167">
        <v>0</v>
      </c>
      <c r="I18" s="167">
        <v>3</v>
      </c>
      <c r="J18" s="168">
        <v>0</v>
      </c>
      <c r="K18" s="167">
        <v>9</v>
      </c>
      <c r="L18" s="169">
        <v>0</v>
      </c>
      <c r="M18" s="168">
        <v>0</v>
      </c>
      <c r="N18" s="167">
        <v>1</v>
      </c>
      <c r="O18" s="169">
        <v>1</v>
      </c>
      <c r="P18" s="167">
        <v>14</v>
      </c>
      <c r="Q18" s="168">
        <v>0</v>
      </c>
      <c r="R18" s="170">
        <v>0</v>
      </c>
      <c r="S18" s="167">
        <v>0</v>
      </c>
      <c r="T18" s="169">
        <v>0</v>
      </c>
      <c r="U18" s="170">
        <v>0</v>
      </c>
      <c r="V18" s="170">
        <v>0</v>
      </c>
      <c r="W18" s="170">
        <v>0</v>
      </c>
      <c r="X18" s="171">
        <v>15</v>
      </c>
      <c r="Y18" s="170">
        <v>5</v>
      </c>
      <c r="Z18" s="172">
        <v>16.666666666666664</v>
      </c>
      <c r="AA18" s="180">
        <v>50</v>
      </c>
      <c r="AB18" s="167">
        <v>1</v>
      </c>
      <c r="AC18" s="167">
        <v>1</v>
      </c>
      <c r="AD18" s="457" t="s">
        <v>87</v>
      </c>
      <c r="AE18" s="450"/>
    </row>
    <row r="19" spans="1:31" ht="14" customHeight="1" x14ac:dyDescent="0.2">
      <c r="A19" s="450" t="s">
        <v>88</v>
      </c>
      <c r="B19" s="450"/>
      <c r="C19" s="219">
        <v>33</v>
      </c>
      <c r="D19" s="169">
        <v>6</v>
      </c>
      <c r="E19" s="167">
        <v>4</v>
      </c>
      <c r="F19" s="167">
        <v>2</v>
      </c>
      <c r="G19" s="167">
        <v>0</v>
      </c>
      <c r="H19" s="167">
        <v>0</v>
      </c>
      <c r="I19" s="167">
        <v>0</v>
      </c>
      <c r="J19" s="168">
        <v>0</v>
      </c>
      <c r="K19" s="167">
        <v>11</v>
      </c>
      <c r="L19" s="169">
        <v>0</v>
      </c>
      <c r="M19" s="168">
        <v>0</v>
      </c>
      <c r="N19" s="167">
        <v>0</v>
      </c>
      <c r="O19" s="169">
        <v>1</v>
      </c>
      <c r="P19" s="167">
        <v>15</v>
      </c>
      <c r="Q19" s="168">
        <v>0</v>
      </c>
      <c r="R19" s="170">
        <v>0</v>
      </c>
      <c r="S19" s="167">
        <v>0</v>
      </c>
      <c r="T19" s="169">
        <v>0</v>
      </c>
      <c r="U19" s="170">
        <v>0</v>
      </c>
      <c r="V19" s="170">
        <v>0</v>
      </c>
      <c r="W19" s="170">
        <v>0</v>
      </c>
      <c r="X19" s="171">
        <v>16</v>
      </c>
      <c r="Y19" s="170">
        <v>4</v>
      </c>
      <c r="Z19" s="172">
        <v>18.181818181818183</v>
      </c>
      <c r="AA19" s="180">
        <v>48.484848484848484</v>
      </c>
      <c r="AB19" s="167">
        <v>4</v>
      </c>
      <c r="AC19" s="167">
        <v>2</v>
      </c>
      <c r="AD19" s="457" t="s">
        <v>88</v>
      </c>
      <c r="AE19" s="450"/>
    </row>
    <row r="20" spans="1:31" ht="14" customHeight="1" x14ac:dyDescent="0.2">
      <c r="A20" s="450" t="s">
        <v>89</v>
      </c>
      <c r="B20" s="450"/>
      <c r="C20" s="219">
        <v>292</v>
      </c>
      <c r="D20" s="169">
        <v>161</v>
      </c>
      <c r="E20" s="167">
        <v>79</v>
      </c>
      <c r="F20" s="167">
        <v>20</v>
      </c>
      <c r="G20" s="167">
        <v>0</v>
      </c>
      <c r="H20" s="167">
        <v>0</v>
      </c>
      <c r="I20" s="167">
        <v>62</v>
      </c>
      <c r="J20" s="168">
        <v>0</v>
      </c>
      <c r="K20" s="167">
        <v>70</v>
      </c>
      <c r="L20" s="169">
        <v>2</v>
      </c>
      <c r="M20" s="168">
        <v>2</v>
      </c>
      <c r="N20" s="167">
        <v>1</v>
      </c>
      <c r="O20" s="169">
        <v>0</v>
      </c>
      <c r="P20" s="167">
        <v>50</v>
      </c>
      <c r="Q20" s="168">
        <v>0</v>
      </c>
      <c r="R20" s="170">
        <v>0</v>
      </c>
      <c r="S20" s="167">
        <v>6</v>
      </c>
      <c r="T20" s="169">
        <v>0</v>
      </c>
      <c r="U20" s="170">
        <v>0</v>
      </c>
      <c r="V20" s="170">
        <v>0</v>
      </c>
      <c r="W20" s="170">
        <v>0</v>
      </c>
      <c r="X20" s="171">
        <v>50</v>
      </c>
      <c r="Y20" s="170">
        <v>19</v>
      </c>
      <c r="Z20" s="172">
        <v>55.136986301369859</v>
      </c>
      <c r="AA20" s="180">
        <v>17.123287671232877</v>
      </c>
      <c r="AB20" s="167">
        <v>82</v>
      </c>
      <c r="AC20" s="167">
        <v>20</v>
      </c>
      <c r="AD20" s="457" t="s">
        <v>89</v>
      </c>
      <c r="AE20" s="450"/>
    </row>
    <row r="21" spans="1:31" ht="10.5" customHeight="1" x14ac:dyDescent="0.2">
      <c r="A21" s="181"/>
      <c r="B21" s="181"/>
      <c r="C21" s="219"/>
      <c r="D21" s="169"/>
      <c r="E21" s="167"/>
      <c r="F21" s="167"/>
      <c r="G21" s="167"/>
      <c r="H21" s="167"/>
      <c r="I21" s="167"/>
      <c r="J21" s="168"/>
      <c r="K21" s="167"/>
      <c r="L21" s="169"/>
      <c r="M21" s="168"/>
      <c r="N21" s="167"/>
      <c r="O21" s="169"/>
      <c r="P21" s="167"/>
      <c r="Q21" s="168"/>
      <c r="R21" s="170"/>
      <c r="S21" s="167"/>
      <c r="T21" s="169"/>
      <c r="U21" s="170"/>
      <c r="V21" s="170"/>
      <c r="W21" s="170"/>
      <c r="X21" s="171"/>
      <c r="Y21" s="170"/>
      <c r="Z21" s="172"/>
      <c r="AA21" s="180"/>
      <c r="AB21" s="167"/>
      <c r="AC21" s="167"/>
      <c r="AD21" s="220"/>
      <c r="AE21" s="181"/>
    </row>
    <row r="22" spans="1:31" ht="14" customHeight="1" x14ac:dyDescent="0.2">
      <c r="A22" s="450" t="s">
        <v>90</v>
      </c>
      <c r="B22" s="450"/>
      <c r="C22" s="219">
        <v>139</v>
      </c>
      <c r="D22" s="169">
        <v>47</v>
      </c>
      <c r="E22" s="167">
        <v>28</v>
      </c>
      <c r="F22" s="167">
        <v>18</v>
      </c>
      <c r="G22" s="167">
        <v>1</v>
      </c>
      <c r="H22" s="167">
        <v>0</v>
      </c>
      <c r="I22" s="167">
        <v>0</v>
      </c>
      <c r="J22" s="168">
        <v>0</v>
      </c>
      <c r="K22" s="167">
        <v>46</v>
      </c>
      <c r="L22" s="169">
        <v>2</v>
      </c>
      <c r="M22" s="168">
        <v>0</v>
      </c>
      <c r="N22" s="167">
        <v>0</v>
      </c>
      <c r="O22" s="169">
        <v>0</v>
      </c>
      <c r="P22" s="167">
        <v>39</v>
      </c>
      <c r="Q22" s="168">
        <v>1</v>
      </c>
      <c r="R22" s="170">
        <v>0</v>
      </c>
      <c r="S22" s="167">
        <v>4</v>
      </c>
      <c r="T22" s="169">
        <v>0</v>
      </c>
      <c r="U22" s="170">
        <v>0</v>
      </c>
      <c r="V22" s="170">
        <v>0</v>
      </c>
      <c r="W22" s="170">
        <v>1</v>
      </c>
      <c r="X22" s="171">
        <v>40</v>
      </c>
      <c r="Y22" s="170">
        <v>5</v>
      </c>
      <c r="Z22" s="172">
        <v>33.812949640287769</v>
      </c>
      <c r="AA22" s="180">
        <v>28.776978417266186</v>
      </c>
      <c r="AB22" s="167">
        <v>28</v>
      </c>
      <c r="AC22" s="167">
        <v>18</v>
      </c>
      <c r="AD22" s="457" t="s">
        <v>90</v>
      </c>
      <c r="AE22" s="450"/>
    </row>
    <row r="23" spans="1:31" ht="14" customHeight="1" x14ac:dyDescent="0.2">
      <c r="A23" s="450" t="s">
        <v>91</v>
      </c>
      <c r="B23" s="454"/>
      <c r="C23" s="219">
        <v>40</v>
      </c>
      <c r="D23" s="169">
        <v>19</v>
      </c>
      <c r="E23" s="167">
        <v>13</v>
      </c>
      <c r="F23" s="167">
        <v>6</v>
      </c>
      <c r="G23" s="167">
        <v>0</v>
      </c>
      <c r="H23" s="167">
        <v>0</v>
      </c>
      <c r="I23" s="167">
        <v>0</v>
      </c>
      <c r="J23" s="168">
        <v>0</v>
      </c>
      <c r="K23" s="167">
        <v>16</v>
      </c>
      <c r="L23" s="169">
        <v>0</v>
      </c>
      <c r="M23" s="168">
        <v>0</v>
      </c>
      <c r="N23" s="167">
        <v>0</v>
      </c>
      <c r="O23" s="169">
        <v>0</v>
      </c>
      <c r="P23" s="167">
        <v>4</v>
      </c>
      <c r="Q23" s="168">
        <v>0</v>
      </c>
      <c r="R23" s="170">
        <v>0</v>
      </c>
      <c r="S23" s="167">
        <v>1</v>
      </c>
      <c r="T23" s="169">
        <v>0</v>
      </c>
      <c r="U23" s="170">
        <v>0</v>
      </c>
      <c r="V23" s="170">
        <v>0</v>
      </c>
      <c r="W23" s="170">
        <v>0</v>
      </c>
      <c r="X23" s="171">
        <v>4</v>
      </c>
      <c r="Y23" s="170">
        <v>1</v>
      </c>
      <c r="Z23" s="172">
        <v>47.5</v>
      </c>
      <c r="AA23" s="180">
        <v>10</v>
      </c>
      <c r="AB23" s="167">
        <v>14</v>
      </c>
      <c r="AC23" s="167">
        <v>6</v>
      </c>
      <c r="AD23" s="457" t="s">
        <v>91</v>
      </c>
      <c r="AE23" s="454"/>
    </row>
    <row r="24" spans="1:31" ht="14" customHeight="1" x14ac:dyDescent="0.2">
      <c r="A24" s="450" t="s">
        <v>92</v>
      </c>
      <c r="B24" s="454"/>
      <c r="C24" s="219">
        <v>16</v>
      </c>
      <c r="D24" s="169">
        <v>5</v>
      </c>
      <c r="E24" s="167">
        <v>1</v>
      </c>
      <c r="F24" s="167">
        <v>4</v>
      </c>
      <c r="G24" s="167">
        <v>0</v>
      </c>
      <c r="H24" s="167">
        <v>0</v>
      </c>
      <c r="I24" s="167">
        <v>0</v>
      </c>
      <c r="J24" s="168">
        <v>0</v>
      </c>
      <c r="K24" s="167">
        <v>5</v>
      </c>
      <c r="L24" s="169">
        <v>0</v>
      </c>
      <c r="M24" s="168">
        <v>0</v>
      </c>
      <c r="N24" s="167">
        <v>0</v>
      </c>
      <c r="O24" s="169">
        <v>0</v>
      </c>
      <c r="P24" s="167">
        <v>6</v>
      </c>
      <c r="Q24" s="168">
        <v>0</v>
      </c>
      <c r="R24" s="170">
        <v>0</v>
      </c>
      <c r="S24" s="167">
        <v>0</v>
      </c>
      <c r="T24" s="169">
        <v>0</v>
      </c>
      <c r="U24" s="170">
        <v>0</v>
      </c>
      <c r="V24" s="170">
        <v>0</v>
      </c>
      <c r="W24" s="170">
        <v>0</v>
      </c>
      <c r="X24" s="171">
        <v>6</v>
      </c>
      <c r="Y24" s="170">
        <v>1</v>
      </c>
      <c r="Z24" s="172">
        <v>31.25</v>
      </c>
      <c r="AA24" s="180">
        <v>37.5</v>
      </c>
      <c r="AB24" s="167">
        <v>1</v>
      </c>
      <c r="AC24" s="167">
        <v>4</v>
      </c>
      <c r="AD24" s="457" t="s">
        <v>92</v>
      </c>
      <c r="AE24" s="454"/>
    </row>
    <row r="25" spans="1:31" ht="13.5" customHeight="1" x14ac:dyDescent="0.2">
      <c r="A25" s="450" t="s">
        <v>93</v>
      </c>
      <c r="B25" s="454"/>
      <c r="C25" s="219">
        <v>284</v>
      </c>
      <c r="D25" s="169">
        <v>127</v>
      </c>
      <c r="E25" s="167">
        <v>94</v>
      </c>
      <c r="F25" s="167">
        <v>33</v>
      </c>
      <c r="G25" s="167">
        <v>0</v>
      </c>
      <c r="H25" s="167">
        <v>0</v>
      </c>
      <c r="I25" s="167">
        <v>0</v>
      </c>
      <c r="J25" s="168">
        <v>0</v>
      </c>
      <c r="K25" s="167">
        <v>64</v>
      </c>
      <c r="L25" s="169">
        <v>2</v>
      </c>
      <c r="M25" s="168">
        <v>1</v>
      </c>
      <c r="N25" s="167">
        <v>0</v>
      </c>
      <c r="O25" s="169">
        <v>1</v>
      </c>
      <c r="P25" s="167">
        <v>84</v>
      </c>
      <c r="Q25" s="168">
        <v>0</v>
      </c>
      <c r="R25" s="170">
        <v>0</v>
      </c>
      <c r="S25" s="167">
        <v>5</v>
      </c>
      <c r="T25" s="169">
        <v>0</v>
      </c>
      <c r="U25" s="170">
        <v>0</v>
      </c>
      <c r="V25" s="170">
        <v>0</v>
      </c>
      <c r="W25" s="170">
        <v>0</v>
      </c>
      <c r="X25" s="171">
        <v>85</v>
      </c>
      <c r="Y25" s="170">
        <v>15</v>
      </c>
      <c r="Z25" s="172">
        <v>44.718309859154928</v>
      </c>
      <c r="AA25" s="180">
        <v>29.929577464788732</v>
      </c>
      <c r="AB25" s="167">
        <v>96</v>
      </c>
      <c r="AC25" s="167">
        <v>33</v>
      </c>
      <c r="AD25" s="457" t="s">
        <v>93</v>
      </c>
      <c r="AE25" s="454"/>
    </row>
    <row r="26" spans="1:31" ht="14" customHeight="1" x14ac:dyDescent="0.2">
      <c r="A26" s="450" t="s">
        <v>94</v>
      </c>
      <c r="B26" s="454"/>
      <c r="C26" s="219">
        <v>319</v>
      </c>
      <c r="D26" s="169">
        <v>97</v>
      </c>
      <c r="E26" s="167">
        <v>67</v>
      </c>
      <c r="F26" s="167">
        <v>22</v>
      </c>
      <c r="G26" s="167">
        <v>1</v>
      </c>
      <c r="H26" s="167">
        <v>0</v>
      </c>
      <c r="I26" s="167">
        <v>7</v>
      </c>
      <c r="J26" s="168">
        <v>0</v>
      </c>
      <c r="K26" s="167">
        <v>94</v>
      </c>
      <c r="L26" s="169">
        <v>0</v>
      </c>
      <c r="M26" s="168">
        <v>4</v>
      </c>
      <c r="N26" s="167">
        <v>1</v>
      </c>
      <c r="O26" s="169">
        <v>0</v>
      </c>
      <c r="P26" s="167">
        <v>102</v>
      </c>
      <c r="Q26" s="168">
        <v>0</v>
      </c>
      <c r="R26" s="170">
        <v>0</v>
      </c>
      <c r="S26" s="167">
        <v>21</v>
      </c>
      <c r="T26" s="169">
        <v>0</v>
      </c>
      <c r="U26" s="170">
        <v>0</v>
      </c>
      <c r="V26" s="170">
        <v>0</v>
      </c>
      <c r="W26" s="170">
        <v>0</v>
      </c>
      <c r="X26" s="171">
        <v>102</v>
      </c>
      <c r="Y26" s="170">
        <v>36</v>
      </c>
      <c r="Z26" s="172">
        <v>30.407523510971785</v>
      </c>
      <c r="AA26" s="180">
        <v>31.974921630094045</v>
      </c>
      <c r="AB26" s="167">
        <v>67</v>
      </c>
      <c r="AC26" s="167">
        <v>22</v>
      </c>
      <c r="AD26" s="457" t="s">
        <v>94</v>
      </c>
      <c r="AE26" s="454"/>
    </row>
    <row r="27" spans="1:31" ht="10.5" customHeight="1" x14ac:dyDescent="0.2">
      <c r="A27" s="181"/>
      <c r="B27" s="44"/>
      <c r="C27" s="219"/>
      <c r="D27" s="169"/>
      <c r="E27" s="167"/>
      <c r="F27" s="167"/>
      <c r="G27" s="167"/>
      <c r="H27" s="167"/>
      <c r="I27" s="167"/>
      <c r="J27" s="168"/>
      <c r="K27" s="167"/>
      <c r="L27" s="169"/>
      <c r="M27" s="168"/>
      <c r="N27" s="167"/>
      <c r="O27" s="169"/>
      <c r="P27" s="167"/>
      <c r="Q27" s="168"/>
      <c r="R27" s="170"/>
      <c r="S27" s="167"/>
      <c r="T27" s="169"/>
      <c r="U27" s="170"/>
      <c r="V27" s="170"/>
      <c r="W27" s="170"/>
      <c r="X27" s="171"/>
      <c r="Y27" s="170"/>
      <c r="Z27" s="172"/>
      <c r="AA27" s="180"/>
      <c r="AB27" s="167"/>
      <c r="AC27" s="167"/>
      <c r="AD27" s="220"/>
      <c r="AE27" s="44"/>
    </row>
    <row r="28" spans="1:31" ht="14" customHeight="1" x14ac:dyDescent="0.2">
      <c r="A28" s="450" t="s">
        <v>95</v>
      </c>
      <c r="B28" s="454"/>
      <c r="C28" s="219">
        <v>44</v>
      </c>
      <c r="D28" s="169">
        <v>17</v>
      </c>
      <c r="E28" s="167">
        <v>12</v>
      </c>
      <c r="F28" s="167">
        <v>5</v>
      </c>
      <c r="G28" s="167">
        <v>0</v>
      </c>
      <c r="H28" s="167">
        <v>0</v>
      </c>
      <c r="I28" s="167">
        <v>0</v>
      </c>
      <c r="J28" s="168">
        <v>0</v>
      </c>
      <c r="K28" s="167">
        <v>10</v>
      </c>
      <c r="L28" s="169">
        <v>0</v>
      </c>
      <c r="M28" s="168">
        <v>0</v>
      </c>
      <c r="N28" s="167">
        <v>0</v>
      </c>
      <c r="O28" s="169">
        <v>1</v>
      </c>
      <c r="P28" s="167">
        <v>15</v>
      </c>
      <c r="Q28" s="168">
        <v>0</v>
      </c>
      <c r="R28" s="170">
        <v>0</v>
      </c>
      <c r="S28" s="167">
        <v>1</v>
      </c>
      <c r="T28" s="169">
        <v>0</v>
      </c>
      <c r="U28" s="170">
        <v>0</v>
      </c>
      <c r="V28" s="170">
        <v>0</v>
      </c>
      <c r="W28" s="170">
        <v>0</v>
      </c>
      <c r="X28" s="171">
        <v>16</v>
      </c>
      <c r="Y28" s="170">
        <v>10</v>
      </c>
      <c r="Z28" s="172">
        <v>38.636363636363633</v>
      </c>
      <c r="AA28" s="180">
        <v>36.363636363636367</v>
      </c>
      <c r="AB28" s="167">
        <v>12</v>
      </c>
      <c r="AC28" s="167">
        <v>5</v>
      </c>
      <c r="AD28" s="457" t="s">
        <v>95</v>
      </c>
      <c r="AE28" s="454"/>
    </row>
    <row r="29" spans="1:31" ht="14" customHeight="1" x14ac:dyDescent="0.2">
      <c r="A29" s="450" t="s">
        <v>96</v>
      </c>
      <c r="B29" s="454"/>
      <c r="C29" s="219">
        <v>392</v>
      </c>
      <c r="D29" s="169">
        <v>173</v>
      </c>
      <c r="E29" s="167">
        <v>121</v>
      </c>
      <c r="F29" s="167">
        <v>52</v>
      </c>
      <c r="G29" s="167">
        <v>0</v>
      </c>
      <c r="H29" s="167">
        <v>0</v>
      </c>
      <c r="I29" s="167">
        <v>0</v>
      </c>
      <c r="J29" s="168">
        <v>0</v>
      </c>
      <c r="K29" s="167">
        <v>107</v>
      </c>
      <c r="L29" s="169">
        <v>4</v>
      </c>
      <c r="M29" s="168">
        <v>1</v>
      </c>
      <c r="N29" s="167">
        <v>4</v>
      </c>
      <c r="O29" s="169">
        <v>0</v>
      </c>
      <c r="P29" s="167">
        <v>89</v>
      </c>
      <c r="Q29" s="168">
        <v>0</v>
      </c>
      <c r="R29" s="170">
        <v>1</v>
      </c>
      <c r="S29" s="167">
        <v>13</v>
      </c>
      <c r="T29" s="169">
        <v>0</v>
      </c>
      <c r="U29" s="170">
        <v>0</v>
      </c>
      <c r="V29" s="170">
        <v>0</v>
      </c>
      <c r="W29" s="170">
        <v>0</v>
      </c>
      <c r="X29" s="171">
        <v>89</v>
      </c>
      <c r="Y29" s="170">
        <v>14</v>
      </c>
      <c r="Z29" s="172">
        <v>44.132653061224488</v>
      </c>
      <c r="AA29" s="180">
        <v>22.704081632653061</v>
      </c>
      <c r="AB29" s="167">
        <v>124</v>
      </c>
      <c r="AC29" s="167">
        <v>52</v>
      </c>
      <c r="AD29" s="457" t="s">
        <v>96</v>
      </c>
      <c r="AE29" s="454"/>
    </row>
    <row r="30" spans="1:31" ht="13.5" customHeight="1" x14ac:dyDescent="0.2">
      <c r="A30" s="455" t="s">
        <v>97</v>
      </c>
      <c r="B30" s="455"/>
      <c r="C30" s="219">
        <v>302</v>
      </c>
      <c r="D30" s="169">
        <v>187</v>
      </c>
      <c r="E30" s="167">
        <v>62</v>
      </c>
      <c r="F30" s="167">
        <v>28</v>
      </c>
      <c r="G30" s="167">
        <v>1</v>
      </c>
      <c r="H30" s="167">
        <v>0</v>
      </c>
      <c r="I30" s="167">
        <v>96</v>
      </c>
      <c r="J30" s="168">
        <v>0</v>
      </c>
      <c r="K30" s="167">
        <v>59</v>
      </c>
      <c r="L30" s="169">
        <v>0</v>
      </c>
      <c r="M30" s="168">
        <v>1</v>
      </c>
      <c r="N30" s="167">
        <v>2</v>
      </c>
      <c r="O30" s="169">
        <v>0</v>
      </c>
      <c r="P30" s="167">
        <v>48</v>
      </c>
      <c r="Q30" s="168">
        <v>0</v>
      </c>
      <c r="R30" s="170">
        <v>2</v>
      </c>
      <c r="S30" s="167">
        <v>3</v>
      </c>
      <c r="T30" s="169">
        <v>0</v>
      </c>
      <c r="U30" s="170">
        <v>0</v>
      </c>
      <c r="V30" s="170">
        <v>0</v>
      </c>
      <c r="W30" s="170">
        <v>0</v>
      </c>
      <c r="X30" s="171">
        <v>48</v>
      </c>
      <c r="Y30" s="170">
        <v>20</v>
      </c>
      <c r="Z30" s="172">
        <v>61.920529801324506</v>
      </c>
      <c r="AA30" s="180">
        <v>15.894039735099339</v>
      </c>
      <c r="AB30" s="167">
        <v>67</v>
      </c>
      <c r="AC30" s="167">
        <v>29</v>
      </c>
      <c r="AD30" s="459" t="s">
        <v>97</v>
      </c>
      <c r="AE30" s="455"/>
    </row>
    <row r="31" spans="1:31" ht="13.5" customHeight="1" x14ac:dyDescent="0.2">
      <c r="A31" s="450" t="s">
        <v>98</v>
      </c>
      <c r="B31" s="454"/>
      <c r="C31" s="219">
        <v>280</v>
      </c>
      <c r="D31" s="169">
        <v>224</v>
      </c>
      <c r="E31" s="167">
        <v>71</v>
      </c>
      <c r="F31" s="167">
        <v>7</v>
      </c>
      <c r="G31" s="167">
        <v>0</v>
      </c>
      <c r="H31" s="167">
        <v>0</v>
      </c>
      <c r="I31" s="167">
        <v>146</v>
      </c>
      <c r="J31" s="168">
        <v>0</v>
      </c>
      <c r="K31" s="167">
        <v>20</v>
      </c>
      <c r="L31" s="169">
        <v>2</v>
      </c>
      <c r="M31" s="168">
        <v>0</v>
      </c>
      <c r="N31" s="167">
        <v>0</v>
      </c>
      <c r="O31" s="169">
        <v>0</v>
      </c>
      <c r="P31" s="167">
        <v>33</v>
      </c>
      <c r="Q31" s="168">
        <v>0</v>
      </c>
      <c r="R31" s="170">
        <v>0</v>
      </c>
      <c r="S31" s="167">
        <v>1</v>
      </c>
      <c r="T31" s="169">
        <v>0</v>
      </c>
      <c r="U31" s="170">
        <v>0</v>
      </c>
      <c r="V31" s="170">
        <v>0</v>
      </c>
      <c r="W31" s="170">
        <v>0</v>
      </c>
      <c r="X31" s="171">
        <v>33</v>
      </c>
      <c r="Y31" s="170">
        <v>10</v>
      </c>
      <c r="Z31" s="172">
        <v>80</v>
      </c>
      <c r="AA31" s="180">
        <v>11.785714285714285</v>
      </c>
      <c r="AB31" s="167">
        <v>75</v>
      </c>
      <c r="AC31" s="167">
        <v>7</v>
      </c>
      <c r="AD31" s="457" t="s">
        <v>98</v>
      </c>
      <c r="AE31" s="454"/>
    </row>
    <row r="32" spans="1:31" ht="14" customHeight="1" x14ac:dyDescent="0.2">
      <c r="A32" s="450" t="s">
        <v>99</v>
      </c>
      <c r="B32" s="454"/>
      <c r="C32" s="219">
        <v>153</v>
      </c>
      <c r="D32" s="169">
        <v>89</v>
      </c>
      <c r="E32" s="167">
        <v>52</v>
      </c>
      <c r="F32" s="167">
        <v>3</v>
      </c>
      <c r="G32" s="167">
        <v>0</v>
      </c>
      <c r="H32" s="167">
        <v>0</v>
      </c>
      <c r="I32" s="167">
        <v>34</v>
      </c>
      <c r="J32" s="168">
        <v>0</v>
      </c>
      <c r="K32" s="167">
        <v>33</v>
      </c>
      <c r="L32" s="169">
        <v>0</v>
      </c>
      <c r="M32" s="168">
        <v>0</v>
      </c>
      <c r="N32" s="167">
        <v>0</v>
      </c>
      <c r="O32" s="169">
        <v>0</v>
      </c>
      <c r="P32" s="167">
        <v>31</v>
      </c>
      <c r="Q32" s="168">
        <v>0</v>
      </c>
      <c r="R32" s="170">
        <v>0</v>
      </c>
      <c r="S32" s="167">
        <v>0</v>
      </c>
      <c r="T32" s="169">
        <v>0</v>
      </c>
      <c r="U32" s="170">
        <v>0</v>
      </c>
      <c r="V32" s="170">
        <v>0</v>
      </c>
      <c r="W32" s="170">
        <v>0</v>
      </c>
      <c r="X32" s="171">
        <v>31</v>
      </c>
      <c r="Y32" s="170">
        <v>11</v>
      </c>
      <c r="Z32" s="172">
        <v>58.169934640522882</v>
      </c>
      <c r="AA32" s="180">
        <v>20.261437908496731</v>
      </c>
      <c r="AB32" s="167">
        <v>52</v>
      </c>
      <c r="AC32" s="167">
        <v>3</v>
      </c>
      <c r="AD32" s="457" t="s">
        <v>99</v>
      </c>
      <c r="AE32" s="454"/>
    </row>
    <row r="33" spans="1:31" ht="10.5" customHeight="1" x14ac:dyDescent="0.2">
      <c r="A33" s="181"/>
      <c r="B33" s="44"/>
      <c r="C33" s="219"/>
      <c r="D33" s="169"/>
      <c r="E33" s="167"/>
      <c r="F33" s="167"/>
      <c r="G33" s="167"/>
      <c r="H33" s="167"/>
      <c r="I33" s="167"/>
      <c r="J33" s="168"/>
      <c r="K33" s="167"/>
      <c r="L33" s="169"/>
      <c r="M33" s="168"/>
      <c r="N33" s="167"/>
      <c r="O33" s="169"/>
      <c r="P33" s="167"/>
      <c r="Q33" s="168"/>
      <c r="R33" s="170"/>
      <c r="S33" s="167"/>
      <c r="T33" s="169"/>
      <c r="U33" s="170"/>
      <c r="V33" s="170"/>
      <c r="W33" s="170"/>
      <c r="X33" s="171"/>
      <c r="Y33" s="170"/>
      <c r="Z33" s="172"/>
      <c r="AA33" s="180"/>
      <c r="AB33" s="167"/>
      <c r="AC33" s="167"/>
      <c r="AD33" s="220"/>
      <c r="AE33" s="44"/>
    </row>
    <row r="34" spans="1:31" ht="14" customHeight="1" x14ac:dyDescent="0.2">
      <c r="A34" s="450" t="s">
        <v>100</v>
      </c>
      <c r="B34" s="454"/>
      <c r="C34" s="219">
        <v>197</v>
      </c>
      <c r="D34" s="169">
        <v>101</v>
      </c>
      <c r="E34" s="167">
        <v>76</v>
      </c>
      <c r="F34" s="167">
        <v>25</v>
      </c>
      <c r="G34" s="167">
        <v>0</v>
      </c>
      <c r="H34" s="167">
        <v>0</v>
      </c>
      <c r="I34" s="167">
        <v>0</v>
      </c>
      <c r="J34" s="168">
        <v>0</v>
      </c>
      <c r="K34" s="167">
        <v>68</v>
      </c>
      <c r="L34" s="169">
        <v>1</v>
      </c>
      <c r="M34" s="168">
        <v>2</v>
      </c>
      <c r="N34" s="167">
        <v>1</v>
      </c>
      <c r="O34" s="169">
        <v>0</v>
      </c>
      <c r="P34" s="167">
        <v>20</v>
      </c>
      <c r="Q34" s="168">
        <v>0</v>
      </c>
      <c r="R34" s="170">
        <v>0</v>
      </c>
      <c r="S34" s="167">
        <v>4</v>
      </c>
      <c r="T34" s="169">
        <v>0</v>
      </c>
      <c r="U34" s="170">
        <v>0</v>
      </c>
      <c r="V34" s="170">
        <v>0</v>
      </c>
      <c r="W34" s="170">
        <v>0</v>
      </c>
      <c r="X34" s="171">
        <v>20</v>
      </c>
      <c r="Y34" s="170">
        <v>9</v>
      </c>
      <c r="Z34" s="172">
        <v>51.26903553299492</v>
      </c>
      <c r="AA34" s="180">
        <v>10.152284263959391</v>
      </c>
      <c r="AB34" s="167">
        <v>80</v>
      </c>
      <c r="AC34" s="167">
        <v>25</v>
      </c>
      <c r="AD34" s="457" t="s">
        <v>100</v>
      </c>
      <c r="AE34" s="454"/>
    </row>
    <row r="35" spans="1:31" ht="14" customHeight="1" x14ac:dyDescent="0.2">
      <c r="A35" s="450" t="s">
        <v>101</v>
      </c>
      <c r="B35" s="450"/>
      <c r="C35" s="219">
        <v>80</v>
      </c>
      <c r="D35" s="169">
        <v>35</v>
      </c>
      <c r="E35" s="167">
        <v>25</v>
      </c>
      <c r="F35" s="167">
        <v>10</v>
      </c>
      <c r="G35" s="167">
        <v>0</v>
      </c>
      <c r="H35" s="167">
        <v>0</v>
      </c>
      <c r="I35" s="167">
        <v>0</v>
      </c>
      <c r="J35" s="168">
        <v>0</v>
      </c>
      <c r="K35" s="167">
        <v>20</v>
      </c>
      <c r="L35" s="169">
        <v>4</v>
      </c>
      <c r="M35" s="168">
        <v>0</v>
      </c>
      <c r="N35" s="167">
        <v>1</v>
      </c>
      <c r="O35" s="169">
        <v>0</v>
      </c>
      <c r="P35" s="167">
        <v>19</v>
      </c>
      <c r="Q35" s="168">
        <v>0</v>
      </c>
      <c r="R35" s="170">
        <v>0</v>
      </c>
      <c r="S35" s="167">
        <v>1</v>
      </c>
      <c r="T35" s="169">
        <v>0</v>
      </c>
      <c r="U35" s="170">
        <v>0</v>
      </c>
      <c r="V35" s="170">
        <v>0</v>
      </c>
      <c r="W35" s="170">
        <v>0</v>
      </c>
      <c r="X35" s="171">
        <v>19</v>
      </c>
      <c r="Y35" s="170">
        <v>8</v>
      </c>
      <c r="Z35" s="172">
        <v>43.75</v>
      </c>
      <c r="AA35" s="180">
        <v>23.75</v>
      </c>
      <c r="AB35" s="167">
        <v>25</v>
      </c>
      <c r="AC35" s="167">
        <v>10</v>
      </c>
      <c r="AD35" s="457" t="s">
        <v>101</v>
      </c>
      <c r="AE35" s="450"/>
    </row>
    <row r="36" spans="1:31" ht="14" customHeight="1" x14ac:dyDescent="0.2">
      <c r="A36" s="450" t="s">
        <v>102</v>
      </c>
      <c r="B36" s="450"/>
      <c r="C36" s="219">
        <v>47</v>
      </c>
      <c r="D36" s="169">
        <v>23</v>
      </c>
      <c r="E36" s="167">
        <v>17</v>
      </c>
      <c r="F36" s="167">
        <v>6</v>
      </c>
      <c r="G36" s="167">
        <v>0</v>
      </c>
      <c r="H36" s="167">
        <v>0</v>
      </c>
      <c r="I36" s="167">
        <v>0</v>
      </c>
      <c r="J36" s="168">
        <v>0</v>
      </c>
      <c r="K36" s="167">
        <v>11</v>
      </c>
      <c r="L36" s="169">
        <v>0</v>
      </c>
      <c r="M36" s="168">
        <v>0</v>
      </c>
      <c r="N36" s="167">
        <v>0</v>
      </c>
      <c r="O36" s="169">
        <v>0</v>
      </c>
      <c r="P36" s="167">
        <v>11</v>
      </c>
      <c r="Q36" s="168">
        <v>1</v>
      </c>
      <c r="R36" s="170">
        <v>0</v>
      </c>
      <c r="S36" s="167">
        <v>1</v>
      </c>
      <c r="T36" s="169">
        <v>0</v>
      </c>
      <c r="U36" s="170">
        <v>0</v>
      </c>
      <c r="V36" s="170">
        <v>0</v>
      </c>
      <c r="W36" s="170">
        <v>0</v>
      </c>
      <c r="X36" s="171">
        <v>11</v>
      </c>
      <c r="Y36" s="170">
        <v>1</v>
      </c>
      <c r="Z36" s="172">
        <v>48.936170212765958</v>
      </c>
      <c r="AA36" s="180">
        <v>23.404255319148938</v>
      </c>
      <c r="AB36" s="167">
        <v>17</v>
      </c>
      <c r="AC36" s="167">
        <v>6</v>
      </c>
      <c r="AD36" s="457" t="s">
        <v>102</v>
      </c>
      <c r="AE36" s="450"/>
    </row>
    <row r="37" spans="1:31" ht="14" customHeight="1" x14ac:dyDescent="0.2">
      <c r="A37" s="450" t="s">
        <v>103</v>
      </c>
      <c r="B37" s="452"/>
      <c r="C37" s="219">
        <v>323</v>
      </c>
      <c r="D37" s="169">
        <v>231</v>
      </c>
      <c r="E37" s="167">
        <v>130</v>
      </c>
      <c r="F37" s="167">
        <v>20</v>
      </c>
      <c r="G37" s="167">
        <v>0</v>
      </c>
      <c r="H37" s="167">
        <v>0</v>
      </c>
      <c r="I37" s="167">
        <v>81</v>
      </c>
      <c r="J37" s="168">
        <v>0</v>
      </c>
      <c r="K37" s="167">
        <v>11</v>
      </c>
      <c r="L37" s="169">
        <v>20</v>
      </c>
      <c r="M37" s="168">
        <v>2</v>
      </c>
      <c r="N37" s="167">
        <v>1</v>
      </c>
      <c r="O37" s="169">
        <v>1</v>
      </c>
      <c r="P37" s="167">
        <v>50</v>
      </c>
      <c r="Q37" s="168">
        <v>0</v>
      </c>
      <c r="R37" s="170">
        <v>0</v>
      </c>
      <c r="S37" s="167">
        <v>7</v>
      </c>
      <c r="T37" s="169">
        <v>0</v>
      </c>
      <c r="U37" s="170">
        <v>0</v>
      </c>
      <c r="V37" s="170">
        <v>0</v>
      </c>
      <c r="W37" s="170">
        <v>0</v>
      </c>
      <c r="X37" s="171">
        <v>51</v>
      </c>
      <c r="Y37" s="170">
        <v>14</v>
      </c>
      <c r="Z37" s="172">
        <v>71.517027863777088</v>
      </c>
      <c r="AA37" s="180">
        <v>15.789473684210526</v>
      </c>
      <c r="AB37" s="167">
        <v>143</v>
      </c>
      <c r="AC37" s="167">
        <v>20</v>
      </c>
      <c r="AD37" s="457" t="s">
        <v>103</v>
      </c>
      <c r="AE37" s="452"/>
    </row>
    <row r="38" spans="1:31" ht="10.5" customHeight="1" x14ac:dyDescent="0.2">
      <c r="A38" s="450" t="s">
        <v>104</v>
      </c>
      <c r="B38" s="450"/>
      <c r="C38" s="221"/>
      <c r="D38" s="184"/>
      <c r="E38" s="185"/>
      <c r="F38" s="185"/>
      <c r="G38" s="185"/>
      <c r="H38" s="185"/>
      <c r="I38" s="185"/>
      <c r="J38" s="186"/>
      <c r="K38" s="185"/>
      <c r="L38" s="184"/>
      <c r="M38" s="186"/>
      <c r="N38" s="185"/>
      <c r="O38" s="184"/>
      <c r="P38" s="185"/>
      <c r="Q38" s="186"/>
      <c r="R38" s="187"/>
      <c r="S38" s="185"/>
      <c r="T38" s="184"/>
      <c r="U38" s="187"/>
      <c r="V38" s="187"/>
      <c r="W38" s="187"/>
      <c r="X38" s="171"/>
      <c r="Y38" s="187"/>
      <c r="Z38" s="188"/>
      <c r="AA38" s="180"/>
      <c r="AB38" s="185"/>
      <c r="AC38" s="185"/>
      <c r="AD38" s="457" t="s">
        <v>104</v>
      </c>
      <c r="AE38" s="450"/>
    </row>
    <row r="39" spans="1:31" ht="14" customHeight="1" x14ac:dyDescent="0.2">
      <c r="A39" s="546" t="s">
        <v>105</v>
      </c>
      <c r="B39" s="547"/>
      <c r="C39" s="555">
        <v>0</v>
      </c>
      <c r="D39" s="549">
        <v>0</v>
      </c>
      <c r="E39" s="550">
        <v>0</v>
      </c>
      <c r="F39" s="550">
        <v>0</v>
      </c>
      <c r="G39" s="550">
        <v>0</v>
      </c>
      <c r="H39" s="550">
        <v>0</v>
      </c>
      <c r="I39" s="550">
        <v>0</v>
      </c>
      <c r="J39" s="551">
        <v>0</v>
      </c>
      <c r="K39" s="550">
        <v>0</v>
      </c>
      <c r="L39" s="549">
        <v>0</v>
      </c>
      <c r="M39" s="551">
        <v>0</v>
      </c>
      <c r="N39" s="550">
        <v>0</v>
      </c>
      <c r="O39" s="549">
        <v>0</v>
      </c>
      <c r="P39" s="550">
        <v>0</v>
      </c>
      <c r="Q39" s="551">
        <v>0</v>
      </c>
      <c r="R39" s="552">
        <v>0</v>
      </c>
      <c r="S39" s="550">
        <v>0</v>
      </c>
      <c r="T39" s="549">
        <v>0</v>
      </c>
      <c r="U39" s="552">
        <v>0</v>
      </c>
      <c r="V39" s="552">
        <v>0</v>
      </c>
      <c r="W39" s="552">
        <v>0</v>
      </c>
      <c r="X39" s="154">
        <v>0</v>
      </c>
      <c r="Y39" s="552">
        <v>0</v>
      </c>
      <c r="Z39" s="553">
        <v>0</v>
      </c>
      <c r="AA39" s="191">
        <v>0</v>
      </c>
      <c r="AB39" s="550">
        <v>0</v>
      </c>
      <c r="AC39" s="550">
        <v>0</v>
      </c>
      <c r="AD39" s="554" t="s">
        <v>105</v>
      </c>
      <c r="AE39" s="546"/>
    </row>
    <row r="40" spans="1:31" ht="14" x14ac:dyDescent="0.2">
      <c r="A40" s="189"/>
      <c r="B40" s="181" t="s">
        <v>106</v>
      </c>
      <c r="C40" s="166">
        <v>0</v>
      </c>
      <c r="D40" s="169">
        <v>0</v>
      </c>
      <c r="E40" s="167">
        <v>0</v>
      </c>
      <c r="F40" s="167">
        <v>0</v>
      </c>
      <c r="G40" s="167">
        <v>0</v>
      </c>
      <c r="H40" s="167">
        <v>0</v>
      </c>
      <c r="I40" s="167">
        <v>0</v>
      </c>
      <c r="J40" s="168">
        <v>0</v>
      </c>
      <c r="K40" s="167">
        <v>0</v>
      </c>
      <c r="L40" s="169">
        <v>0</v>
      </c>
      <c r="M40" s="168">
        <v>0</v>
      </c>
      <c r="N40" s="167">
        <v>0</v>
      </c>
      <c r="O40" s="169">
        <v>0</v>
      </c>
      <c r="P40" s="167">
        <v>0</v>
      </c>
      <c r="Q40" s="168">
        <v>0</v>
      </c>
      <c r="R40" s="170">
        <v>0</v>
      </c>
      <c r="S40" s="167">
        <v>0</v>
      </c>
      <c r="T40" s="169">
        <v>0</v>
      </c>
      <c r="U40" s="170">
        <v>0</v>
      </c>
      <c r="V40" s="170">
        <v>0</v>
      </c>
      <c r="W40" s="170">
        <v>0</v>
      </c>
      <c r="X40" s="171">
        <v>0</v>
      </c>
      <c r="Y40" s="170">
        <v>0</v>
      </c>
      <c r="Z40" s="172">
        <v>0</v>
      </c>
      <c r="AA40" s="180">
        <v>0</v>
      </c>
      <c r="AB40" s="167">
        <v>0</v>
      </c>
      <c r="AC40" s="167">
        <v>0</v>
      </c>
      <c r="AD40" s="222"/>
      <c r="AE40" s="181" t="s">
        <v>106</v>
      </c>
    </row>
    <row r="41" spans="1:31" ht="14" x14ac:dyDescent="0.2">
      <c r="A41" s="189"/>
      <c r="B41" s="181" t="s">
        <v>107</v>
      </c>
      <c r="C41" s="219">
        <v>0</v>
      </c>
      <c r="D41" s="169">
        <v>0</v>
      </c>
      <c r="E41" s="167">
        <v>0</v>
      </c>
      <c r="F41" s="167">
        <v>0</v>
      </c>
      <c r="G41" s="167">
        <v>0</v>
      </c>
      <c r="H41" s="167">
        <v>0</v>
      </c>
      <c r="I41" s="167">
        <v>0</v>
      </c>
      <c r="J41" s="168">
        <v>0</v>
      </c>
      <c r="K41" s="167">
        <v>0</v>
      </c>
      <c r="L41" s="169">
        <v>0</v>
      </c>
      <c r="M41" s="168">
        <v>0</v>
      </c>
      <c r="N41" s="167">
        <v>0</v>
      </c>
      <c r="O41" s="169">
        <v>0</v>
      </c>
      <c r="P41" s="167">
        <v>0</v>
      </c>
      <c r="Q41" s="168">
        <v>0</v>
      </c>
      <c r="R41" s="170">
        <v>0</v>
      </c>
      <c r="S41" s="167">
        <v>0</v>
      </c>
      <c r="T41" s="169">
        <v>0</v>
      </c>
      <c r="U41" s="170">
        <v>0</v>
      </c>
      <c r="V41" s="170">
        <v>0</v>
      </c>
      <c r="W41" s="170">
        <v>0</v>
      </c>
      <c r="X41" s="171">
        <v>0</v>
      </c>
      <c r="Y41" s="170">
        <v>0</v>
      </c>
      <c r="Z41" s="172">
        <v>0</v>
      </c>
      <c r="AA41" s="180">
        <v>0</v>
      </c>
      <c r="AB41" s="167">
        <v>0</v>
      </c>
      <c r="AC41" s="167">
        <v>0</v>
      </c>
      <c r="AD41" s="222"/>
      <c r="AE41" s="181" t="s">
        <v>107</v>
      </c>
    </row>
    <row r="42" spans="1:31" ht="10.5" customHeight="1" x14ac:dyDescent="0.2">
      <c r="A42" s="189"/>
      <c r="B42" s="181"/>
      <c r="C42" s="221"/>
      <c r="D42" s="184"/>
      <c r="E42" s="185"/>
      <c r="F42" s="185"/>
      <c r="G42" s="185"/>
      <c r="H42" s="185"/>
      <c r="I42" s="185"/>
      <c r="J42" s="186"/>
      <c r="K42" s="185"/>
      <c r="L42" s="184"/>
      <c r="M42" s="186"/>
      <c r="N42" s="185"/>
      <c r="O42" s="184"/>
      <c r="P42" s="185"/>
      <c r="Q42" s="186"/>
      <c r="R42" s="187"/>
      <c r="S42" s="185"/>
      <c r="T42" s="184"/>
      <c r="U42" s="187"/>
      <c r="V42" s="187"/>
      <c r="W42" s="187"/>
      <c r="X42" s="139"/>
      <c r="Y42" s="187"/>
      <c r="Z42" s="188"/>
      <c r="AA42" s="180"/>
      <c r="AB42" s="185"/>
      <c r="AC42" s="185"/>
      <c r="AD42" s="222"/>
      <c r="AE42" s="181"/>
    </row>
    <row r="43" spans="1:31" ht="14" customHeight="1" x14ac:dyDescent="0.2">
      <c r="A43" s="546" t="s">
        <v>108</v>
      </c>
      <c r="B43" s="547"/>
      <c r="C43" s="555">
        <v>20</v>
      </c>
      <c r="D43" s="549">
        <v>4</v>
      </c>
      <c r="E43" s="550">
        <v>2</v>
      </c>
      <c r="F43" s="550">
        <v>2</v>
      </c>
      <c r="G43" s="550">
        <v>0</v>
      </c>
      <c r="H43" s="550">
        <v>0</v>
      </c>
      <c r="I43" s="550">
        <v>0</v>
      </c>
      <c r="J43" s="551">
        <v>0</v>
      </c>
      <c r="K43" s="550">
        <v>5</v>
      </c>
      <c r="L43" s="549">
        <v>0</v>
      </c>
      <c r="M43" s="551">
        <v>0</v>
      </c>
      <c r="N43" s="550">
        <v>0</v>
      </c>
      <c r="O43" s="549">
        <v>0</v>
      </c>
      <c r="P43" s="550">
        <v>9</v>
      </c>
      <c r="Q43" s="551">
        <v>0</v>
      </c>
      <c r="R43" s="552">
        <v>0</v>
      </c>
      <c r="S43" s="550">
        <v>2</v>
      </c>
      <c r="T43" s="549">
        <v>0</v>
      </c>
      <c r="U43" s="552">
        <v>0</v>
      </c>
      <c r="V43" s="552">
        <v>0</v>
      </c>
      <c r="W43" s="552">
        <v>0</v>
      </c>
      <c r="X43" s="154">
        <v>9</v>
      </c>
      <c r="Y43" s="552">
        <v>2</v>
      </c>
      <c r="Z43" s="553">
        <v>20</v>
      </c>
      <c r="AA43" s="191">
        <v>45</v>
      </c>
      <c r="AB43" s="550">
        <v>2</v>
      </c>
      <c r="AC43" s="550">
        <v>2</v>
      </c>
      <c r="AD43" s="554" t="s">
        <v>108</v>
      </c>
      <c r="AE43" s="546"/>
    </row>
    <row r="44" spans="1:31" ht="14" x14ac:dyDescent="0.2">
      <c r="A44" s="189"/>
      <c r="B44" s="181" t="s">
        <v>109</v>
      </c>
      <c r="C44" s="166">
        <v>20</v>
      </c>
      <c r="D44" s="169">
        <v>4</v>
      </c>
      <c r="E44" s="167">
        <v>2</v>
      </c>
      <c r="F44" s="167">
        <v>2</v>
      </c>
      <c r="G44" s="167">
        <v>0</v>
      </c>
      <c r="H44" s="167">
        <v>0</v>
      </c>
      <c r="I44" s="167">
        <v>0</v>
      </c>
      <c r="J44" s="168">
        <v>0</v>
      </c>
      <c r="K44" s="167">
        <v>5</v>
      </c>
      <c r="L44" s="169">
        <v>0</v>
      </c>
      <c r="M44" s="168">
        <v>0</v>
      </c>
      <c r="N44" s="167">
        <v>0</v>
      </c>
      <c r="O44" s="169">
        <v>0</v>
      </c>
      <c r="P44" s="167">
        <v>9</v>
      </c>
      <c r="Q44" s="168">
        <v>0</v>
      </c>
      <c r="R44" s="170">
        <v>0</v>
      </c>
      <c r="S44" s="167">
        <v>2</v>
      </c>
      <c r="T44" s="169">
        <v>0</v>
      </c>
      <c r="U44" s="170">
        <v>0</v>
      </c>
      <c r="V44" s="170">
        <v>0</v>
      </c>
      <c r="W44" s="170">
        <v>0</v>
      </c>
      <c r="X44" s="171">
        <v>9</v>
      </c>
      <c r="Y44" s="170">
        <v>2</v>
      </c>
      <c r="Z44" s="172">
        <v>20</v>
      </c>
      <c r="AA44" s="180">
        <v>45</v>
      </c>
      <c r="AB44" s="167">
        <v>2</v>
      </c>
      <c r="AC44" s="167">
        <v>2</v>
      </c>
      <c r="AD44" s="222"/>
      <c r="AE44" s="181" t="s">
        <v>109</v>
      </c>
    </row>
    <row r="45" spans="1:31" ht="10.5" customHeight="1" x14ac:dyDescent="0.2">
      <c r="A45" s="189"/>
      <c r="B45" s="181"/>
      <c r="C45" s="221"/>
      <c r="D45" s="184"/>
      <c r="E45" s="185"/>
      <c r="F45" s="185"/>
      <c r="G45" s="185"/>
      <c r="H45" s="185"/>
      <c r="I45" s="185"/>
      <c r="J45" s="186"/>
      <c r="K45" s="185"/>
      <c r="L45" s="184"/>
      <c r="M45" s="186"/>
      <c r="N45" s="185"/>
      <c r="O45" s="184"/>
      <c r="P45" s="185"/>
      <c r="Q45" s="186"/>
      <c r="R45" s="187"/>
      <c r="S45" s="185"/>
      <c r="T45" s="184"/>
      <c r="U45" s="187"/>
      <c r="V45" s="187"/>
      <c r="W45" s="187"/>
      <c r="X45" s="171"/>
      <c r="Y45" s="187"/>
      <c r="Z45" s="188"/>
      <c r="AA45" s="180"/>
      <c r="AB45" s="185"/>
      <c r="AC45" s="185"/>
      <c r="AD45" s="222"/>
      <c r="AE45" s="181"/>
    </row>
    <row r="46" spans="1:31" ht="14" customHeight="1" x14ac:dyDescent="0.2">
      <c r="A46" s="546" t="s">
        <v>110</v>
      </c>
      <c r="B46" s="547"/>
      <c r="C46" s="555">
        <v>0</v>
      </c>
      <c r="D46" s="549">
        <v>0</v>
      </c>
      <c r="E46" s="550">
        <v>0</v>
      </c>
      <c r="F46" s="550">
        <v>0</v>
      </c>
      <c r="G46" s="550">
        <v>0</v>
      </c>
      <c r="H46" s="550">
        <v>0</v>
      </c>
      <c r="I46" s="550">
        <v>0</v>
      </c>
      <c r="J46" s="551">
        <v>0</v>
      </c>
      <c r="K46" s="550">
        <v>0</v>
      </c>
      <c r="L46" s="549">
        <v>0</v>
      </c>
      <c r="M46" s="551">
        <v>0</v>
      </c>
      <c r="N46" s="550">
        <v>0</v>
      </c>
      <c r="O46" s="549">
        <v>0</v>
      </c>
      <c r="P46" s="550">
        <v>0</v>
      </c>
      <c r="Q46" s="551">
        <v>0</v>
      </c>
      <c r="R46" s="552">
        <v>0</v>
      </c>
      <c r="S46" s="550">
        <v>0</v>
      </c>
      <c r="T46" s="549">
        <v>0</v>
      </c>
      <c r="U46" s="552">
        <v>0</v>
      </c>
      <c r="V46" s="552">
        <v>0</v>
      </c>
      <c r="W46" s="552">
        <v>0</v>
      </c>
      <c r="X46" s="154">
        <v>0</v>
      </c>
      <c r="Y46" s="552">
        <v>0</v>
      </c>
      <c r="Z46" s="553">
        <v>0</v>
      </c>
      <c r="AA46" s="191">
        <v>0</v>
      </c>
      <c r="AB46" s="550">
        <v>0</v>
      </c>
      <c r="AC46" s="550">
        <v>0</v>
      </c>
      <c r="AD46" s="554" t="s">
        <v>110</v>
      </c>
      <c r="AE46" s="546"/>
    </row>
    <row r="47" spans="1:31" ht="14" x14ac:dyDescent="0.2">
      <c r="A47" s="189"/>
      <c r="B47" s="157" t="s">
        <v>111</v>
      </c>
      <c r="C47" s="166">
        <v>0</v>
      </c>
      <c r="D47" s="169">
        <v>0</v>
      </c>
      <c r="E47" s="167">
        <v>0</v>
      </c>
      <c r="F47" s="167">
        <v>0</v>
      </c>
      <c r="G47" s="167">
        <v>0</v>
      </c>
      <c r="H47" s="167">
        <v>0</v>
      </c>
      <c r="I47" s="167">
        <v>0</v>
      </c>
      <c r="J47" s="168">
        <v>0</v>
      </c>
      <c r="K47" s="167">
        <v>0</v>
      </c>
      <c r="L47" s="169">
        <v>0</v>
      </c>
      <c r="M47" s="168">
        <v>0</v>
      </c>
      <c r="N47" s="167">
        <v>0</v>
      </c>
      <c r="O47" s="169">
        <v>0</v>
      </c>
      <c r="P47" s="167">
        <v>0</v>
      </c>
      <c r="Q47" s="168">
        <v>0</v>
      </c>
      <c r="R47" s="170">
        <v>0</v>
      </c>
      <c r="S47" s="167">
        <v>0</v>
      </c>
      <c r="T47" s="169">
        <v>0</v>
      </c>
      <c r="U47" s="170">
        <v>0</v>
      </c>
      <c r="V47" s="170">
        <v>0</v>
      </c>
      <c r="W47" s="170">
        <v>0</v>
      </c>
      <c r="X47" s="171">
        <v>0</v>
      </c>
      <c r="Y47" s="170">
        <v>0</v>
      </c>
      <c r="Z47" s="172">
        <v>0</v>
      </c>
      <c r="AA47" s="180">
        <v>0</v>
      </c>
      <c r="AB47" s="167">
        <v>0</v>
      </c>
      <c r="AC47" s="167">
        <v>0</v>
      </c>
      <c r="AD47" s="222"/>
      <c r="AE47" s="157" t="s">
        <v>111</v>
      </c>
    </row>
    <row r="48" spans="1:31" ht="10.5" customHeight="1" x14ac:dyDescent="0.2">
      <c r="A48" s="189"/>
      <c r="B48" s="157"/>
      <c r="C48" s="221"/>
      <c r="D48" s="184"/>
      <c r="E48" s="185"/>
      <c r="F48" s="185"/>
      <c r="G48" s="185"/>
      <c r="H48" s="185"/>
      <c r="I48" s="185"/>
      <c r="J48" s="186"/>
      <c r="K48" s="185"/>
      <c r="L48" s="184"/>
      <c r="M48" s="186"/>
      <c r="N48" s="185"/>
      <c r="O48" s="184"/>
      <c r="P48" s="185"/>
      <c r="Q48" s="186"/>
      <c r="R48" s="187"/>
      <c r="S48" s="185"/>
      <c r="T48" s="184"/>
      <c r="U48" s="187"/>
      <c r="V48" s="187"/>
      <c r="W48" s="187"/>
      <c r="X48" s="171"/>
      <c r="Y48" s="187"/>
      <c r="Z48" s="188"/>
      <c r="AA48" s="180"/>
      <c r="AB48" s="185"/>
      <c r="AC48" s="185"/>
      <c r="AD48" s="222"/>
      <c r="AE48" s="157"/>
    </row>
    <row r="49" spans="1:31" ht="14" customHeight="1" x14ac:dyDescent="0.2">
      <c r="A49" s="546" t="s">
        <v>112</v>
      </c>
      <c r="B49" s="547"/>
      <c r="C49" s="555">
        <v>0</v>
      </c>
      <c r="D49" s="549">
        <v>0</v>
      </c>
      <c r="E49" s="550">
        <v>0</v>
      </c>
      <c r="F49" s="550">
        <v>0</v>
      </c>
      <c r="G49" s="550">
        <v>0</v>
      </c>
      <c r="H49" s="550">
        <v>0</v>
      </c>
      <c r="I49" s="550">
        <v>0</v>
      </c>
      <c r="J49" s="551">
        <v>0</v>
      </c>
      <c r="K49" s="550">
        <v>0</v>
      </c>
      <c r="L49" s="549">
        <v>0</v>
      </c>
      <c r="M49" s="551">
        <v>0</v>
      </c>
      <c r="N49" s="550">
        <v>0</v>
      </c>
      <c r="O49" s="549">
        <v>0</v>
      </c>
      <c r="P49" s="550">
        <v>0</v>
      </c>
      <c r="Q49" s="551">
        <v>0</v>
      </c>
      <c r="R49" s="552">
        <v>0</v>
      </c>
      <c r="S49" s="550">
        <v>0</v>
      </c>
      <c r="T49" s="549">
        <v>0</v>
      </c>
      <c r="U49" s="552">
        <v>0</v>
      </c>
      <c r="V49" s="552">
        <v>0</v>
      </c>
      <c r="W49" s="552">
        <v>0</v>
      </c>
      <c r="X49" s="154">
        <v>0</v>
      </c>
      <c r="Y49" s="552">
        <v>0</v>
      </c>
      <c r="Z49" s="553">
        <v>0</v>
      </c>
      <c r="AA49" s="191">
        <v>0</v>
      </c>
      <c r="AB49" s="550">
        <v>0</v>
      </c>
      <c r="AC49" s="550">
        <v>0</v>
      </c>
      <c r="AD49" s="554" t="s">
        <v>112</v>
      </c>
      <c r="AE49" s="546"/>
    </row>
    <row r="50" spans="1:31" ht="14" x14ac:dyDescent="0.2">
      <c r="A50" s="189"/>
      <c r="B50" s="157" t="s">
        <v>113</v>
      </c>
      <c r="C50" s="166">
        <v>0</v>
      </c>
      <c r="D50" s="169">
        <v>0</v>
      </c>
      <c r="E50" s="167">
        <v>0</v>
      </c>
      <c r="F50" s="167">
        <v>0</v>
      </c>
      <c r="G50" s="167">
        <v>0</v>
      </c>
      <c r="H50" s="167">
        <v>0</v>
      </c>
      <c r="I50" s="167">
        <v>0</v>
      </c>
      <c r="J50" s="168">
        <v>0</v>
      </c>
      <c r="K50" s="167">
        <v>0</v>
      </c>
      <c r="L50" s="169">
        <v>0</v>
      </c>
      <c r="M50" s="168">
        <v>0</v>
      </c>
      <c r="N50" s="167">
        <v>0</v>
      </c>
      <c r="O50" s="169">
        <v>0</v>
      </c>
      <c r="P50" s="167">
        <v>0</v>
      </c>
      <c r="Q50" s="168">
        <v>0</v>
      </c>
      <c r="R50" s="170">
        <v>0</v>
      </c>
      <c r="S50" s="167">
        <v>0</v>
      </c>
      <c r="T50" s="169">
        <v>0</v>
      </c>
      <c r="U50" s="170">
        <v>0</v>
      </c>
      <c r="V50" s="170">
        <v>0</v>
      </c>
      <c r="W50" s="170">
        <v>0</v>
      </c>
      <c r="X50" s="171">
        <v>0</v>
      </c>
      <c r="Y50" s="170">
        <v>0</v>
      </c>
      <c r="Z50" s="172">
        <v>0</v>
      </c>
      <c r="AA50" s="180">
        <v>0</v>
      </c>
      <c r="AB50" s="167">
        <v>0</v>
      </c>
      <c r="AC50" s="167">
        <v>0</v>
      </c>
      <c r="AD50" s="222"/>
      <c r="AE50" s="157" t="s">
        <v>113</v>
      </c>
    </row>
    <row r="51" spans="1:31" ht="10.5" customHeight="1" x14ac:dyDescent="0.2">
      <c r="A51" s="189"/>
      <c r="B51" s="157"/>
      <c r="C51" s="221"/>
      <c r="D51" s="184"/>
      <c r="E51" s="185"/>
      <c r="F51" s="185"/>
      <c r="G51" s="185"/>
      <c r="H51" s="185"/>
      <c r="I51" s="185"/>
      <c r="J51" s="186"/>
      <c r="K51" s="185"/>
      <c r="L51" s="184"/>
      <c r="M51" s="186"/>
      <c r="N51" s="185"/>
      <c r="O51" s="184"/>
      <c r="P51" s="185"/>
      <c r="Q51" s="186"/>
      <c r="R51" s="187"/>
      <c r="S51" s="185"/>
      <c r="T51" s="184"/>
      <c r="U51" s="187"/>
      <c r="V51" s="187"/>
      <c r="W51" s="187"/>
      <c r="X51" s="171"/>
      <c r="Y51" s="187"/>
      <c r="Z51" s="188"/>
      <c r="AA51" s="180"/>
      <c r="AB51" s="185"/>
      <c r="AC51" s="185"/>
      <c r="AD51" s="222"/>
      <c r="AE51" s="157"/>
    </row>
    <row r="52" spans="1:31" ht="14" customHeight="1" x14ac:dyDescent="0.2">
      <c r="A52" s="546" t="s">
        <v>114</v>
      </c>
      <c r="B52" s="547"/>
      <c r="C52" s="555">
        <v>0</v>
      </c>
      <c r="D52" s="549">
        <v>0</v>
      </c>
      <c r="E52" s="550">
        <v>0</v>
      </c>
      <c r="F52" s="550">
        <v>0</v>
      </c>
      <c r="G52" s="550">
        <v>0</v>
      </c>
      <c r="H52" s="550">
        <v>0</v>
      </c>
      <c r="I52" s="550">
        <v>0</v>
      </c>
      <c r="J52" s="551">
        <v>0</v>
      </c>
      <c r="K52" s="550">
        <v>0</v>
      </c>
      <c r="L52" s="549">
        <v>0</v>
      </c>
      <c r="M52" s="551">
        <v>0</v>
      </c>
      <c r="N52" s="550">
        <v>0</v>
      </c>
      <c r="O52" s="549">
        <v>0</v>
      </c>
      <c r="P52" s="550">
        <v>0</v>
      </c>
      <c r="Q52" s="551">
        <v>0</v>
      </c>
      <c r="R52" s="552">
        <v>0</v>
      </c>
      <c r="S52" s="550">
        <v>0</v>
      </c>
      <c r="T52" s="549">
        <v>0</v>
      </c>
      <c r="U52" s="552">
        <v>0</v>
      </c>
      <c r="V52" s="552">
        <v>0</v>
      </c>
      <c r="W52" s="552">
        <v>0</v>
      </c>
      <c r="X52" s="154">
        <v>0</v>
      </c>
      <c r="Y52" s="552">
        <v>0</v>
      </c>
      <c r="Z52" s="553">
        <v>0</v>
      </c>
      <c r="AA52" s="191">
        <v>0</v>
      </c>
      <c r="AB52" s="550">
        <v>0</v>
      </c>
      <c r="AC52" s="550">
        <v>0</v>
      </c>
      <c r="AD52" s="554" t="s">
        <v>114</v>
      </c>
      <c r="AE52" s="546"/>
    </row>
    <row r="53" spans="1:31" ht="14" x14ac:dyDescent="0.2">
      <c r="A53" s="189"/>
      <c r="B53" s="157" t="s">
        <v>115</v>
      </c>
      <c r="C53" s="166">
        <v>0</v>
      </c>
      <c r="D53" s="169">
        <v>0</v>
      </c>
      <c r="E53" s="167">
        <v>0</v>
      </c>
      <c r="F53" s="167">
        <v>0</v>
      </c>
      <c r="G53" s="167">
        <v>0</v>
      </c>
      <c r="H53" s="167">
        <v>0</v>
      </c>
      <c r="I53" s="167">
        <v>0</v>
      </c>
      <c r="J53" s="168">
        <v>0</v>
      </c>
      <c r="K53" s="167">
        <v>0</v>
      </c>
      <c r="L53" s="169">
        <v>0</v>
      </c>
      <c r="M53" s="168">
        <v>0</v>
      </c>
      <c r="N53" s="167">
        <v>0</v>
      </c>
      <c r="O53" s="169">
        <v>0</v>
      </c>
      <c r="P53" s="167">
        <v>0</v>
      </c>
      <c r="Q53" s="168">
        <v>0</v>
      </c>
      <c r="R53" s="170">
        <v>0</v>
      </c>
      <c r="S53" s="167">
        <v>0</v>
      </c>
      <c r="T53" s="169">
        <v>0</v>
      </c>
      <c r="U53" s="170">
        <v>0</v>
      </c>
      <c r="V53" s="170">
        <v>0</v>
      </c>
      <c r="W53" s="170">
        <v>0</v>
      </c>
      <c r="X53" s="171">
        <v>0</v>
      </c>
      <c r="Y53" s="170">
        <v>0</v>
      </c>
      <c r="Z53" s="170">
        <v>0</v>
      </c>
      <c r="AA53" s="170">
        <v>0</v>
      </c>
      <c r="AB53" s="167">
        <v>0</v>
      </c>
      <c r="AC53" s="167">
        <v>0</v>
      </c>
      <c r="AD53" s="222"/>
      <c r="AE53" s="157" t="s">
        <v>115</v>
      </c>
    </row>
    <row r="54" spans="1:31" ht="10.5" customHeight="1" x14ac:dyDescent="0.2">
      <c r="A54" s="189"/>
      <c r="B54" s="157"/>
      <c r="C54" s="221"/>
      <c r="D54" s="184"/>
      <c r="E54" s="185"/>
      <c r="F54" s="185"/>
      <c r="G54" s="185"/>
      <c r="H54" s="185"/>
      <c r="I54" s="185"/>
      <c r="J54" s="186"/>
      <c r="K54" s="185"/>
      <c r="L54" s="184"/>
      <c r="M54" s="186"/>
      <c r="N54" s="185"/>
      <c r="O54" s="184"/>
      <c r="P54" s="185"/>
      <c r="Q54" s="186"/>
      <c r="R54" s="187"/>
      <c r="S54" s="185"/>
      <c r="T54" s="184"/>
      <c r="U54" s="187"/>
      <c r="V54" s="187"/>
      <c r="W54" s="187"/>
      <c r="X54" s="139"/>
      <c r="Y54" s="187"/>
      <c r="Z54" s="188"/>
      <c r="AA54" s="180"/>
      <c r="AB54" s="185"/>
      <c r="AC54" s="185"/>
      <c r="AD54" s="222"/>
      <c r="AE54" s="157"/>
    </row>
    <row r="55" spans="1:31" ht="14" customHeight="1" x14ac:dyDescent="0.2">
      <c r="A55" s="546" t="s">
        <v>116</v>
      </c>
      <c r="B55" s="547"/>
      <c r="C55" s="555">
        <v>8</v>
      </c>
      <c r="D55" s="549">
        <v>2</v>
      </c>
      <c r="E55" s="550">
        <v>1</v>
      </c>
      <c r="F55" s="550">
        <v>1</v>
      </c>
      <c r="G55" s="550">
        <v>0</v>
      </c>
      <c r="H55" s="550">
        <v>0</v>
      </c>
      <c r="I55" s="550">
        <v>0</v>
      </c>
      <c r="J55" s="551">
        <v>0</v>
      </c>
      <c r="K55" s="550">
        <v>3</v>
      </c>
      <c r="L55" s="549">
        <v>0</v>
      </c>
      <c r="M55" s="551">
        <v>0</v>
      </c>
      <c r="N55" s="550">
        <v>0</v>
      </c>
      <c r="O55" s="549">
        <v>0</v>
      </c>
      <c r="P55" s="550">
        <v>3</v>
      </c>
      <c r="Q55" s="551">
        <v>0</v>
      </c>
      <c r="R55" s="552">
        <v>0</v>
      </c>
      <c r="S55" s="550">
        <v>0</v>
      </c>
      <c r="T55" s="549">
        <v>0</v>
      </c>
      <c r="U55" s="552">
        <v>0</v>
      </c>
      <c r="V55" s="552">
        <v>0</v>
      </c>
      <c r="W55" s="552">
        <v>0</v>
      </c>
      <c r="X55" s="154">
        <v>3</v>
      </c>
      <c r="Y55" s="552">
        <v>1</v>
      </c>
      <c r="Z55" s="553">
        <v>25</v>
      </c>
      <c r="AA55" s="191">
        <v>37.5</v>
      </c>
      <c r="AB55" s="550">
        <v>1</v>
      </c>
      <c r="AC55" s="550">
        <v>1</v>
      </c>
      <c r="AD55" s="554" t="s">
        <v>116</v>
      </c>
      <c r="AE55" s="546"/>
    </row>
    <row r="56" spans="1:31" ht="14" x14ac:dyDescent="0.2">
      <c r="A56" s="189"/>
      <c r="B56" s="157" t="s">
        <v>117</v>
      </c>
      <c r="C56" s="166">
        <v>0</v>
      </c>
      <c r="D56" s="169">
        <v>0</v>
      </c>
      <c r="E56" s="167">
        <v>0</v>
      </c>
      <c r="F56" s="167">
        <v>0</v>
      </c>
      <c r="G56" s="167">
        <v>0</v>
      </c>
      <c r="H56" s="167">
        <v>0</v>
      </c>
      <c r="I56" s="167">
        <v>0</v>
      </c>
      <c r="J56" s="168">
        <v>0</v>
      </c>
      <c r="K56" s="167">
        <v>0</v>
      </c>
      <c r="L56" s="169">
        <v>0</v>
      </c>
      <c r="M56" s="168">
        <v>0</v>
      </c>
      <c r="N56" s="167">
        <v>0</v>
      </c>
      <c r="O56" s="169">
        <v>0</v>
      </c>
      <c r="P56" s="167">
        <v>0</v>
      </c>
      <c r="Q56" s="168">
        <v>0</v>
      </c>
      <c r="R56" s="170">
        <v>0</v>
      </c>
      <c r="S56" s="167">
        <v>0</v>
      </c>
      <c r="T56" s="169">
        <v>0</v>
      </c>
      <c r="U56" s="170">
        <v>0</v>
      </c>
      <c r="V56" s="170">
        <v>0</v>
      </c>
      <c r="W56" s="170">
        <v>0</v>
      </c>
      <c r="X56" s="171">
        <v>0</v>
      </c>
      <c r="Y56" s="170">
        <v>0</v>
      </c>
      <c r="Z56" s="172">
        <v>0</v>
      </c>
      <c r="AA56" s="180">
        <v>0</v>
      </c>
      <c r="AB56" s="167">
        <v>0</v>
      </c>
      <c r="AC56" s="167">
        <v>0</v>
      </c>
      <c r="AD56" s="222"/>
      <c r="AE56" s="157" t="s">
        <v>117</v>
      </c>
    </row>
    <row r="57" spans="1:31" ht="14" x14ac:dyDescent="0.2">
      <c r="A57" s="189"/>
      <c r="B57" s="157" t="s">
        <v>118</v>
      </c>
      <c r="C57" s="219">
        <v>0</v>
      </c>
      <c r="D57" s="169">
        <v>0</v>
      </c>
      <c r="E57" s="167">
        <v>0</v>
      </c>
      <c r="F57" s="167">
        <v>0</v>
      </c>
      <c r="G57" s="167">
        <v>0</v>
      </c>
      <c r="H57" s="167">
        <v>0</v>
      </c>
      <c r="I57" s="167">
        <v>0</v>
      </c>
      <c r="J57" s="168">
        <v>0</v>
      </c>
      <c r="K57" s="167">
        <v>0</v>
      </c>
      <c r="L57" s="169">
        <v>0</v>
      </c>
      <c r="M57" s="168">
        <v>0</v>
      </c>
      <c r="N57" s="167">
        <v>0</v>
      </c>
      <c r="O57" s="169">
        <v>0</v>
      </c>
      <c r="P57" s="167">
        <v>0</v>
      </c>
      <c r="Q57" s="168">
        <v>0</v>
      </c>
      <c r="R57" s="170">
        <v>0</v>
      </c>
      <c r="S57" s="167">
        <v>0</v>
      </c>
      <c r="T57" s="169">
        <v>0</v>
      </c>
      <c r="U57" s="170">
        <v>0</v>
      </c>
      <c r="V57" s="170">
        <v>0</v>
      </c>
      <c r="W57" s="170">
        <v>0</v>
      </c>
      <c r="X57" s="171">
        <v>0</v>
      </c>
      <c r="Y57" s="170">
        <v>0</v>
      </c>
      <c r="Z57" s="172">
        <v>0</v>
      </c>
      <c r="AA57" s="180">
        <v>0</v>
      </c>
      <c r="AB57" s="167">
        <v>0</v>
      </c>
      <c r="AC57" s="167">
        <v>0</v>
      </c>
      <c r="AD57" s="222"/>
      <c r="AE57" s="157" t="s">
        <v>118</v>
      </c>
    </row>
    <row r="58" spans="1:31" ht="14" x14ac:dyDescent="0.2">
      <c r="A58" s="189"/>
      <c r="B58" s="157" t="s">
        <v>119</v>
      </c>
      <c r="C58" s="219">
        <v>8</v>
      </c>
      <c r="D58" s="169">
        <v>2</v>
      </c>
      <c r="E58" s="167">
        <v>1</v>
      </c>
      <c r="F58" s="167">
        <v>1</v>
      </c>
      <c r="G58" s="167">
        <v>0</v>
      </c>
      <c r="H58" s="167">
        <v>0</v>
      </c>
      <c r="I58" s="167">
        <v>0</v>
      </c>
      <c r="J58" s="168">
        <v>0</v>
      </c>
      <c r="K58" s="167">
        <v>3</v>
      </c>
      <c r="L58" s="169">
        <v>0</v>
      </c>
      <c r="M58" s="168">
        <v>0</v>
      </c>
      <c r="N58" s="167">
        <v>0</v>
      </c>
      <c r="O58" s="169">
        <v>0</v>
      </c>
      <c r="P58" s="167">
        <v>3</v>
      </c>
      <c r="Q58" s="168">
        <v>0</v>
      </c>
      <c r="R58" s="170">
        <v>0</v>
      </c>
      <c r="S58" s="167">
        <v>0</v>
      </c>
      <c r="T58" s="169">
        <v>0</v>
      </c>
      <c r="U58" s="170">
        <v>0</v>
      </c>
      <c r="V58" s="170">
        <v>0</v>
      </c>
      <c r="W58" s="170">
        <v>0</v>
      </c>
      <c r="X58" s="171">
        <v>3</v>
      </c>
      <c r="Y58" s="170">
        <v>1</v>
      </c>
      <c r="Z58" s="172">
        <v>25</v>
      </c>
      <c r="AA58" s="180">
        <v>37.5</v>
      </c>
      <c r="AB58" s="167">
        <v>1</v>
      </c>
      <c r="AC58" s="167">
        <v>1</v>
      </c>
      <c r="AD58" s="222"/>
      <c r="AE58" s="157" t="s">
        <v>119</v>
      </c>
    </row>
    <row r="59" spans="1:31" ht="14" x14ac:dyDescent="0.2">
      <c r="A59" s="189"/>
      <c r="B59" s="157" t="s">
        <v>120</v>
      </c>
      <c r="C59" s="219">
        <v>0</v>
      </c>
      <c r="D59" s="169">
        <v>0</v>
      </c>
      <c r="E59" s="167">
        <v>0</v>
      </c>
      <c r="F59" s="167">
        <v>0</v>
      </c>
      <c r="G59" s="167">
        <v>0</v>
      </c>
      <c r="H59" s="167">
        <v>0</v>
      </c>
      <c r="I59" s="167">
        <v>0</v>
      </c>
      <c r="J59" s="168">
        <v>0</v>
      </c>
      <c r="K59" s="167">
        <v>0</v>
      </c>
      <c r="L59" s="169">
        <v>0</v>
      </c>
      <c r="M59" s="168">
        <v>0</v>
      </c>
      <c r="N59" s="167">
        <v>0</v>
      </c>
      <c r="O59" s="169">
        <v>0</v>
      </c>
      <c r="P59" s="167">
        <v>0</v>
      </c>
      <c r="Q59" s="168">
        <v>0</v>
      </c>
      <c r="R59" s="170">
        <v>0</v>
      </c>
      <c r="S59" s="167">
        <v>0</v>
      </c>
      <c r="T59" s="169">
        <v>0</v>
      </c>
      <c r="U59" s="170">
        <v>0</v>
      </c>
      <c r="V59" s="170">
        <v>0</v>
      </c>
      <c r="W59" s="170">
        <v>0</v>
      </c>
      <c r="X59" s="171">
        <v>0</v>
      </c>
      <c r="Y59" s="170">
        <v>0</v>
      </c>
      <c r="Z59" s="172">
        <v>0</v>
      </c>
      <c r="AA59" s="180">
        <v>0</v>
      </c>
      <c r="AB59" s="167">
        <v>0</v>
      </c>
      <c r="AC59" s="167">
        <v>0</v>
      </c>
      <c r="AD59" s="222"/>
      <c r="AE59" s="157" t="s">
        <v>120</v>
      </c>
    </row>
    <row r="60" spans="1:31" ht="10.5" customHeight="1" x14ac:dyDescent="0.2">
      <c r="A60" s="189"/>
      <c r="B60" s="157"/>
      <c r="C60" s="221"/>
      <c r="D60" s="184"/>
      <c r="E60" s="185"/>
      <c r="F60" s="185"/>
      <c r="G60" s="185"/>
      <c r="H60" s="185"/>
      <c r="I60" s="185"/>
      <c r="J60" s="186"/>
      <c r="K60" s="185"/>
      <c r="L60" s="184"/>
      <c r="M60" s="186"/>
      <c r="N60" s="185"/>
      <c r="O60" s="184"/>
      <c r="P60" s="185"/>
      <c r="Q60" s="186"/>
      <c r="R60" s="187"/>
      <c r="S60" s="185"/>
      <c r="T60" s="184"/>
      <c r="U60" s="187"/>
      <c r="V60" s="187"/>
      <c r="W60" s="187"/>
      <c r="X60" s="171"/>
      <c r="Y60" s="187"/>
      <c r="Z60" s="188"/>
      <c r="AA60" s="180"/>
      <c r="AB60" s="185"/>
      <c r="AC60" s="185"/>
      <c r="AD60" s="222"/>
      <c r="AE60" s="157"/>
    </row>
    <row r="61" spans="1:31" ht="14" customHeight="1" x14ac:dyDescent="0.2">
      <c r="A61" s="546" t="s">
        <v>121</v>
      </c>
      <c r="B61" s="547"/>
      <c r="C61" s="555">
        <v>54</v>
      </c>
      <c r="D61" s="549">
        <v>18</v>
      </c>
      <c r="E61" s="550">
        <v>12</v>
      </c>
      <c r="F61" s="550">
        <v>6</v>
      </c>
      <c r="G61" s="550">
        <v>0</v>
      </c>
      <c r="H61" s="550">
        <v>0</v>
      </c>
      <c r="I61" s="550">
        <v>0</v>
      </c>
      <c r="J61" s="551">
        <v>0</v>
      </c>
      <c r="K61" s="550">
        <v>20</v>
      </c>
      <c r="L61" s="549">
        <v>0</v>
      </c>
      <c r="M61" s="551">
        <v>4</v>
      </c>
      <c r="N61" s="550">
        <v>2</v>
      </c>
      <c r="O61" s="549">
        <v>0</v>
      </c>
      <c r="P61" s="550">
        <v>8</v>
      </c>
      <c r="Q61" s="551">
        <v>1</v>
      </c>
      <c r="R61" s="552">
        <v>0</v>
      </c>
      <c r="S61" s="550">
        <v>1</v>
      </c>
      <c r="T61" s="549">
        <v>0</v>
      </c>
      <c r="U61" s="552">
        <v>0</v>
      </c>
      <c r="V61" s="552">
        <v>0</v>
      </c>
      <c r="W61" s="552">
        <v>0</v>
      </c>
      <c r="X61" s="154">
        <v>8</v>
      </c>
      <c r="Y61" s="552">
        <v>5</v>
      </c>
      <c r="Z61" s="553">
        <v>33.333333333333329</v>
      </c>
      <c r="AA61" s="191">
        <v>14.814814814814813</v>
      </c>
      <c r="AB61" s="550">
        <v>13</v>
      </c>
      <c r="AC61" s="550">
        <v>6</v>
      </c>
      <c r="AD61" s="554" t="s">
        <v>121</v>
      </c>
      <c r="AE61" s="546"/>
    </row>
    <row r="62" spans="1:31" ht="14" x14ac:dyDescent="0.2">
      <c r="A62" s="189"/>
      <c r="B62" s="157" t="s">
        <v>122</v>
      </c>
      <c r="C62" s="166">
        <v>30</v>
      </c>
      <c r="D62" s="169">
        <v>10</v>
      </c>
      <c r="E62" s="167">
        <v>7</v>
      </c>
      <c r="F62" s="167">
        <v>3</v>
      </c>
      <c r="G62" s="167">
        <v>0</v>
      </c>
      <c r="H62" s="167">
        <v>0</v>
      </c>
      <c r="I62" s="167">
        <v>0</v>
      </c>
      <c r="J62" s="168">
        <v>0</v>
      </c>
      <c r="K62" s="167">
        <v>13</v>
      </c>
      <c r="L62" s="169">
        <v>0</v>
      </c>
      <c r="M62" s="168">
        <v>0</v>
      </c>
      <c r="N62" s="167">
        <v>2</v>
      </c>
      <c r="O62" s="169">
        <v>0</v>
      </c>
      <c r="P62" s="167">
        <v>3</v>
      </c>
      <c r="Q62" s="168">
        <v>1</v>
      </c>
      <c r="R62" s="170">
        <v>0</v>
      </c>
      <c r="S62" s="167">
        <v>1</v>
      </c>
      <c r="T62" s="169">
        <v>0</v>
      </c>
      <c r="U62" s="170">
        <v>0</v>
      </c>
      <c r="V62" s="170">
        <v>0</v>
      </c>
      <c r="W62" s="170">
        <v>0</v>
      </c>
      <c r="X62" s="171">
        <v>3</v>
      </c>
      <c r="Y62" s="170">
        <v>1</v>
      </c>
      <c r="Z62" s="172">
        <v>33.333333333333329</v>
      </c>
      <c r="AA62" s="180">
        <v>10</v>
      </c>
      <c r="AB62" s="167">
        <v>8</v>
      </c>
      <c r="AC62" s="167">
        <v>3</v>
      </c>
      <c r="AD62" s="222"/>
      <c r="AE62" s="157" t="s">
        <v>122</v>
      </c>
    </row>
    <row r="63" spans="1:31" ht="14" x14ac:dyDescent="0.2">
      <c r="A63" s="189"/>
      <c r="B63" s="157" t="s">
        <v>123</v>
      </c>
      <c r="C63" s="219">
        <v>0</v>
      </c>
      <c r="D63" s="169">
        <v>0</v>
      </c>
      <c r="E63" s="167">
        <v>0</v>
      </c>
      <c r="F63" s="167">
        <v>0</v>
      </c>
      <c r="G63" s="167">
        <v>0</v>
      </c>
      <c r="H63" s="167">
        <v>0</v>
      </c>
      <c r="I63" s="167">
        <v>0</v>
      </c>
      <c r="J63" s="168">
        <v>0</v>
      </c>
      <c r="K63" s="167">
        <v>0</v>
      </c>
      <c r="L63" s="169">
        <v>0</v>
      </c>
      <c r="M63" s="168">
        <v>0</v>
      </c>
      <c r="N63" s="167">
        <v>0</v>
      </c>
      <c r="O63" s="169">
        <v>0</v>
      </c>
      <c r="P63" s="167">
        <v>0</v>
      </c>
      <c r="Q63" s="168">
        <v>0</v>
      </c>
      <c r="R63" s="170">
        <v>0</v>
      </c>
      <c r="S63" s="167">
        <v>0</v>
      </c>
      <c r="T63" s="169">
        <v>0</v>
      </c>
      <c r="U63" s="170">
        <v>0</v>
      </c>
      <c r="V63" s="170">
        <v>0</v>
      </c>
      <c r="W63" s="170">
        <v>0</v>
      </c>
      <c r="X63" s="171">
        <v>0</v>
      </c>
      <c r="Y63" s="170">
        <v>0</v>
      </c>
      <c r="Z63" s="172">
        <v>0</v>
      </c>
      <c r="AA63" s="172">
        <v>0</v>
      </c>
      <c r="AB63" s="167">
        <v>0</v>
      </c>
      <c r="AC63" s="167">
        <v>0</v>
      </c>
      <c r="AD63" s="222"/>
      <c r="AE63" s="157" t="s">
        <v>123</v>
      </c>
    </row>
    <row r="64" spans="1:31" ht="14" x14ac:dyDescent="0.2">
      <c r="A64" s="189"/>
      <c r="B64" s="157" t="s">
        <v>124</v>
      </c>
      <c r="C64" s="219">
        <v>24</v>
      </c>
      <c r="D64" s="169">
        <v>8</v>
      </c>
      <c r="E64" s="167">
        <v>5</v>
      </c>
      <c r="F64" s="167">
        <v>3</v>
      </c>
      <c r="G64" s="167">
        <v>0</v>
      </c>
      <c r="H64" s="167">
        <v>0</v>
      </c>
      <c r="I64" s="167">
        <v>0</v>
      </c>
      <c r="J64" s="168">
        <v>0</v>
      </c>
      <c r="K64" s="167">
        <v>7</v>
      </c>
      <c r="L64" s="169">
        <v>0</v>
      </c>
      <c r="M64" s="168">
        <v>4</v>
      </c>
      <c r="N64" s="167">
        <v>0</v>
      </c>
      <c r="O64" s="169">
        <v>0</v>
      </c>
      <c r="P64" s="167">
        <v>5</v>
      </c>
      <c r="Q64" s="168">
        <v>0</v>
      </c>
      <c r="R64" s="170">
        <v>0</v>
      </c>
      <c r="S64" s="167">
        <v>0</v>
      </c>
      <c r="T64" s="169">
        <v>0</v>
      </c>
      <c r="U64" s="170">
        <v>0</v>
      </c>
      <c r="V64" s="170">
        <v>0</v>
      </c>
      <c r="W64" s="170">
        <v>0</v>
      </c>
      <c r="X64" s="171">
        <v>5</v>
      </c>
      <c r="Y64" s="170">
        <v>4</v>
      </c>
      <c r="Z64" s="172">
        <v>33.333333333333329</v>
      </c>
      <c r="AA64" s="180">
        <v>20.833333333333336</v>
      </c>
      <c r="AB64" s="167">
        <v>5</v>
      </c>
      <c r="AC64" s="167">
        <v>3</v>
      </c>
      <c r="AD64" s="222"/>
      <c r="AE64" s="157" t="s">
        <v>124</v>
      </c>
    </row>
    <row r="65" spans="1:31" ht="10.5" customHeight="1" x14ac:dyDescent="0.2">
      <c r="A65" s="189"/>
      <c r="B65" s="157"/>
      <c r="C65" s="221"/>
      <c r="D65" s="184"/>
      <c r="E65" s="185"/>
      <c r="F65" s="185"/>
      <c r="G65" s="185"/>
      <c r="H65" s="185"/>
      <c r="I65" s="185"/>
      <c r="J65" s="186"/>
      <c r="K65" s="185"/>
      <c r="L65" s="184"/>
      <c r="M65" s="186"/>
      <c r="N65" s="185"/>
      <c r="O65" s="184"/>
      <c r="P65" s="185"/>
      <c r="Q65" s="186"/>
      <c r="R65" s="187"/>
      <c r="S65" s="185"/>
      <c r="T65" s="184"/>
      <c r="U65" s="187"/>
      <c r="V65" s="187"/>
      <c r="W65" s="187"/>
      <c r="X65" s="139"/>
      <c r="Y65" s="187"/>
      <c r="Z65" s="188"/>
      <c r="AA65" s="180"/>
      <c r="AB65" s="185"/>
      <c r="AC65" s="185"/>
      <c r="AD65" s="222"/>
      <c r="AE65" s="157"/>
    </row>
    <row r="66" spans="1:31" ht="14" customHeight="1" x14ac:dyDescent="0.2">
      <c r="A66" s="546" t="s">
        <v>125</v>
      </c>
      <c r="B66" s="547"/>
      <c r="C66" s="555">
        <v>169</v>
      </c>
      <c r="D66" s="549">
        <v>81</v>
      </c>
      <c r="E66" s="550">
        <v>51</v>
      </c>
      <c r="F66" s="550">
        <v>29</v>
      </c>
      <c r="G66" s="550">
        <v>1</v>
      </c>
      <c r="H66" s="550">
        <v>0</v>
      </c>
      <c r="I66" s="550">
        <v>0</v>
      </c>
      <c r="J66" s="551">
        <v>0</v>
      </c>
      <c r="K66" s="550">
        <v>58</v>
      </c>
      <c r="L66" s="549">
        <v>1</v>
      </c>
      <c r="M66" s="551">
        <v>0</v>
      </c>
      <c r="N66" s="550">
        <v>0</v>
      </c>
      <c r="O66" s="549">
        <v>0</v>
      </c>
      <c r="P66" s="550">
        <v>25</v>
      </c>
      <c r="Q66" s="551">
        <v>0</v>
      </c>
      <c r="R66" s="552">
        <v>0</v>
      </c>
      <c r="S66" s="550">
        <v>4</v>
      </c>
      <c r="T66" s="549">
        <v>0</v>
      </c>
      <c r="U66" s="552">
        <v>0</v>
      </c>
      <c r="V66" s="552">
        <v>0</v>
      </c>
      <c r="W66" s="552">
        <v>0</v>
      </c>
      <c r="X66" s="154">
        <v>25</v>
      </c>
      <c r="Y66" s="552">
        <v>11</v>
      </c>
      <c r="Z66" s="553">
        <v>47.928994082840234</v>
      </c>
      <c r="AA66" s="191">
        <v>14.792899408284024</v>
      </c>
      <c r="AB66" s="550">
        <v>52</v>
      </c>
      <c r="AC66" s="550">
        <v>29</v>
      </c>
      <c r="AD66" s="554" t="s">
        <v>125</v>
      </c>
      <c r="AE66" s="546"/>
    </row>
    <row r="67" spans="1:31" ht="14" x14ac:dyDescent="0.2">
      <c r="A67" s="189"/>
      <c r="B67" s="157" t="s">
        <v>126</v>
      </c>
      <c r="C67" s="166">
        <v>0</v>
      </c>
      <c r="D67" s="169">
        <v>0</v>
      </c>
      <c r="E67" s="167">
        <v>0</v>
      </c>
      <c r="F67" s="167">
        <v>0</v>
      </c>
      <c r="G67" s="167">
        <v>0</v>
      </c>
      <c r="H67" s="167">
        <v>0</v>
      </c>
      <c r="I67" s="167">
        <v>0</v>
      </c>
      <c r="J67" s="168">
        <v>0</v>
      </c>
      <c r="K67" s="167">
        <v>0</v>
      </c>
      <c r="L67" s="169">
        <v>0</v>
      </c>
      <c r="M67" s="168">
        <v>0</v>
      </c>
      <c r="N67" s="167">
        <v>0</v>
      </c>
      <c r="O67" s="169">
        <v>0</v>
      </c>
      <c r="P67" s="167">
        <v>0</v>
      </c>
      <c r="Q67" s="168">
        <v>0</v>
      </c>
      <c r="R67" s="170">
        <v>0</v>
      </c>
      <c r="S67" s="167">
        <v>0</v>
      </c>
      <c r="T67" s="169">
        <v>0</v>
      </c>
      <c r="U67" s="170">
        <v>0</v>
      </c>
      <c r="V67" s="170">
        <v>0</v>
      </c>
      <c r="W67" s="170">
        <v>0</v>
      </c>
      <c r="X67" s="171">
        <v>0</v>
      </c>
      <c r="Y67" s="170">
        <v>0</v>
      </c>
      <c r="Z67" s="172">
        <v>0</v>
      </c>
      <c r="AA67" s="180">
        <v>0</v>
      </c>
      <c r="AB67" s="167">
        <v>0</v>
      </c>
      <c r="AC67" s="167">
        <v>0</v>
      </c>
      <c r="AD67" s="222"/>
      <c r="AE67" s="157" t="s">
        <v>126</v>
      </c>
    </row>
    <row r="68" spans="1:31" ht="14" x14ac:dyDescent="0.2">
      <c r="A68" s="189"/>
      <c r="B68" s="157" t="s">
        <v>127</v>
      </c>
      <c r="C68" s="219">
        <v>0</v>
      </c>
      <c r="D68" s="169">
        <v>0</v>
      </c>
      <c r="E68" s="167">
        <v>0</v>
      </c>
      <c r="F68" s="167">
        <v>0</v>
      </c>
      <c r="G68" s="167">
        <v>0</v>
      </c>
      <c r="H68" s="167">
        <v>0</v>
      </c>
      <c r="I68" s="167">
        <v>0</v>
      </c>
      <c r="J68" s="168">
        <v>0</v>
      </c>
      <c r="K68" s="167">
        <v>0</v>
      </c>
      <c r="L68" s="169">
        <v>0</v>
      </c>
      <c r="M68" s="168">
        <v>0</v>
      </c>
      <c r="N68" s="167">
        <v>0</v>
      </c>
      <c r="O68" s="169">
        <v>0</v>
      </c>
      <c r="P68" s="167">
        <v>0</v>
      </c>
      <c r="Q68" s="168">
        <v>0</v>
      </c>
      <c r="R68" s="170">
        <v>0</v>
      </c>
      <c r="S68" s="167">
        <v>0</v>
      </c>
      <c r="T68" s="169">
        <v>0</v>
      </c>
      <c r="U68" s="170">
        <v>0</v>
      </c>
      <c r="V68" s="170">
        <v>0</v>
      </c>
      <c r="W68" s="170">
        <v>0</v>
      </c>
      <c r="X68" s="171">
        <v>0</v>
      </c>
      <c r="Y68" s="170">
        <v>0</v>
      </c>
      <c r="Z68" s="172">
        <v>0</v>
      </c>
      <c r="AA68" s="180">
        <v>0</v>
      </c>
      <c r="AB68" s="167">
        <v>0</v>
      </c>
      <c r="AC68" s="167">
        <v>0</v>
      </c>
      <c r="AD68" s="222"/>
      <c r="AE68" s="157" t="s">
        <v>127</v>
      </c>
    </row>
    <row r="69" spans="1:31" ht="14" x14ac:dyDescent="0.2">
      <c r="A69" s="189"/>
      <c r="B69" s="157" t="s">
        <v>128</v>
      </c>
      <c r="C69" s="219">
        <v>5</v>
      </c>
      <c r="D69" s="169">
        <v>0</v>
      </c>
      <c r="E69" s="167">
        <v>0</v>
      </c>
      <c r="F69" s="167">
        <v>0</v>
      </c>
      <c r="G69" s="167">
        <v>0</v>
      </c>
      <c r="H69" s="167">
        <v>0</v>
      </c>
      <c r="I69" s="167">
        <v>0</v>
      </c>
      <c r="J69" s="168">
        <v>0</v>
      </c>
      <c r="K69" s="167">
        <v>2</v>
      </c>
      <c r="L69" s="169">
        <v>0</v>
      </c>
      <c r="M69" s="168">
        <v>0</v>
      </c>
      <c r="N69" s="167">
        <v>0</v>
      </c>
      <c r="O69" s="169">
        <v>0</v>
      </c>
      <c r="P69" s="167">
        <v>3</v>
      </c>
      <c r="Q69" s="168">
        <v>0</v>
      </c>
      <c r="R69" s="170">
        <v>0</v>
      </c>
      <c r="S69" s="167">
        <v>0</v>
      </c>
      <c r="T69" s="169">
        <v>0</v>
      </c>
      <c r="U69" s="170">
        <v>0</v>
      </c>
      <c r="V69" s="170">
        <v>0</v>
      </c>
      <c r="W69" s="170">
        <v>0</v>
      </c>
      <c r="X69" s="171">
        <v>3</v>
      </c>
      <c r="Y69" s="170">
        <v>1</v>
      </c>
      <c r="Z69" s="172">
        <v>0</v>
      </c>
      <c r="AA69" s="180">
        <v>60</v>
      </c>
      <c r="AB69" s="167">
        <v>0</v>
      </c>
      <c r="AC69" s="167">
        <v>0</v>
      </c>
      <c r="AD69" s="222"/>
      <c r="AE69" s="157" t="s">
        <v>128</v>
      </c>
    </row>
    <row r="70" spans="1:31" ht="14" x14ac:dyDescent="0.2">
      <c r="A70" s="189"/>
      <c r="B70" s="157" t="s">
        <v>129</v>
      </c>
      <c r="C70" s="219">
        <v>0</v>
      </c>
      <c r="D70" s="169">
        <v>0</v>
      </c>
      <c r="E70" s="167">
        <v>0</v>
      </c>
      <c r="F70" s="167">
        <v>0</v>
      </c>
      <c r="G70" s="167">
        <v>0</v>
      </c>
      <c r="H70" s="167">
        <v>0</v>
      </c>
      <c r="I70" s="167">
        <v>0</v>
      </c>
      <c r="J70" s="168">
        <v>0</v>
      </c>
      <c r="K70" s="167">
        <v>0</v>
      </c>
      <c r="L70" s="169">
        <v>0</v>
      </c>
      <c r="M70" s="168">
        <v>0</v>
      </c>
      <c r="N70" s="167">
        <v>0</v>
      </c>
      <c r="O70" s="169">
        <v>0</v>
      </c>
      <c r="P70" s="167">
        <v>0</v>
      </c>
      <c r="Q70" s="168">
        <v>0</v>
      </c>
      <c r="R70" s="170">
        <v>0</v>
      </c>
      <c r="S70" s="167">
        <v>0</v>
      </c>
      <c r="T70" s="169">
        <v>0</v>
      </c>
      <c r="U70" s="170">
        <v>0</v>
      </c>
      <c r="V70" s="170">
        <v>0</v>
      </c>
      <c r="W70" s="170">
        <v>0</v>
      </c>
      <c r="X70" s="171">
        <v>0</v>
      </c>
      <c r="Y70" s="170">
        <v>0</v>
      </c>
      <c r="Z70" s="172">
        <v>0</v>
      </c>
      <c r="AA70" s="180">
        <v>0</v>
      </c>
      <c r="AB70" s="167">
        <v>0</v>
      </c>
      <c r="AC70" s="167">
        <v>0</v>
      </c>
      <c r="AD70" s="222"/>
      <c r="AE70" s="157" t="s">
        <v>129</v>
      </c>
    </row>
    <row r="71" spans="1:31" ht="10.5" customHeight="1" x14ac:dyDescent="0.2">
      <c r="A71" s="189"/>
      <c r="B71" s="157" t="s">
        <v>130</v>
      </c>
      <c r="C71" s="219">
        <v>18</v>
      </c>
      <c r="D71" s="169">
        <v>10</v>
      </c>
      <c r="E71" s="167">
        <v>5</v>
      </c>
      <c r="F71" s="167">
        <v>5</v>
      </c>
      <c r="G71" s="167">
        <v>0</v>
      </c>
      <c r="H71" s="167">
        <v>0</v>
      </c>
      <c r="I71" s="167">
        <v>0</v>
      </c>
      <c r="J71" s="168">
        <v>0</v>
      </c>
      <c r="K71" s="167">
        <v>8</v>
      </c>
      <c r="L71" s="169">
        <v>0</v>
      </c>
      <c r="M71" s="168">
        <v>0</v>
      </c>
      <c r="N71" s="167">
        <v>0</v>
      </c>
      <c r="O71" s="169">
        <v>0</v>
      </c>
      <c r="P71" s="167">
        <v>0</v>
      </c>
      <c r="Q71" s="168">
        <v>0</v>
      </c>
      <c r="R71" s="170">
        <v>0</v>
      </c>
      <c r="S71" s="167">
        <v>0</v>
      </c>
      <c r="T71" s="169">
        <v>0</v>
      </c>
      <c r="U71" s="170">
        <v>0</v>
      </c>
      <c r="V71" s="170">
        <v>0</v>
      </c>
      <c r="W71" s="170">
        <v>0</v>
      </c>
      <c r="X71" s="171">
        <v>0</v>
      </c>
      <c r="Y71" s="170">
        <v>0</v>
      </c>
      <c r="Z71" s="172">
        <v>55.555555555555557</v>
      </c>
      <c r="AA71" s="180">
        <v>0</v>
      </c>
      <c r="AB71" s="167">
        <v>5</v>
      </c>
      <c r="AC71" s="167">
        <v>5</v>
      </c>
      <c r="AD71" s="222"/>
      <c r="AE71" s="157" t="s">
        <v>130</v>
      </c>
    </row>
    <row r="72" spans="1:31" ht="14.25" customHeight="1" x14ac:dyDescent="0.2">
      <c r="A72" s="189"/>
      <c r="B72" s="157"/>
      <c r="C72" s="219"/>
      <c r="D72" s="169"/>
      <c r="E72" s="167"/>
      <c r="F72" s="167"/>
      <c r="G72" s="167"/>
      <c r="H72" s="167"/>
      <c r="I72" s="167"/>
      <c r="J72" s="168"/>
      <c r="K72" s="167"/>
      <c r="L72" s="169"/>
      <c r="M72" s="168"/>
      <c r="N72" s="167"/>
      <c r="O72" s="169"/>
      <c r="P72" s="167"/>
      <c r="Q72" s="168"/>
      <c r="R72" s="170"/>
      <c r="S72" s="167"/>
      <c r="T72" s="169"/>
      <c r="U72" s="170"/>
      <c r="V72" s="170"/>
      <c r="W72" s="170"/>
      <c r="X72" s="171"/>
      <c r="Y72" s="170"/>
      <c r="Z72" s="172"/>
      <c r="AA72" s="180"/>
      <c r="AB72" s="167"/>
      <c r="AC72" s="167"/>
      <c r="AD72" s="222"/>
      <c r="AE72" s="157"/>
    </row>
    <row r="73" spans="1:31" ht="14.25" customHeight="1" x14ac:dyDescent="0.2">
      <c r="A73" s="189"/>
      <c r="B73" s="157" t="s">
        <v>131</v>
      </c>
      <c r="C73" s="219">
        <v>41</v>
      </c>
      <c r="D73" s="169">
        <v>29</v>
      </c>
      <c r="E73" s="167">
        <v>18</v>
      </c>
      <c r="F73" s="167">
        <v>11</v>
      </c>
      <c r="G73" s="167">
        <v>0</v>
      </c>
      <c r="H73" s="167">
        <v>0</v>
      </c>
      <c r="I73" s="167">
        <v>0</v>
      </c>
      <c r="J73" s="168">
        <v>0</v>
      </c>
      <c r="K73" s="167">
        <v>7</v>
      </c>
      <c r="L73" s="169">
        <v>0</v>
      </c>
      <c r="M73" s="168">
        <v>0</v>
      </c>
      <c r="N73" s="167">
        <v>0</v>
      </c>
      <c r="O73" s="169">
        <v>0</v>
      </c>
      <c r="P73" s="167">
        <v>5</v>
      </c>
      <c r="Q73" s="168">
        <v>0</v>
      </c>
      <c r="R73" s="170">
        <v>0</v>
      </c>
      <c r="S73" s="167">
        <v>0</v>
      </c>
      <c r="T73" s="169">
        <v>0</v>
      </c>
      <c r="U73" s="170">
        <v>0</v>
      </c>
      <c r="V73" s="170">
        <v>0</v>
      </c>
      <c r="W73" s="170">
        <v>0</v>
      </c>
      <c r="X73" s="171">
        <v>5</v>
      </c>
      <c r="Y73" s="170">
        <v>2</v>
      </c>
      <c r="Z73" s="172">
        <v>70.731707317073173</v>
      </c>
      <c r="AA73" s="180">
        <v>12.195121951219512</v>
      </c>
      <c r="AB73" s="167">
        <v>18</v>
      </c>
      <c r="AC73" s="167">
        <v>11</v>
      </c>
      <c r="AD73" s="222"/>
      <c r="AE73" s="157" t="s">
        <v>131</v>
      </c>
    </row>
    <row r="74" spans="1:31" ht="14" x14ac:dyDescent="0.2">
      <c r="A74" s="189"/>
      <c r="B74" s="157" t="s">
        <v>132</v>
      </c>
      <c r="C74" s="219">
        <v>36</v>
      </c>
      <c r="D74" s="169">
        <v>10</v>
      </c>
      <c r="E74" s="167">
        <v>7</v>
      </c>
      <c r="F74" s="167">
        <v>3</v>
      </c>
      <c r="G74" s="167">
        <v>0</v>
      </c>
      <c r="H74" s="167">
        <v>0</v>
      </c>
      <c r="I74" s="167">
        <v>0</v>
      </c>
      <c r="J74" s="168">
        <v>0</v>
      </c>
      <c r="K74" s="167">
        <v>13</v>
      </c>
      <c r="L74" s="169">
        <v>0</v>
      </c>
      <c r="M74" s="168">
        <v>0</v>
      </c>
      <c r="N74" s="167">
        <v>0</v>
      </c>
      <c r="O74" s="169">
        <v>0</v>
      </c>
      <c r="P74" s="167">
        <v>11</v>
      </c>
      <c r="Q74" s="168">
        <v>0</v>
      </c>
      <c r="R74" s="170">
        <v>0</v>
      </c>
      <c r="S74" s="167">
        <v>2</v>
      </c>
      <c r="T74" s="169">
        <v>0</v>
      </c>
      <c r="U74" s="170">
        <v>0</v>
      </c>
      <c r="V74" s="170">
        <v>0</v>
      </c>
      <c r="W74" s="170">
        <v>0</v>
      </c>
      <c r="X74" s="171">
        <v>11</v>
      </c>
      <c r="Y74" s="170">
        <v>5</v>
      </c>
      <c r="Z74" s="172">
        <v>27.777777777777779</v>
      </c>
      <c r="AA74" s="180">
        <v>30.555555555555557</v>
      </c>
      <c r="AB74" s="167">
        <v>7</v>
      </c>
      <c r="AC74" s="167">
        <v>3</v>
      </c>
      <c r="AD74" s="222"/>
      <c r="AE74" s="157" t="s">
        <v>132</v>
      </c>
    </row>
    <row r="75" spans="1:31" ht="14" x14ac:dyDescent="0.2">
      <c r="A75" s="189"/>
      <c r="B75" s="157" t="s">
        <v>133</v>
      </c>
      <c r="C75" s="219">
        <v>0</v>
      </c>
      <c r="D75" s="169">
        <v>0</v>
      </c>
      <c r="E75" s="167">
        <v>0</v>
      </c>
      <c r="F75" s="167">
        <v>0</v>
      </c>
      <c r="G75" s="167">
        <v>0</v>
      </c>
      <c r="H75" s="167">
        <v>0</v>
      </c>
      <c r="I75" s="167">
        <v>0</v>
      </c>
      <c r="J75" s="168">
        <v>0</v>
      </c>
      <c r="K75" s="167">
        <v>0</v>
      </c>
      <c r="L75" s="169">
        <v>0</v>
      </c>
      <c r="M75" s="168">
        <v>0</v>
      </c>
      <c r="N75" s="167">
        <v>0</v>
      </c>
      <c r="O75" s="169">
        <v>0</v>
      </c>
      <c r="P75" s="167">
        <v>0</v>
      </c>
      <c r="Q75" s="168">
        <v>0</v>
      </c>
      <c r="R75" s="170">
        <v>0</v>
      </c>
      <c r="S75" s="167">
        <v>0</v>
      </c>
      <c r="T75" s="169">
        <v>0</v>
      </c>
      <c r="U75" s="170">
        <v>0</v>
      </c>
      <c r="V75" s="170">
        <v>0</v>
      </c>
      <c r="W75" s="170">
        <v>0</v>
      </c>
      <c r="X75" s="171">
        <v>0</v>
      </c>
      <c r="Y75" s="170">
        <v>0</v>
      </c>
      <c r="Z75" s="172">
        <v>0</v>
      </c>
      <c r="AA75" s="180">
        <v>0</v>
      </c>
      <c r="AB75" s="167">
        <v>0</v>
      </c>
      <c r="AC75" s="167">
        <v>0</v>
      </c>
      <c r="AD75" s="222"/>
      <c r="AE75" s="157" t="s">
        <v>133</v>
      </c>
    </row>
    <row r="76" spans="1:31" ht="14" x14ac:dyDescent="0.2">
      <c r="A76" s="189"/>
      <c r="B76" s="157" t="s">
        <v>134</v>
      </c>
      <c r="C76" s="219">
        <v>0</v>
      </c>
      <c r="D76" s="169">
        <v>0</v>
      </c>
      <c r="E76" s="167">
        <v>0</v>
      </c>
      <c r="F76" s="167">
        <v>0</v>
      </c>
      <c r="G76" s="167">
        <v>0</v>
      </c>
      <c r="H76" s="167">
        <v>0</v>
      </c>
      <c r="I76" s="167">
        <v>0</v>
      </c>
      <c r="J76" s="168">
        <v>0</v>
      </c>
      <c r="K76" s="167">
        <v>0</v>
      </c>
      <c r="L76" s="169">
        <v>0</v>
      </c>
      <c r="M76" s="168">
        <v>0</v>
      </c>
      <c r="N76" s="167">
        <v>0</v>
      </c>
      <c r="O76" s="169">
        <v>0</v>
      </c>
      <c r="P76" s="167">
        <v>0</v>
      </c>
      <c r="Q76" s="168">
        <v>0</v>
      </c>
      <c r="R76" s="170">
        <v>0</v>
      </c>
      <c r="S76" s="167">
        <v>0</v>
      </c>
      <c r="T76" s="169">
        <v>0</v>
      </c>
      <c r="U76" s="170">
        <v>0</v>
      </c>
      <c r="V76" s="170">
        <v>0</v>
      </c>
      <c r="W76" s="170">
        <v>0</v>
      </c>
      <c r="X76" s="171">
        <v>0</v>
      </c>
      <c r="Y76" s="170">
        <v>0</v>
      </c>
      <c r="Z76" s="172">
        <v>0</v>
      </c>
      <c r="AA76" s="180">
        <v>0</v>
      </c>
      <c r="AB76" s="167">
        <v>0</v>
      </c>
      <c r="AC76" s="167">
        <v>0</v>
      </c>
      <c r="AD76" s="222"/>
      <c r="AE76" s="157" t="s">
        <v>134</v>
      </c>
    </row>
    <row r="77" spans="1:31" ht="14" x14ac:dyDescent="0.2">
      <c r="A77" s="189"/>
      <c r="B77" s="157" t="s">
        <v>135</v>
      </c>
      <c r="C77" s="219">
        <v>45</v>
      </c>
      <c r="D77" s="169">
        <v>18</v>
      </c>
      <c r="E77" s="167">
        <v>11</v>
      </c>
      <c r="F77" s="167">
        <v>6</v>
      </c>
      <c r="G77" s="167">
        <v>1</v>
      </c>
      <c r="H77" s="167">
        <v>0</v>
      </c>
      <c r="I77" s="167">
        <v>0</v>
      </c>
      <c r="J77" s="168">
        <v>0</v>
      </c>
      <c r="K77" s="167">
        <v>20</v>
      </c>
      <c r="L77" s="169">
        <v>0</v>
      </c>
      <c r="M77" s="168">
        <v>0</v>
      </c>
      <c r="N77" s="167">
        <v>0</v>
      </c>
      <c r="O77" s="169">
        <v>0</v>
      </c>
      <c r="P77" s="167">
        <v>5</v>
      </c>
      <c r="Q77" s="168">
        <v>0</v>
      </c>
      <c r="R77" s="170">
        <v>0</v>
      </c>
      <c r="S77" s="167">
        <v>2</v>
      </c>
      <c r="T77" s="169">
        <v>0</v>
      </c>
      <c r="U77" s="170">
        <v>0</v>
      </c>
      <c r="V77" s="170">
        <v>0</v>
      </c>
      <c r="W77" s="170">
        <v>0</v>
      </c>
      <c r="X77" s="171">
        <v>5</v>
      </c>
      <c r="Y77" s="170">
        <v>2</v>
      </c>
      <c r="Z77" s="172">
        <v>40</v>
      </c>
      <c r="AA77" s="180">
        <v>11.111111111111111</v>
      </c>
      <c r="AB77" s="167">
        <v>11</v>
      </c>
      <c r="AC77" s="167">
        <v>6</v>
      </c>
      <c r="AD77" s="222"/>
      <c r="AE77" s="157" t="s">
        <v>135</v>
      </c>
    </row>
    <row r="78" spans="1:31" ht="14" x14ac:dyDescent="0.2">
      <c r="A78" s="192"/>
      <c r="B78" s="193" t="s">
        <v>136</v>
      </c>
      <c r="C78" s="194">
        <v>24</v>
      </c>
      <c r="D78" s="195">
        <v>14</v>
      </c>
      <c r="E78" s="196">
        <v>10</v>
      </c>
      <c r="F78" s="196">
        <v>4</v>
      </c>
      <c r="G78" s="196">
        <v>0</v>
      </c>
      <c r="H78" s="196">
        <v>0</v>
      </c>
      <c r="I78" s="196">
        <v>0</v>
      </c>
      <c r="J78" s="197">
        <v>0</v>
      </c>
      <c r="K78" s="196">
        <v>8</v>
      </c>
      <c r="L78" s="195">
        <v>1</v>
      </c>
      <c r="M78" s="197">
        <v>0</v>
      </c>
      <c r="N78" s="196">
        <v>0</v>
      </c>
      <c r="O78" s="195">
        <v>0</v>
      </c>
      <c r="P78" s="196">
        <v>1</v>
      </c>
      <c r="Q78" s="197">
        <v>0</v>
      </c>
      <c r="R78" s="198">
        <v>0</v>
      </c>
      <c r="S78" s="196">
        <v>0</v>
      </c>
      <c r="T78" s="195">
        <v>0</v>
      </c>
      <c r="U78" s="198">
        <v>0</v>
      </c>
      <c r="V78" s="198">
        <v>0</v>
      </c>
      <c r="W78" s="198">
        <v>0</v>
      </c>
      <c r="X78" s="199">
        <v>1</v>
      </c>
      <c r="Y78" s="198">
        <v>1</v>
      </c>
      <c r="Z78" s="200">
        <v>58.333333333333336</v>
      </c>
      <c r="AA78" s="201">
        <v>4.1666666666666661</v>
      </c>
      <c r="AB78" s="196">
        <v>11</v>
      </c>
      <c r="AC78" s="196">
        <v>4</v>
      </c>
      <c r="AD78" s="224"/>
      <c r="AE78" s="193" t="s">
        <v>136</v>
      </c>
    </row>
    <row r="79" spans="1:31" ht="16.5" x14ac:dyDescent="0.2">
      <c r="C79" s="225"/>
      <c r="D79" s="225"/>
      <c r="E79" s="225"/>
      <c r="F79" s="225"/>
      <c r="K79" s="225"/>
      <c r="O79" s="225"/>
      <c r="P79" s="225"/>
      <c r="Q79" s="225"/>
      <c r="Y79" s="225"/>
      <c r="AB79" s="225"/>
      <c r="AC79" s="225"/>
    </row>
    <row r="80" spans="1:31" x14ac:dyDescent="0.2">
      <c r="C80" s="123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  <c r="R80" s="123"/>
      <c r="S80" s="123"/>
      <c r="T80" s="123"/>
      <c r="U80" s="123"/>
      <c r="V80" s="123"/>
      <c r="W80" s="123"/>
      <c r="X80" s="123"/>
      <c r="Y80" s="123"/>
      <c r="Z80" s="123"/>
      <c r="AA80" s="123"/>
      <c r="AB80" s="123"/>
      <c r="AC80" s="123"/>
    </row>
    <row r="81" spans="3:29" x14ac:dyDescent="0.2">
      <c r="C81" s="123"/>
      <c r="D81" s="123"/>
      <c r="E81" s="123"/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123"/>
      <c r="S81" s="123"/>
      <c r="T81" s="123"/>
      <c r="U81" s="123"/>
      <c r="V81" s="123"/>
      <c r="W81" s="123"/>
      <c r="X81" s="123"/>
      <c r="Y81" s="123"/>
      <c r="Z81" s="123"/>
      <c r="AA81" s="123"/>
      <c r="AB81" s="123"/>
      <c r="AC81" s="123"/>
    </row>
    <row r="82" spans="3:29" x14ac:dyDescent="0.2">
      <c r="C82" s="123"/>
      <c r="D82" s="123"/>
      <c r="E82" s="123"/>
      <c r="F82" s="123"/>
      <c r="G82" s="123"/>
      <c r="H82" s="123"/>
      <c r="I82" s="123"/>
      <c r="J82" s="123"/>
      <c r="K82" s="123"/>
      <c r="L82" s="123"/>
      <c r="M82" s="123"/>
      <c r="N82" s="123"/>
      <c r="O82" s="123"/>
      <c r="P82" s="123"/>
      <c r="Q82" s="123"/>
      <c r="R82" s="123"/>
      <c r="S82" s="123"/>
      <c r="T82" s="123"/>
      <c r="U82" s="123"/>
      <c r="V82" s="123"/>
      <c r="W82" s="123"/>
      <c r="X82" s="123"/>
      <c r="Y82" s="123"/>
      <c r="Z82" s="123"/>
      <c r="AA82" s="123"/>
      <c r="AB82" s="123"/>
      <c r="AC82" s="123"/>
    </row>
  </sheetData>
  <mergeCells count="102">
    <mergeCell ref="A66:B66"/>
    <mergeCell ref="AD66:AE66"/>
    <mergeCell ref="A52:B52"/>
    <mergeCell ref="AD52:AE52"/>
    <mergeCell ref="A55:B55"/>
    <mergeCell ref="AD55:AE55"/>
    <mergeCell ref="A61:B61"/>
    <mergeCell ref="AD61:AE61"/>
    <mergeCell ref="A43:B43"/>
    <mergeCell ref="AD43:AE43"/>
    <mergeCell ref="A46:B46"/>
    <mergeCell ref="AD46:AE46"/>
    <mergeCell ref="A49:B49"/>
    <mergeCell ref="AD49:AE49"/>
    <mergeCell ref="A37:B37"/>
    <mergeCell ref="AD37:AE37"/>
    <mergeCell ref="A38:B38"/>
    <mergeCell ref="AD38:AE38"/>
    <mergeCell ref="A39:B39"/>
    <mergeCell ref="AD39:AE39"/>
    <mergeCell ref="A34:B34"/>
    <mergeCell ref="AD34:AE34"/>
    <mergeCell ref="A35:B35"/>
    <mergeCell ref="AD35:AE35"/>
    <mergeCell ref="A36:B36"/>
    <mergeCell ref="AD36:AE36"/>
    <mergeCell ref="A30:B30"/>
    <mergeCell ref="AD30:AE30"/>
    <mergeCell ref="A31:B31"/>
    <mergeCell ref="AD31:AE31"/>
    <mergeCell ref="A32:B32"/>
    <mergeCell ref="AD32:AE32"/>
    <mergeCell ref="A26:B26"/>
    <mergeCell ref="AD26:AE26"/>
    <mergeCell ref="A28:B28"/>
    <mergeCell ref="AD28:AE28"/>
    <mergeCell ref="A29:B29"/>
    <mergeCell ref="AD29:AE29"/>
    <mergeCell ref="A23:B23"/>
    <mergeCell ref="AD23:AE23"/>
    <mergeCell ref="A24:B24"/>
    <mergeCell ref="AD24:AE24"/>
    <mergeCell ref="A25:B25"/>
    <mergeCell ref="AD25:AE25"/>
    <mergeCell ref="A19:B19"/>
    <mergeCell ref="AD19:AE19"/>
    <mergeCell ref="A20:B20"/>
    <mergeCell ref="AD20:AE20"/>
    <mergeCell ref="A22:B22"/>
    <mergeCell ref="AD22:AE22"/>
    <mergeCell ref="A16:B16"/>
    <mergeCell ref="AD16:AE16"/>
    <mergeCell ref="A17:B17"/>
    <mergeCell ref="AD17:AE17"/>
    <mergeCell ref="A18:B18"/>
    <mergeCell ref="AD18:AE18"/>
    <mergeCell ref="A12:B12"/>
    <mergeCell ref="AD12:AE12"/>
    <mergeCell ref="A13:B13"/>
    <mergeCell ref="AD13:AE13"/>
    <mergeCell ref="A14:B14"/>
    <mergeCell ref="AD14:AE14"/>
    <mergeCell ref="A8:B8"/>
    <mergeCell ref="AD8:AE8"/>
    <mergeCell ref="A10:B10"/>
    <mergeCell ref="AD10:AE10"/>
    <mergeCell ref="J5:J6"/>
    <mergeCell ref="L5:L6"/>
    <mergeCell ref="M5:M6"/>
    <mergeCell ref="O5:O6"/>
    <mergeCell ref="P5:Q5"/>
    <mergeCell ref="R5:R6"/>
    <mergeCell ref="AB3:AC4"/>
    <mergeCell ref="AD3:AE6"/>
    <mergeCell ref="U4:V4"/>
    <mergeCell ref="W4:W6"/>
    <mergeCell ref="D5:D6"/>
    <mergeCell ref="E5:E6"/>
    <mergeCell ref="F5:F6"/>
    <mergeCell ref="G5:G6"/>
    <mergeCell ref="H5:H6"/>
    <mergeCell ref="I5:I6"/>
    <mergeCell ref="T3:T6"/>
    <mergeCell ref="U3:W3"/>
    <mergeCell ref="X3:X6"/>
    <mergeCell ref="Y3:Y6"/>
    <mergeCell ref="Z3:Z6"/>
    <mergeCell ref="AA3:AA6"/>
    <mergeCell ref="U5:U6"/>
    <mergeCell ref="V5:V6"/>
    <mergeCell ref="AB5:AB6"/>
    <mergeCell ref="AC5:AC6"/>
    <mergeCell ref="G1:M1"/>
    <mergeCell ref="R1:Z1"/>
    <mergeCell ref="A3:B6"/>
    <mergeCell ref="C3:C6"/>
    <mergeCell ref="D3:J4"/>
    <mergeCell ref="K3:K6"/>
    <mergeCell ref="L3:M4"/>
    <mergeCell ref="N3:N6"/>
    <mergeCell ref="O3:R4"/>
    <mergeCell ref="S3:S6"/>
  </mergeCells>
  <phoneticPr fontId="3"/>
  <pageMargins left="0.70866141732283472" right="0" top="0.74803149606299213" bottom="0.74803149606299213" header="0.31496062992125984" footer="0.31496062992125984"/>
  <pageSetup paperSize="9" scale="67" firstPageNumber="160" fitToWidth="2" fitToHeight="3" pageOrder="overThenDown" orientation="portrait" useFirstPageNumber="1" r:id="rId1"/>
  <headerFooter alignWithMargins="0">
    <oddFooter>&amp;C&amp;"ＭＳ 明朝,標準"&amp;16-  &amp;P  -</oddFooter>
  </headerFooter>
  <colBreaks count="1" manualBreakCount="1">
    <brk id="14" max="77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CDA08-D6ED-4304-9CA5-516B35F4CF45}">
  <dimension ref="B1:AM23"/>
  <sheetViews>
    <sheetView view="pageBreakPreview" zoomScale="90" zoomScaleNormal="75" zoomScaleSheetLayoutView="90" workbookViewId="0">
      <pane xSplit="4" ySplit="4" topLeftCell="E5" activePane="bottomRight" state="frozen"/>
      <selection pane="topRight"/>
      <selection pane="bottomLeft"/>
      <selection pane="bottomRight"/>
    </sheetView>
  </sheetViews>
  <sheetFormatPr defaultColWidth="10.6328125" defaultRowHeight="13" x14ac:dyDescent="0.2"/>
  <cols>
    <col min="1" max="1" width="10.6328125" style="2"/>
    <col min="2" max="2" width="3" style="2" customWidth="1"/>
    <col min="3" max="3" width="6.36328125" style="2" customWidth="1"/>
    <col min="4" max="4" width="19.26953125" style="2" customWidth="1"/>
    <col min="5" max="5" width="7.36328125" style="2" customWidth="1"/>
    <col min="6" max="6" width="7.26953125" style="2" customWidth="1"/>
    <col min="7" max="7" width="6.7265625" style="2" customWidth="1"/>
    <col min="8" max="8" width="7.36328125" style="2" bestFit="1" customWidth="1"/>
    <col min="9" max="9" width="5" style="2" customWidth="1"/>
    <col min="10" max="12" width="5.08984375" style="2" customWidth="1"/>
    <col min="13" max="13" width="4.453125" style="2" customWidth="1"/>
    <col min="14" max="14" width="7.26953125" style="2" customWidth="1"/>
    <col min="15" max="15" width="7.36328125" style="2" customWidth="1"/>
    <col min="16" max="16" width="6.26953125" style="2" customWidth="1"/>
    <col min="17" max="17" width="6.7265625" style="2" customWidth="1"/>
    <col min="18" max="19" width="6.26953125" style="2" customWidth="1"/>
    <col min="20" max="20" width="4.08984375" style="2" customWidth="1"/>
    <col min="21" max="22" width="4.26953125" style="2" customWidth="1"/>
    <col min="23" max="23" width="5.08984375" style="2" customWidth="1"/>
    <col min="24" max="24" width="4.453125" style="2" customWidth="1"/>
    <col min="25" max="25" width="5" style="2" customWidth="1"/>
    <col min="26" max="26" width="4.26953125" style="2" customWidth="1"/>
    <col min="27" max="27" width="3.6328125" style="2" customWidth="1"/>
    <col min="28" max="28" width="4" style="2" customWidth="1"/>
    <col min="29" max="29" width="5" style="2" customWidth="1"/>
    <col min="30" max="30" width="4.453125" style="2" customWidth="1"/>
    <col min="31" max="32" width="5" style="2" customWidth="1"/>
    <col min="33" max="33" width="4.7265625" style="2" customWidth="1"/>
    <col min="34" max="34" width="4.453125" style="2" customWidth="1"/>
    <col min="35" max="35" width="4.90625" style="2" customWidth="1"/>
    <col min="36" max="37" width="4.6328125" style="2" customWidth="1"/>
    <col min="38" max="39" width="1.6328125" style="2" customWidth="1"/>
    <col min="40" max="251" width="10.6328125" style="2"/>
    <col min="252" max="252" width="3" style="2" customWidth="1"/>
    <col min="253" max="253" width="6.36328125" style="2" customWidth="1"/>
    <col min="254" max="254" width="16.08984375" style="2" customWidth="1"/>
    <col min="255" max="255" width="7.36328125" style="2" customWidth="1"/>
    <col min="256" max="256" width="7.26953125" style="2" customWidth="1"/>
    <col min="257" max="257" width="6.7265625" style="2" customWidth="1"/>
    <col min="258" max="258" width="5.36328125" style="2" customWidth="1"/>
    <col min="259" max="259" width="5" style="2" customWidth="1"/>
    <col min="260" max="262" width="5.08984375" style="2" customWidth="1"/>
    <col min="263" max="263" width="4.453125" style="2" customWidth="1"/>
    <col min="264" max="264" width="7.26953125" style="2" customWidth="1"/>
    <col min="265" max="265" width="7.36328125" style="2" customWidth="1"/>
    <col min="266" max="266" width="6.26953125" style="2" customWidth="1"/>
    <col min="267" max="267" width="6.7265625" style="2" customWidth="1"/>
    <col min="268" max="269" width="6.26953125" style="2" customWidth="1"/>
    <col min="270" max="270" width="4.08984375" style="2" customWidth="1"/>
    <col min="271" max="272" width="4.26953125" style="2" customWidth="1"/>
    <col min="273" max="273" width="5.08984375" style="2" customWidth="1"/>
    <col min="274" max="274" width="4.453125" style="2" customWidth="1"/>
    <col min="275" max="275" width="5" style="2" customWidth="1"/>
    <col min="276" max="276" width="4.26953125" style="2" customWidth="1"/>
    <col min="277" max="277" width="3.6328125" style="2" customWidth="1"/>
    <col min="278" max="278" width="4" style="2" customWidth="1"/>
    <col min="279" max="279" width="5" style="2" customWidth="1"/>
    <col min="280" max="280" width="4.453125" style="2" customWidth="1"/>
    <col min="281" max="282" width="5" style="2" customWidth="1"/>
    <col min="283" max="283" width="4.7265625" style="2" customWidth="1"/>
    <col min="284" max="284" width="4.453125" style="2" customWidth="1"/>
    <col min="285" max="285" width="4.90625" style="2" customWidth="1"/>
    <col min="286" max="287" width="4.6328125" style="2" customWidth="1"/>
    <col min="288" max="289" width="1.6328125" style="2" customWidth="1"/>
    <col min="290" max="292" width="4.6328125" style="2" customWidth="1"/>
    <col min="293" max="507" width="10.6328125" style="2"/>
    <col min="508" max="508" width="3" style="2" customWidth="1"/>
    <col min="509" max="509" width="6.36328125" style="2" customWidth="1"/>
    <col min="510" max="510" width="16.08984375" style="2" customWidth="1"/>
    <col min="511" max="511" width="7.36328125" style="2" customWidth="1"/>
    <col min="512" max="512" width="7.26953125" style="2" customWidth="1"/>
    <col min="513" max="513" width="6.7265625" style="2" customWidth="1"/>
    <col min="514" max="514" width="5.36328125" style="2" customWidth="1"/>
    <col min="515" max="515" width="5" style="2" customWidth="1"/>
    <col min="516" max="518" width="5.08984375" style="2" customWidth="1"/>
    <col min="519" max="519" width="4.453125" style="2" customWidth="1"/>
    <col min="520" max="520" width="7.26953125" style="2" customWidth="1"/>
    <col min="521" max="521" width="7.36328125" style="2" customWidth="1"/>
    <col min="522" max="522" width="6.26953125" style="2" customWidth="1"/>
    <col min="523" max="523" width="6.7265625" style="2" customWidth="1"/>
    <col min="524" max="525" width="6.26953125" style="2" customWidth="1"/>
    <col min="526" max="526" width="4.08984375" style="2" customWidth="1"/>
    <col min="527" max="528" width="4.26953125" style="2" customWidth="1"/>
    <col min="529" max="529" width="5.08984375" style="2" customWidth="1"/>
    <col min="530" max="530" width="4.453125" style="2" customWidth="1"/>
    <col min="531" max="531" width="5" style="2" customWidth="1"/>
    <col min="532" max="532" width="4.26953125" style="2" customWidth="1"/>
    <col min="533" max="533" width="3.6328125" style="2" customWidth="1"/>
    <col min="534" max="534" width="4" style="2" customWidth="1"/>
    <col min="535" max="535" width="5" style="2" customWidth="1"/>
    <col min="536" max="536" width="4.453125" style="2" customWidth="1"/>
    <col min="537" max="538" width="5" style="2" customWidth="1"/>
    <col min="539" max="539" width="4.7265625" style="2" customWidth="1"/>
    <col min="540" max="540" width="4.453125" style="2" customWidth="1"/>
    <col min="541" max="541" width="4.90625" style="2" customWidth="1"/>
    <col min="542" max="543" width="4.6328125" style="2" customWidth="1"/>
    <col min="544" max="545" width="1.6328125" style="2" customWidth="1"/>
    <col min="546" max="548" width="4.6328125" style="2" customWidth="1"/>
    <col min="549" max="763" width="10.6328125" style="2"/>
    <col min="764" max="764" width="3" style="2" customWidth="1"/>
    <col min="765" max="765" width="6.36328125" style="2" customWidth="1"/>
    <col min="766" max="766" width="16.08984375" style="2" customWidth="1"/>
    <col min="767" max="767" width="7.36328125" style="2" customWidth="1"/>
    <col min="768" max="768" width="7.26953125" style="2" customWidth="1"/>
    <col min="769" max="769" width="6.7265625" style="2" customWidth="1"/>
    <col min="770" max="770" width="5.36328125" style="2" customWidth="1"/>
    <col min="771" max="771" width="5" style="2" customWidth="1"/>
    <col min="772" max="774" width="5.08984375" style="2" customWidth="1"/>
    <col min="775" max="775" width="4.453125" style="2" customWidth="1"/>
    <col min="776" max="776" width="7.26953125" style="2" customWidth="1"/>
    <col min="777" max="777" width="7.36328125" style="2" customWidth="1"/>
    <col min="778" max="778" width="6.26953125" style="2" customWidth="1"/>
    <col min="779" max="779" width="6.7265625" style="2" customWidth="1"/>
    <col min="780" max="781" width="6.26953125" style="2" customWidth="1"/>
    <col min="782" max="782" width="4.08984375" style="2" customWidth="1"/>
    <col min="783" max="784" width="4.26953125" style="2" customWidth="1"/>
    <col min="785" max="785" width="5.08984375" style="2" customWidth="1"/>
    <col min="786" max="786" width="4.453125" style="2" customWidth="1"/>
    <col min="787" max="787" width="5" style="2" customWidth="1"/>
    <col min="788" max="788" width="4.26953125" style="2" customWidth="1"/>
    <col min="789" max="789" width="3.6328125" style="2" customWidth="1"/>
    <col min="790" max="790" width="4" style="2" customWidth="1"/>
    <col min="791" max="791" width="5" style="2" customWidth="1"/>
    <col min="792" max="792" width="4.453125" style="2" customWidth="1"/>
    <col min="793" max="794" width="5" style="2" customWidth="1"/>
    <col min="795" max="795" width="4.7265625" style="2" customWidth="1"/>
    <col min="796" max="796" width="4.453125" style="2" customWidth="1"/>
    <col min="797" max="797" width="4.90625" style="2" customWidth="1"/>
    <col min="798" max="799" width="4.6328125" style="2" customWidth="1"/>
    <col min="800" max="801" width="1.6328125" style="2" customWidth="1"/>
    <col min="802" max="804" width="4.6328125" style="2" customWidth="1"/>
    <col min="805" max="1019" width="10.6328125" style="2"/>
    <col min="1020" max="1020" width="3" style="2" customWidth="1"/>
    <col min="1021" max="1021" width="6.36328125" style="2" customWidth="1"/>
    <col min="1022" max="1022" width="16.08984375" style="2" customWidth="1"/>
    <col min="1023" max="1023" width="7.36328125" style="2" customWidth="1"/>
    <col min="1024" max="1024" width="7.26953125" style="2" customWidth="1"/>
    <col min="1025" max="1025" width="6.7265625" style="2" customWidth="1"/>
    <col min="1026" max="1026" width="5.36328125" style="2" customWidth="1"/>
    <col min="1027" max="1027" width="5" style="2" customWidth="1"/>
    <col min="1028" max="1030" width="5.08984375" style="2" customWidth="1"/>
    <col min="1031" max="1031" width="4.453125" style="2" customWidth="1"/>
    <col min="1032" max="1032" width="7.26953125" style="2" customWidth="1"/>
    <col min="1033" max="1033" width="7.36328125" style="2" customWidth="1"/>
    <col min="1034" max="1034" width="6.26953125" style="2" customWidth="1"/>
    <col min="1035" max="1035" width="6.7265625" style="2" customWidth="1"/>
    <col min="1036" max="1037" width="6.26953125" style="2" customWidth="1"/>
    <col min="1038" max="1038" width="4.08984375" style="2" customWidth="1"/>
    <col min="1039" max="1040" width="4.26953125" style="2" customWidth="1"/>
    <col min="1041" max="1041" width="5.08984375" style="2" customWidth="1"/>
    <col min="1042" max="1042" width="4.453125" style="2" customWidth="1"/>
    <col min="1043" max="1043" width="5" style="2" customWidth="1"/>
    <col min="1044" max="1044" width="4.26953125" style="2" customWidth="1"/>
    <col min="1045" max="1045" width="3.6328125" style="2" customWidth="1"/>
    <col min="1046" max="1046" width="4" style="2" customWidth="1"/>
    <col min="1047" max="1047" width="5" style="2" customWidth="1"/>
    <col min="1048" max="1048" width="4.453125" style="2" customWidth="1"/>
    <col min="1049" max="1050" width="5" style="2" customWidth="1"/>
    <col min="1051" max="1051" width="4.7265625" style="2" customWidth="1"/>
    <col min="1052" max="1052" width="4.453125" style="2" customWidth="1"/>
    <col min="1053" max="1053" width="4.90625" style="2" customWidth="1"/>
    <col min="1054" max="1055" width="4.6328125" style="2" customWidth="1"/>
    <col min="1056" max="1057" width="1.6328125" style="2" customWidth="1"/>
    <col min="1058" max="1060" width="4.6328125" style="2" customWidth="1"/>
    <col min="1061" max="1275" width="10.6328125" style="2"/>
    <col min="1276" max="1276" width="3" style="2" customWidth="1"/>
    <col min="1277" max="1277" width="6.36328125" style="2" customWidth="1"/>
    <col min="1278" max="1278" width="16.08984375" style="2" customWidth="1"/>
    <col min="1279" max="1279" width="7.36328125" style="2" customWidth="1"/>
    <col min="1280" max="1280" width="7.26953125" style="2" customWidth="1"/>
    <col min="1281" max="1281" width="6.7265625" style="2" customWidth="1"/>
    <col min="1282" max="1282" width="5.36328125" style="2" customWidth="1"/>
    <col min="1283" max="1283" width="5" style="2" customWidth="1"/>
    <col min="1284" max="1286" width="5.08984375" style="2" customWidth="1"/>
    <col min="1287" max="1287" width="4.453125" style="2" customWidth="1"/>
    <col min="1288" max="1288" width="7.26953125" style="2" customWidth="1"/>
    <col min="1289" max="1289" width="7.36328125" style="2" customWidth="1"/>
    <col min="1290" max="1290" width="6.26953125" style="2" customWidth="1"/>
    <col min="1291" max="1291" width="6.7265625" style="2" customWidth="1"/>
    <col min="1292" max="1293" width="6.26953125" style="2" customWidth="1"/>
    <col min="1294" max="1294" width="4.08984375" style="2" customWidth="1"/>
    <col min="1295" max="1296" width="4.26953125" style="2" customWidth="1"/>
    <col min="1297" max="1297" width="5.08984375" style="2" customWidth="1"/>
    <col min="1298" max="1298" width="4.453125" style="2" customWidth="1"/>
    <col min="1299" max="1299" width="5" style="2" customWidth="1"/>
    <col min="1300" max="1300" width="4.26953125" style="2" customWidth="1"/>
    <col min="1301" max="1301" width="3.6328125" style="2" customWidth="1"/>
    <col min="1302" max="1302" width="4" style="2" customWidth="1"/>
    <col min="1303" max="1303" width="5" style="2" customWidth="1"/>
    <col min="1304" max="1304" width="4.453125" style="2" customWidth="1"/>
    <col min="1305" max="1306" width="5" style="2" customWidth="1"/>
    <col min="1307" max="1307" width="4.7265625" style="2" customWidth="1"/>
    <col min="1308" max="1308" width="4.453125" style="2" customWidth="1"/>
    <col min="1309" max="1309" width="4.90625" style="2" customWidth="1"/>
    <col min="1310" max="1311" width="4.6328125" style="2" customWidth="1"/>
    <col min="1312" max="1313" width="1.6328125" style="2" customWidth="1"/>
    <col min="1314" max="1316" width="4.6328125" style="2" customWidth="1"/>
    <col min="1317" max="1531" width="10.6328125" style="2"/>
    <col min="1532" max="1532" width="3" style="2" customWidth="1"/>
    <col min="1533" max="1533" width="6.36328125" style="2" customWidth="1"/>
    <col min="1534" max="1534" width="16.08984375" style="2" customWidth="1"/>
    <col min="1535" max="1535" width="7.36328125" style="2" customWidth="1"/>
    <col min="1536" max="1536" width="7.26953125" style="2" customWidth="1"/>
    <col min="1537" max="1537" width="6.7265625" style="2" customWidth="1"/>
    <col min="1538" max="1538" width="5.36328125" style="2" customWidth="1"/>
    <col min="1539" max="1539" width="5" style="2" customWidth="1"/>
    <col min="1540" max="1542" width="5.08984375" style="2" customWidth="1"/>
    <col min="1543" max="1543" width="4.453125" style="2" customWidth="1"/>
    <col min="1544" max="1544" width="7.26953125" style="2" customWidth="1"/>
    <col min="1545" max="1545" width="7.36328125" style="2" customWidth="1"/>
    <col min="1546" max="1546" width="6.26953125" style="2" customWidth="1"/>
    <col min="1547" max="1547" width="6.7265625" style="2" customWidth="1"/>
    <col min="1548" max="1549" width="6.26953125" style="2" customWidth="1"/>
    <col min="1550" max="1550" width="4.08984375" style="2" customWidth="1"/>
    <col min="1551" max="1552" width="4.26953125" style="2" customWidth="1"/>
    <col min="1553" max="1553" width="5.08984375" style="2" customWidth="1"/>
    <col min="1554" max="1554" width="4.453125" style="2" customWidth="1"/>
    <col min="1555" max="1555" width="5" style="2" customWidth="1"/>
    <col min="1556" max="1556" width="4.26953125" style="2" customWidth="1"/>
    <col min="1557" max="1557" width="3.6328125" style="2" customWidth="1"/>
    <col min="1558" max="1558" width="4" style="2" customWidth="1"/>
    <col min="1559" max="1559" width="5" style="2" customWidth="1"/>
    <col min="1560" max="1560" width="4.453125" style="2" customWidth="1"/>
    <col min="1561" max="1562" width="5" style="2" customWidth="1"/>
    <col min="1563" max="1563" width="4.7265625" style="2" customWidth="1"/>
    <col min="1564" max="1564" width="4.453125" style="2" customWidth="1"/>
    <col min="1565" max="1565" width="4.90625" style="2" customWidth="1"/>
    <col min="1566" max="1567" width="4.6328125" style="2" customWidth="1"/>
    <col min="1568" max="1569" width="1.6328125" style="2" customWidth="1"/>
    <col min="1570" max="1572" width="4.6328125" style="2" customWidth="1"/>
    <col min="1573" max="1787" width="10.6328125" style="2"/>
    <col min="1788" max="1788" width="3" style="2" customWidth="1"/>
    <col min="1789" max="1789" width="6.36328125" style="2" customWidth="1"/>
    <col min="1790" max="1790" width="16.08984375" style="2" customWidth="1"/>
    <col min="1791" max="1791" width="7.36328125" style="2" customWidth="1"/>
    <col min="1792" max="1792" width="7.26953125" style="2" customWidth="1"/>
    <col min="1793" max="1793" width="6.7265625" style="2" customWidth="1"/>
    <col min="1794" max="1794" width="5.36328125" style="2" customWidth="1"/>
    <col min="1795" max="1795" width="5" style="2" customWidth="1"/>
    <col min="1796" max="1798" width="5.08984375" style="2" customWidth="1"/>
    <col min="1799" max="1799" width="4.453125" style="2" customWidth="1"/>
    <col min="1800" max="1800" width="7.26953125" style="2" customWidth="1"/>
    <col min="1801" max="1801" width="7.36328125" style="2" customWidth="1"/>
    <col min="1802" max="1802" width="6.26953125" style="2" customWidth="1"/>
    <col min="1803" max="1803" width="6.7265625" style="2" customWidth="1"/>
    <col min="1804" max="1805" width="6.26953125" style="2" customWidth="1"/>
    <col min="1806" max="1806" width="4.08984375" style="2" customWidth="1"/>
    <col min="1807" max="1808" width="4.26953125" style="2" customWidth="1"/>
    <col min="1809" max="1809" width="5.08984375" style="2" customWidth="1"/>
    <col min="1810" max="1810" width="4.453125" style="2" customWidth="1"/>
    <col min="1811" max="1811" width="5" style="2" customWidth="1"/>
    <col min="1812" max="1812" width="4.26953125" style="2" customWidth="1"/>
    <col min="1813" max="1813" width="3.6328125" style="2" customWidth="1"/>
    <col min="1814" max="1814" width="4" style="2" customWidth="1"/>
    <col min="1815" max="1815" width="5" style="2" customWidth="1"/>
    <col min="1816" max="1816" width="4.453125" style="2" customWidth="1"/>
    <col min="1817" max="1818" width="5" style="2" customWidth="1"/>
    <col min="1819" max="1819" width="4.7265625" style="2" customWidth="1"/>
    <col min="1820" max="1820" width="4.453125" style="2" customWidth="1"/>
    <col min="1821" max="1821" width="4.90625" style="2" customWidth="1"/>
    <col min="1822" max="1823" width="4.6328125" style="2" customWidth="1"/>
    <col min="1824" max="1825" width="1.6328125" style="2" customWidth="1"/>
    <col min="1826" max="1828" width="4.6328125" style="2" customWidth="1"/>
    <col min="1829" max="2043" width="10.6328125" style="2"/>
    <col min="2044" max="2044" width="3" style="2" customWidth="1"/>
    <col min="2045" max="2045" width="6.36328125" style="2" customWidth="1"/>
    <col min="2046" max="2046" width="16.08984375" style="2" customWidth="1"/>
    <col min="2047" max="2047" width="7.36328125" style="2" customWidth="1"/>
    <col min="2048" max="2048" width="7.26953125" style="2" customWidth="1"/>
    <col min="2049" max="2049" width="6.7265625" style="2" customWidth="1"/>
    <col min="2050" max="2050" width="5.36328125" style="2" customWidth="1"/>
    <col min="2051" max="2051" width="5" style="2" customWidth="1"/>
    <col min="2052" max="2054" width="5.08984375" style="2" customWidth="1"/>
    <col min="2055" max="2055" width="4.453125" style="2" customWidth="1"/>
    <col min="2056" max="2056" width="7.26953125" style="2" customWidth="1"/>
    <col min="2057" max="2057" width="7.36328125" style="2" customWidth="1"/>
    <col min="2058" max="2058" width="6.26953125" style="2" customWidth="1"/>
    <col min="2059" max="2059" width="6.7265625" style="2" customWidth="1"/>
    <col min="2060" max="2061" width="6.26953125" style="2" customWidth="1"/>
    <col min="2062" max="2062" width="4.08984375" style="2" customWidth="1"/>
    <col min="2063" max="2064" width="4.26953125" style="2" customWidth="1"/>
    <col min="2065" max="2065" width="5.08984375" style="2" customWidth="1"/>
    <col min="2066" max="2066" width="4.453125" style="2" customWidth="1"/>
    <col min="2067" max="2067" width="5" style="2" customWidth="1"/>
    <col min="2068" max="2068" width="4.26953125" style="2" customWidth="1"/>
    <col min="2069" max="2069" width="3.6328125" style="2" customWidth="1"/>
    <col min="2070" max="2070" width="4" style="2" customWidth="1"/>
    <col min="2071" max="2071" width="5" style="2" customWidth="1"/>
    <col min="2072" max="2072" width="4.453125" style="2" customWidth="1"/>
    <col min="2073" max="2074" width="5" style="2" customWidth="1"/>
    <col min="2075" max="2075" width="4.7265625" style="2" customWidth="1"/>
    <col min="2076" max="2076" width="4.453125" style="2" customWidth="1"/>
    <col min="2077" max="2077" width="4.90625" style="2" customWidth="1"/>
    <col min="2078" max="2079" width="4.6328125" style="2" customWidth="1"/>
    <col min="2080" max="2081" width="1.6328125" style="2" customWidth="1"/>
    <col min="2082" max="2084" width="4.6328125" style="2" customWidth="1"/>
    <col min="2085" max="2299" width="10.6328125" style="2"/>
    <col min="2300" max="2300" width="3" style="2" customWidth="1"/>
    <col min="2301" max="2301" width="6.36328125" style="2" customWidth="1"/>
    <col min="2302" max="2302" width="16.08984375" style="2" customWidth="1"/>
    <col min="2303" max="2303" width="7.36328125" style="2" customWidth="1"/>
    <col min="2304" max="2304" width="7.26953125" style="2" customWidth="1"/>
    <col min="2305" max="2305" width="6.7265625" style="2" customWidth="1"/>
    <col min="2306" max="2306" width="5.36328125" style="2" customWidth="1"/>
    <col min="2307" max="2307" width="5" style="2" customWidth="1"/>
    <col min="2308" max="2310" width="5.08984375" style="2" customWidth="1"/>
    <col min="2311" max="2311" width="4.453125" style="2" customWidth="1"/>
    <col min="2312" max="2312" width="7.26953125" style="2" customWidth="1"/>
    <col min="2313" max="2313" width="7.36328125" style="2" customWidth="1"/>
    <col min="2314" max="2314" width="6.26953125" style="2" customWidth="1"/>
    <col min="2315" max="2315" width="6.7265625" style="2" customWidth="1"/>
    <col min="2316" max="2317" width="6.26953125" style="2" customWidth="1"/>
    <col min="2318" max="2318" width="4.08984375" style="2" customWidth="1"/>
    <col min="2319" max="2320" width="4.26953125" style="2" customWidth="1"/>
    <col min="2321" max="2321" width="5.08984375" style="2" customWidth="1"/>
    <col min="2322" max="2322" width="4.453125" style="2" customWidth="1"/>
    <col min="2323" max="2323" width="5" style="2" customWidth="1"/>
    <col min="2324" max="2324" width="4.26953125" style="2" customWidth="1"/>
    <col min="2325" max="2325" width="3.6328125" style="2" customWidth="1"/>
    <col min="2326" max="2326" width="4" style="2" customWidth="1"/>
    <col min="2327" max="2327" width="5" style="2" customWidth="1"/>
    <col min="2328" max="2328" width="4.453125" style="2" customWidth="1"/>
    <col min="2329" max="2330" width="5" style="2" customWidth="1"/>
    <col min="2331" max="2331" width="4.7265625" style="2" customWidth="1"/>
    <col min="2332" max="2332" width="4.453125" style="2" customWidth="1"/>
    <col min="2333" max="2333" width="4.90625" style="2" customWidth="1"/>
    <col min="2334" max="2335" width="4.6328125" style="2" customWidth="1"/>
    <col min="2336" max="2337" width="1.6328125" style="2" customWidth="1"/>
    <col min="2338" max="2340" width="4.6328125" style="2" customWidth="1"/>
    <col min="2341" max="2555" width="10.6328125" style="2"/>
    <col min="2556" max="2556" width="3" style="2" customWidth="1"/>
    <col min="2557" max="2557" width="6.36328125" style="2" customWidth="1"/>
    <col min="2558" max="2558" width="16.08984375" style="2" customWidth="1"/>
    <col min="2559" max="2559" width="7.36328125" style="2" customWidth="1"/>
    <col min="2560" max="2560" width="7.26953125" style="2" customWidth="1"/>
    <col min="2561" max="2561" width="6.7265625" style="2" customWidth="1"/>
    <col min="2562" max="2562" width="5.36328125" style="2" customWidth="1"/>
    <col min="2563" max="2563" width="5" style="2" customWidth="1"/>
    <col min="2564" max="2566" width="5.08984375" style="2" customWidth="1"/>
    <col min="2567" max="2567" width="4.453125" style="2" customWidth="1"/>
    <col min="2568" max="2568" width="7.26953125" style="2" customWidth="1"/>
    <col min="2569" max="2569" width="7.36328125" style="2" customWidth="1"/>
    <col min="2570" max="2570" width="6.26953125" style="2" customWidth="1"/>
    <col min="2571" max="2571" width="6.7265625" style="2" customWidth="1"/>
    <col min="2572" max="2573" width="6.26953125" style="2" customWidth="1"/>
    <col min="2574" max="2574" width="4.08984375" style="2" customWidth="1"/>
    <col min="2575" max="2576" width="4.26953125" style="2" customWidth="1"/>
    <col min="2577" max="2577" width="5.08984375" style="2" customWidth="1"/>
    <col min="2578" max="2578" width="4.453125" style="2" customWidth="1"/>
    <col min="2579" max="2579" width="5" style="2" customWidth="1"/>
    <col min="2580" max="2580" width="4.26953125" style="2" customWidth="1"/>
    <col min="2581" max="2581" width="3.6328125" style="2" customWidth="1"/>
    <col min="2582" max="2582" width="4" style="2" customWidth="1"/>
    <col min="2583" max="2583" width="5" style="2" customWidth="1"/>
    <col min="2584" max="2584" width="4.453125" style="2" customWidth="1"/>
    <col min="2585" max="2586" width="5" style="2" customWidth="1"/>
    <col min="2587" max="2587" width="4.7265625" style="2" customWidth="1"/>
    <col min="2588" max="2588" width="4.453125" style="2" customWidth="1"/>
    <col min="2589" max="2589" width="4.90625" style="2" customWidth="1"/>
    <col min="2590" max="2591" width="4.6328125" style="2" customWidth="1"/>
    <col min="2592" max="2593" width="1.6328125" style="2" customWidth="1"/>
    <col min="2594" max="2596" width="4.6328125" style="2" customWidth="1"/>
    <col min="2597" max="2811" width="10.6328125" style="2"/>
    <col min="2812" max="2812" width="3" style="2" customWidth="1"/>
    <col min="2813" max="2813" width="6.36328125" style="2" customWidth="1"/>
    <col min="2814" max="2814" width="16.08984375" style="2" customWidth="1"/>
    <col min="2815" max="2815" width="7.36328125" style="2" customWidth="1"/>
    <col min="2816" max="2816" width="7.26953125" style="2" customWidth="1"/>
    <col min="2817" max="2817" width="6.7265625" style="2" customWidth="1"/>
    <col min="2818" max="2818" width="5.36328125" style="2" customWidth="1"/>
    <col min="2819" max="2819" width="5" style="2" customWidth="1"/>
    <col min="2820" max="2822" width="5.08984375" style="2" customWidth="1"/>
    <col min="2823" max="2823" width="4.453125" style="2" customWidth="1"/>
    <col min="2824" max="2824" width="7.26953125" style="2" customWidth="1"/>
    <col min="2825" max="2825" width="7.36328125" style="2" customWidth="1"/>
    <col min="2826" max="2826" width="6.26953125" style="2" customWidth="1"/>
    <col min="2827" max="2827" width="6.7265625" style="2" customWidth="1"/>
    <col min="2828" max="2829" width="6.26953125" style="2" customWidth="1"/>
    <col min="2830" max="2830" width="4.08984375" style="2" customWidth="1"/>
    <col min="2831" max="2832" width="4.26953125" style="2" customWidth="1"/>
    <col min="2833" max="2833" width="5.08984375" style="2" customWidth="1"/>
    <col min="2834" max="2834" width="4.453125" style="2" customWidth="1"/>
    <col min="2835" max="2835" width="5" style="2" customWidth="1"/>
    <col min="2836" max="2836" width="4.26953125" style="2" customWidth="1"/>
    <col min="2837" max="2837" width="3.6328125" style="2" customWidth="1"/>
    <col min="2838" max="2838" width="4" style="2" customWidth="1"/>
    <col min="2839" max="2839" width="5" style="2" customWidth="1"/>
    <col min="2840" max="2840" width="4.453125" style="2" customWidth="1"/>
    <col min="2841" max="2842" width="5" style="2" customWidth="1"/>
    <col min="2843" max="2843" width="4.7265625" style="2" customWidth="1"/>
    <col min="2844" max="2844" width="4.453125" style="2" customWidth="1"/>
    <col min="2845" max="2845" width="4.90625" style="2" customWidth="1"/>
    <col min="2846" max="2847" width="4.6328125" style="2" customWidth="1"/>
    <col min="2848" max="2849" width="1.6328125" style="2" customWidth="1"/>
    <col min="2850" max="2852" width="4.6328125" style="2" customWidth="1"/>
    <col min="2853" max="3067" width="10.6328125" style="2"/>
    <col min="3068" max="3068" width="3" style="2" customWidth="1"/>
    <col min="3069" max="3069" width="6.36328125" style="2" customWidth="1"/>
    <col min="3070" max="3070" width="16.08984375" style="2" customWidth="1"/>
    <col min="3071" max="3071" width="7.36328125" style="2" customWidth="1"/>
    <col min="3072" max="3072" width="7.26953125" style="2" customWidth="1"/>
    <col min="3073" max="3073" width="6.7265625" style="2" customWidth="1"/>
    <col min="3074" max="3074" width="5.36328125" style="2" customWidth="1"/>
    <col min="3075" max="3075" width="5" style="2" customWidth="1"/>
    <col min="3076" max="3078" width="5.08984375" style="2" customWidth="1"/>
    <col min="3079" max="3079" width="4.453125" style="2" customWidth="1"/>
    <col min="3080" max="3080" width="7.26953125" style="2" customWidth="1"/>
    <col min="3081" max="3081" width="7.36328125" style="2" customWidth="1"/>
    <col min="3082" max="3082" width="6.26953125" style="2" customWidth="1"/>
    <col min="3083" max="3083" width="6.7265625" style="2" customWidth="1"/>
    <col min="3084" max="3085" width="6.26953125" style="2" customWidth="1"/>
    <col min="3086" max="3086" width="4.08984375" style="2" customWidth="1"/>
    <col min="3087" max="3088" width="4.26953125" style="2" customWidth="1"/>
    <col min="3089" max="3089" width="5.08984375" style="2" customWidth="1"/>
    <col min="3090" max="3090" width="4.453125" style="2" customWidth="1"/>
    <col min="3091" max="3091" width="5" style="2" customWidth="1"/>
    <col min="3092" max="3092" width="4.26953125" style="2" customWidth="1"/>
    <col min="3093" max="3093" width="3.6328125" style="2" customWidth="1"/>
    <col min="3094" max="3094" width="4" style="2" customWidth="1"/>
    <col min="3095" max="3095" width="5" style="2" customWidth="1"/>
    <col min="3096" max="3096" width="4.453125" style="2" customWidth="1"/>
    <col min="3097" max="3098" width="5" style="2" customWidth="1"/>
    <col min="3099" max="3099" width="4.7265625" style="2" customWidth="1"/>
    <col min="3100" max="3100" width="4.453125" style="2" customWidth="1"/>
    <col min="3101" max="3101" width="4.90625" style="2" customWidth="1"/>
    <col min="3102" max="3103" width="4.6328125" style="2" customWidth="1"/>
    <col min="3104" max="3105" width="1.6328125" style="2" customWidth="1"/>
    <col min="3106" max="3108" width="4.6328125" style="2" customWidth="1"/>
    <col min="3109" max="3323" width="10.6328125" style="2"/>
    <col min="3324" max="3324" width="3" style="2" customWidth="1"/>
    <col min="3325" max="3325" width="6.36328125" style="2" customWidth="1"/>
    <col min="3326" max="3326" width="16.08984375" style="2" customWidth="1"/>
    <col min="3327" max="3327" width="7.36328125" style="2" customWidth="1"/>
    <col min="3328" max="3328" width="7.26953125" style="2" customWidth="1"/>
    <col min="3329" max="3329" width="6.7265625" style="2" customWidth="1"/>
    <col min="3330" max="3330" width="5.36328125" style="2" customWidth="1"/>
    <col min="3331" max="3331" width="5" style="2" customWidth="1"/>
    <col min="3332" max="3334" width="5.08984375" style="2" customWidth="1"/>
    <col min="3335" max="3335" width="4.453125" style="2" customWidth="1"/>
    <col min="3336" max="3336" width="7.26953125" style="2" customWidth="1"/>
    <col min="3337" max="3337" width="7.36328125" style="2" customWidth="1"/>
    <col min="3338" max="3338" width="6.26953125" style="2" customWidth="1"/>
    <col min="3339" max="3339" width="6.7265625" style="2" customWidth="1"/>
    <col min="3340" max="3341" width="6.26953125" style="2" customWidth="1"/>
    <col min="3342" max="3342" width="4.08984375" style="2" customWidth="1"/>
    <col min="3343" max="3344" width="4.26953125" style="2" customWidth="1"/>
    <col min="3345" max="3345" width="5.08984375" style="2" customWidth="1"/>
    <col min="3346" max="3346" width="4.453125" style="2" customWidth="1"/>
    <col min="3347" max="3347" width="5" style="2" customWidth="1"/>
    <col min="3348" max="3348" width="4.26953125" style="2" customWidth="1"/>
    <col min="3349" max="3349" width="3.6328125" style="2" customWidth="1"/>
    <col min="3350" max="3350" width="4" style="2" customWidth="1"/>
    <col min="3351" max="3351" width="5" style="2" customWidth="1"/>
    <col min="3352" max="3352" width="4.453125" style="2" customWidth="1"/>
    <col min="3353" max="3354" width="5" style="2" customWidth="1"/>
    <col min="3355" max="3355" width="4.7265625" style="2" customWidth="1"/>
    <col min="3356" max="3356" width="4.453125" style="2" customWidth="1"/>
    <col min="3357" max="3357" width="4.90625" style="2" customWidth="1"/>
    <col min="3358" max="3359" width="4.6328125" style="2" customWidth="1"/>
    <col min="3360" max="3361" width="1.6328125" style="2" customWidth="1"/>
    <col min="3362" max="3364" width="4.6328125" style="2" customWidth="1"/>
    <col min="3365" max="3579" width="10.6328125" style="2"/>
    <col min="3580" max="3580" width="3" style="2" customWidth="1"/>
    <col min="3581" max="3581" width="6.36328125" style="2" customWidth="1"/>
    <col min="3582" max="3582" width="16.08984375" style="2" customWidth="1"/>
    <col min="3583" max="3583" width="7.36328125" style="2" customWidth="1"/>
    <col min="3584" max="3584" width="7.26953125" style="2" customWidth="1"/>
    <col min="3585" max="3585" width="6.7265625" style="2" customWidth="1"/>
    <col min="3586" max="3586" width="5.36328125" style="2" customWidth="1"/>
    <col min="3587" max="3587" width="5" style="2" customWidth="1"/>
    <col min="3588" max="3590" width="5.08984375" style="2" customWidth="1"/>
    <col min="3591" max="3591" width="4.453125" style="2" customWidth="1"/>
    <col min="3592" max="3592" width="7.26953125" style="2" customWidth="1"/>
    <col min="3593" max="3593" width="7.36328125" style="2" customWidth="1"/>
    <col min="3594" max="3594" width="6.26953125" style="2" customWidth="1"/>
    <col min="3595" max="3595" width="6.7265625" style="2" customWidth="1"/>
    <col min="3596" max="3597" width="6.26953125" style="2" customWidth="1"/>
    <col min="3598" max="3598" width="4.08984375" style="2" customWidth="1"/>
    <col min="3599" max="3600" width="4.26953125" style="2" customWidth="1"/>
    <col min="3601" max="3601" width="5.08984375" style="2" customWidth="1"/>
    <col min="3602" max="3602" width="4.453125" style="2" customWidth="1"/>
    <col min="3603" max="3603" width="5" style="2" customWidth="1"/>
    <col min="3604" max="3604" width="4.26953125" style="2" customWidth="1"/>
    <col min="3605" max="3605" width="3.6328125" style="2" customWidth="1"/>
    <col min="3606" max="3606" width="4" style="2" customWidth="1"/>
    <col min="3607" max="3607" width="5" style="2" customWidth="1"/>
    <col min="3608" max="3608" width="4.453125" style="2" customWidth="1"/>
    <col min="3609" max="3610" width="5" style="2" customWidth="1"/>
    <col min="3611" max="3611" width="4.7265625" style="2" customWidth="1"/>
    <col min="3612" max="3612" width="4.453125" style="2" customWidth="1"/>
    <col min="3613" max="3613" width="4.90625" style="2" customWidth="1"/>
    <col min="3614" max="3615" width="4.6328125" style="2" customWidth="1"/>
    <col min="3616" max="3617" width="1.6328125" style="2" customWidth="1"/>
    <col min="3618" max="3620" width="4.6328125" style="2" customWidth="1"/>
    <col min="3621" max="3835" width="10.6328125" style="2"/>
    <col min="3836" max="3836" width="3" style="2" customWidth="1"/>
    <col min="3837" max="3837" width="6.36328125" style="2" customWidth="1"/>
    <col min="3838" max="3838" width="16.08984375" style="2" customWidth="1"/>
    <col min="3839" max="3839" width="7.36328125" style="2" customWidth="1"/>
    <col min="3840" max="3840" width="7.26953125" style="2" customWidth="1"/>
    <col min="3841" max="3841" width="6.7265625" style="2" customWidth="1"/>
    <col min="3842" max="3842" width="5.36328125" style="2" customWidth="1"/>
    <col min="3843" max="3843" width="5" style="2" customWidth="1"/>
    <col min="3844" max="3846" width="5.08984375" style="2" customWidth="1"/>
    <col min="3847" max="3847" width="4.453125" style="2" customWidth="1"/>
    <col min="3848" max="3848" width="7.26953125" style="2" customWidth="1"/>
    <col min="3849" max="3849" width="7.36328125" style="2" customWidth="1"/>
    <col min="3850" max="3850" width="6.26953125" style="2" customWidth="1"/>
    <col min="3851" max="3851" width="6.7265625" style="2" customWidth="1"/>
    <col min="3852" max="3853" width="6.26953125" style="2" customWidth="1"/>
    <col min="3854" max="3854" width="4.08984375" style="2" customWidth="1"/>
    <col min="3855" max="3856" width="4.26953125" style="2" customWidth="1"/>
    <col min="3857" max="3857" width="5.08984375" style="2" customWidth="1"/>
    <col min="3858" max="3858" width="4.453125" style="2" customWidth="1"/>
    <col min="3859" max="3859" width="5" style="2" customWidth="1"/>
    <col min="3860" max="3860" width="4.26953125" style="2" customWidth="1"/>
    <col min="3861" max="3861" width="3.6328125" style="2" customWidth="1"/>
    <col min="3862" max="3862" width="4" style="2" customWidth="1"/>
    <col min="3863" max="3863" width="5" style="2" customWidth="1"/>
    <col min="3864" max="3864" width="4.453125" style="2" customWidth="1"/>
    <col min="3865" max="3866" width="5" style="2" customWidth="1"/>
    <col min="3867" max="3867" width="4.7265625" style="2" customWidth="1"/>
    <col min="3868" max="3868" width="4.453125" style="2" customWidth="1"/>
    <col min="3869" max="3869" width="4.90625" style="2" customWidth="1"/>
    <col min="3870" max="3871" width="4.6328125" style="2" customWidth="1"/>
    <col min="3872" max="3873" width="1.6328125" style="2" customWidth="1"/>
    <col min="3874" max="3876" width="4.6328125" style="2" customWidth="1"/>
    <col min="3877" max="4091" width="10.6328125" style="2"/>
    <col min="4092" max="4092" width="3" style="2" customWidth="1"/>
    <col min="4093" max="4093" width="6.36328125" style="2" customWidth="1"/>
    <col min="4094" max="4094" width="16.08984375" style="2" customWidth="1"/>
    <col min="4095" max="4095" width="7.36328125" style="2" customWidth="1"/>
    <col min="4096" max="4096" width="7.26953125" style="2" customWidth="1"/>
    <col min="4097" max="4097" width="6.7265625" style="2" customWidth="1"/>
    <col min="4098" max="4098" width="5.36328125" style="2" customWidth="1"/>
    <col min="4099" max="4099" width="5" style="2" customWidth="1"/>
    <col min="4100" max="4102" width="5.08984375" style="2" customWidth="1"/>
    <col min="4103" max="4103" width="4.453125" style="2" customWidth="1"/>
    <col min="4104" max="4104" width="7.26953125" style="2" customWidth="1"/>
    <col min="4105" max="4105" width="7.36328125" style="2" customWidth="1"/>
    <col min="4106" max="4106" width="6.26953125" style="2" customWidth="1"/>
    <col min="4107" max="4107" width="6.7265625" style="2" customWidth="1"/>
    <col min="4108" max="4109" width="6.26953125" style="2" customWidth="1"/>
    <col min="4110" max="4110" width="4.08984375" style="2" customWidth="1"/>
    <col min="4111" max="4112" width="4.26953125" style="2" customWidth="1"/>
    <col min="4113" max="4113" width="5.08984375" style="2" customWidth="1"/>
    <col min="4114" max="4114" width="4.453125" style="2" customWidth="1"/>
    <col min="4115" max="4115" width="5" style="2" customWidth="1"/>
    <col min="4116" max="4116" width="4.26953125" style="2" customWidth="1"/>
    <col min="4117" max="4117" width="3.6328125" style="2" customWidth="1"/>
    <col min="4118" max="4118" width="4" style="2" customWidth="1"/>
    <col min="4119" max="4119" width="5" style="2" customWidth="1"/>
    <col min="4120" max="4120" width="4.453125" style="2" customWidth="1"/>
    <col min="4121" max="4122" width="5" style="2" customWidth="1"/>
    <col min="4123" max="4123" width="4.7265625" style="2" customWidth="1"/>
    <col min="4124" max="4124" width="4.453125" style="2" customWidth="1"/>
    <col min="4125" max="4125" width="4.90625" style="2" customWidth="1"/>
    <col min="4126" max="4127" width="4.6328125" style="2" customWidth="1"/>
    <col min="4128" max="4129" width="1.6328125" style="2" customWidth="1"/>
    <col min="4130" max="4132" width="4.6328125" style="2" customWidth="1"/>
    <col min="4133" max="4347" width="10.6328125" style="2"/>
    <col min="4348" max="4348" width="3" style="2" customWidth="1"/>
    <col min="4349" max="4349" width="6.36328125" style="2" customWidth="1"/>
    <col min="4350" max="4350" width="16.08984375" style="2" customWidth="1"/>
    <col min="4351" max="4351" width="7.36328125" style="2" customWidth="1"/>
    <col min="4352" max="4352" width="7.26953125" style="2" customWidth="1"/>
    <col min="4353" max="4353" width="6.7265625" style="2" customWidth="1"/>
    <col min="4354" max="4354" width="5.36328125" style="2" customWidth="1"/>
    <col min="4355" max="4355" width="5" style="2" customWidth="1"/>
    <col min="4356" max="4358" width="5.08984375" style="2" customWidth="1"/>
    <col min="4359" max="4359" width="4.453125" style="2" customWidth="1"/>
    <col min="4360" max="4360" width="7.26953125" style="2" customWidth="1"/>
    <col min="4361" max="4361" width="7.36328125" style="2" customWidth="1"/>
    <col min="4362" max="4362" width="6.26953125" style="2" customWidth="1"/>
    <col min="4363" max="4363" width="6.7265625" style="2" customWidth="1"/>
    <col min="4364" max="4365" width="6.26953125" style="2" customWidth="1"/>
    <col min="4366" max="4366" width="4.08984375" style="2" customWidth="1"/>
    <col min="4367" max="4368" width="4.26953125" style="2" customWidth="1"/>
    <col min="4369" max="4369" width="5.08984375" style="2" customWidth="1"/>
    <col min="4370" max="4370" width="4.453125" style="2" customWidth="1"/>
    <col min="4371" max="4371" width="5" style="2" customWidth="1"/>
    <col min="4372" max="4372" width="4.26953125" style="2" customWidth="1"/>
    <col min="4373" max="4373" width="3.6328125" style="2" customWidth="1"/>
    <col min="4374" max="4374" width="4" style="2" customWidth="1"/>
    <col min="4375" max="4375" width="5" style="2" customWidth="1"/>
    <col min="4376" max="4376" width="4.453125" style="2" customWidth="1"/>
    <col min="4377" max="4378" width="5" style="2" customWidth="1"/>
    <col min="4379" max="4379" width="4.7265625" style="2" customWidth="1"/>
    <col min="4380" max="4380" width="4.453125" style="2" customWidth="1"/>
    <col min="4381" max="4381" width="4.90625" style="2" customWidth="1"/>
    <col min="4382" max="4383" width="4.6328125" style="2" customWidth="1"/>
    <col min="4384" max="4385" width="1.6328125" style="2" customWidth="1"/>
    <col min="4386" max="4388" width="4.6328125" style="2" customWidth="1"/>
    <col min="4389" max="4603" width="10.6328125" style="2"/>
    <col min="4604" max="4604" width="3" style="2" customWidth="1"/>
    <col min="4605" max="4605" width="6.36328125" style="2" customWidth="1"/>
    <col min="4606" max="4606" width="16.08984375" style="2" customWidth="1"/>
    <col min="4607" max="4607" width="7.36328125" style="2" customWidth="1"/>
    <col min="4608" max="4608" width="7.26953125" style="2" customWidth="1"/>
    <col min="4609" max="4609" width="6.7265625" style="2" customWidth="1"/>
    <col min="4610" max="4610" width="5.36328125" style="2" customWidth="1"/>
    <col min="4611" max="4611" width="5" style="2" customWidth="1"/>
    <col min="4612" max="4614" width="5.08984375" style="2" customWidth="1"/>
    <col min="4615" max="4615" width="4.453125" style="2" customWidth="1"/>
    <col min="4616" max="4616" width="7.26953125" style="2" customWidth="1"/>
    <col min="4617" max="4617" width="7.36328125" style="2" customWidth="1"/>
    <col min="4618" max="4618" width="6.26953125" style="2" customWidth="1"/>
    <col min="4619" max="4619" width="6.7265625" style="2" customWidth="1"/>
    <col min="4620" max="4621" width="6.26953125" style="2" customWidth="1"/>
    <col min="4622" max="4622" width="4.08984375" style="2" customWidth="1"/>
    <col min="4623" max="4624" width="4.26953125" style="2" customWidth="1"/>
    <col min="4625" max="4625" width="5.08984375" style="2" customWidth="1"/>
    <col min="4626" max="4626" width="4.453125" style="2" customWidth="1"/>
    <col min="4627" max="4627" width="5" style="2" customWidth="1"/>
    <col min="4628" max="4628" width="4.26953125" style="2" customWidth="1"/>
    <col min="4629" max="4629" width="3.6328125" style="2" customWidth="1"/>
    <col min="4630" max="4630" width="4" style="2" customWidth="1"/>
    <col min="4631" max="4631" width="5" style="2" customWidth="1"/>
    <col min="4632" max="4632" width="4.453125" style="2" customWidth="1"/>
    <col min="4633" max="4634" width="5" style="2" customWidth="1"/>
    <col min="4635" max="4635" width="4.7265625" style="2" customWidth="1"/>
    <col min="4636" max="4636" width="4.453125" style="2" customWidth="1"/>
    <col min="4637" max="4637" width="4.90625" style="2" customWidth="1"/>
    <col min="4638" max="4639" width="4.6328125" style="2" customWidth="1"/>
    <col min="4640" max="4641" width="1.6328125" style="2" customWidth="1"/>
    <col min="4642" max="4644" width="4.6328125" style="2" customWidth="1"/>
    <col min="4645" max="4859" width="10.6328125" style="2"/>
    <col min="4860" max="4860" width="3" style="2" customWidth="1"/>
    <col min="4861" max="4861" width="6.36328125" style="2" customWidth="1"/>
    <col min="4862" max="4862" width="16.08984375" style="2" customWidth="1"/>
    <col min="4863" max="4863" width="7.36328125" style="2" customWidth="1"/>
    <col min="4864" max="4864" width="7.26953125" style="2" customWidth="1"/>
    <col min="4865" max="4865" width="6.7265625" style="2" customWidth="1"/>
    <col min="4866" max="4866" width="5.36328125" style="2" customWidth="1"/>
    <col min="4867" max="4867" width="5" style="2" customWidth="1"/>
    <col min="4868" max="4870" width="5.08984375" style="2" customWidth="1"/>
    <col min="4871" max="4871" width="4.453125" style="2" customWidth="1"/>
    <col min="4872" max="4872" width="7.26953125" style="2" customWidth="1"/>
    <col min="4873" max="4873" width="7.36328125" style="2" customWidth="1"/>
    <col min="4874" max="4874" width="6.26953125" style="2" customWidth="1"/>
    <col min="4875" max="4875" width="6.7265625" style="2" customWidth="1"/>
    <col min="4876" max="4877" width="6.26953125" style="2" customWidth="1"/>
    <col min="4878" max="4878" width="4.08984375" style="2" customWidth="1"/>
    <col min="4879" max="4880" width="4.26953125" style="2" customWidth="1"/>
    <col min="4881" max="4881" width="5.08984375" style="2" customWidth="1"/>
    <col min="4882" max="4882" width="4.453125" style="2" customWidth="1"/>
    <col min="4883" max="4883" width="5" style="2" customWidth="1"/>
    <col min="4884" max="4884" width="4.26953125" style="2" customWidth="1"/>
    <col min="4885" max="4885" width="3.6328125" style="2" customWidth="1"/>
    <col min="4886" max="4886" width="4" style="2" customWidth="1"/>
    <col min="4887" max="4887" width="5" style="2" customWidth="1"/>
    <col min="4888" max="4888" width="4.453125" style="2" customWidth="1"/>
    <col min="4889" max="4890" width="5" style="2" customWidth="1"/>
    <col min="4891" max="4891" width="4.7265625" style="2" customWidth="1"/>
    <col min="4892" max="4892" width="4.453125" style="2" customWidth="1"/>
    <col min="4893" max="4893" width="4.90625" style="2" customWidth="1"/>
    <col min="4894" max="4895" width="4.6328125" style="2" customWidth="1"/>
    <col min="4896" max="4897" width="1.6328125" style="2" customWidth="1"/>
    <col min="4898" max="4900" width="4.6328125" style="2" customWidth="1"/>
    <col min="4901" max="5115" width="10.6328125" style="2"/>
    <col min="5116" max="5116" width="3" style="2" customWidth="1"/>
    <col min="5117" max="5117" width="6.36328125" style="2" customWidth="1"/>
    <col min="5118" max="5118" width="16.08984375" style="2" customWidth="1"/>
    <col min="5119" max="5119" width="7.36328125" style="2" customWidth="1"/>
    <col min="5120" max="5120" width="7.26953125" style="2" customWidth="1"/>
    <col min="5121" max="5121" width="6.7265625" style="2" customWidth="1"/>
    <col min="5122" max="5122" width="5.36328125" style="2" customWidth="1"/>
    <col min="5123" max="5123" width="5" style="2" customWidth="1"/>
    <col min="5124" max="5126" width="5.08984375" style="2" customWidth="1"/>
    <col min="5127" max="5127" width="4.453125" style="2" customWidth="1"/>
    <col min="5128" max="5128" width="7.26953125" style="2" customWidth="1"/>
    <col min="5129" max="5129" width="7.36328125" style="2" customWidth="1"/>
    <col min="5130" max="5130" width="6.26953125" style="2" customWidth="1"/>
    <col min="5131" max="5131" width="6.7265625" style="2" customWidth="1"/>
    <col min="5132" max="5133" width="6.26953125" style="2" customWidth="1"/>
    <col min="5134" max="5134" width="4.08984375" style="2" customWidth="1"/>
    <col min="5135" max="5136" width="4.26953125" style="2" customWidth="1"/>
    <col min="5137" max="5137" width="5.08984375" style="2" customWidth="1"/>
    <col min="5138" max="5138" width="4.453125" style="2" customWidth="1"/>
    <col min="5139" max="5139" width="5" style="2" customWidth="1"/>
    <col min="5140" max="5140" width="4.26953125" style="2" customWidth="1"/>
    <col min="5141" max="5141" width="3.6328125" style="2" customWidth="1"/>
    <col min="5142" max="5142" width="4" style="2" customWidth="1"/>
    <col min="5143" max="5143" width="5" style="2" customWidth="1"/>
    <col min="5144" max="5144" width="4.453125" style="2" customWidth="1"/>
    <col min="5145" max="5146" width="5" style="2" customWidth="1"/>
    <col min="5147" max="5147" width="4.7265625" style="2" customWidth="1"/>
    <col min="5148" max="5148" width="4.453125" style="2" customWidth="1"/>
    <col min="5149" max="5149" width="4.90625" style="2" customWidth="1"/>
    <col min="5150" max="5151" width="4.6328125" style="2" customWidth="1"/>
    <col min="5152" max="5153" width="1.6328125" style="2" customWidth="1"/>
    <col min="5154" max="5156" width="4.6328125" style="2" customWidth="1"/>
    <col min="5157" max="5371" width="10.6328125" style="2"/>
    <col min="5372" max="5372" width="3" style="2" customWidth="1"/>
    <col min="5373" max="5373" width="6.36328125" style="2" customWidth="1"/>
    <col min="5374" max="5374" width="16.08984375" style="2" customWidth="1"/>
    <col min="5375" max="5375" width="7.36328125" style="2" customWidth="1"/>
    <col min="5376" max="5376" width="7.26953125" style="2" customWidth="1"/>
    <col min="5377" max="5377" width="6.7265625" style="2" customWidth="1"/>
    <col min="5378" max="5378" width="5.36328125" style="2" customWidth="1"/>
    <col min="5379" max="5379" width="5" style="2" customWidth="1"/>
    <col min="5380" max="5382" width="5.08984375" style="2" customWidth="1"/>
    <col min="5383" max="5383" width="4.453125" style="2" customWidth="1"/>
    <col min="5384" max="5384" width="7.26953125" style="2" customWidth="1"/>
    <col min="5385" max="5385" width="7.36328125" style="2" customWidth="1"/>
    <col min="5386" max="5386" width="6.26953125" style="2" customWidth="1"/>
    <col min="5387" max="5387" width="6.7265625" style="2" customWidth="1"/>
    <col min="5388" max="5389" width="6.26953125" style="2" customWidth="1"/>
    <col min="5390" max="5390" width="4.08984375" style="2" customWidth="1"/>
    <col min="5391" max="5392" width="4.26953125" style="2" customWidth="1"/>
    <col min="5393" max="5393" width="5.08984375" style="2" customWidth="1"/>
    <col min="5394" max="5394" width="4.453125" style="2" customWidth="1"/>
    <col min="5395" max="5395" width="5" style="2" customWidth="1"/>
    <col min="5396" max="5396" width="4.26953125" style="2" customWidth="1"/>
    <col min="5397" max="5397" width="3.6328125" style="2" customWidth="1"/>
    <col min="5398" max="5398" width="4" style="2" customWidth="1"/>
    <col min="5399" max="5399" width="5" style="2" customWidth="1"/>
    <col min="5400" max="5400" width="4.453125" style="2" customWidth="1"/>
    <col min="5401" max="5402" width="5" style="2" customWidth="1"/>
    <col min="5403" max="5403" width="4.7265625" style="2" customWidth="1"/>
    <col min="5404" max="5404" width="4.453125" style="2" customWidth="1"/>
    <col min="5405" max="5405" width="4.90625" style="2" customWidth="1"/>
    <col min="5406" max="5407" width="4.6328125" style="2" customWidth="1"/>
    <col min="5408" max="5409" width="1.6328125" style="2" customWidth="1"/>
    <col min="5410" max="5412" width="4.6328125" style="2" customWidth="1"/>
    <col min="5413" max="5627" width="10.6328125" style="2"/>
    <col min="5628" max="5628" width="3" style="2" customWidth="1"/>
    <col min="5629" max="5629" width="6.36328125" style="2" customWidth="1"/>
    <col min="5630" max="5630" width="16.08984375" style="2" customWidth="1"/>
    <col min="5631" max="5631" width="7.36328125" style="2" customWidth="1"/>
    <col min="5632" max="5632" width="7.26953125" style="2" customWidth="1"/>
    <col min="5633" max="5633" width="6.7265625" style="2" customWidth="1"/>
    <col min="5634" max="5634" width="5.36328125" style="2" customWidth="1"/>
    <col min="5635" max="5635" width="5" style="2" customWidth="1"/>
    <col min="5636" max="5638" width="5.08984375" style="2" customWidth="1"/>
    <col min="5639" max="5639" width="4.453125" style="2" customWidth="1"/>
    <col min="5640" max="5640" width="7.26953125" style="2" customWidth="1"/>
    <col min="5641" max="5641" width="7.36328125" style="2" customWidth="1"/>
    <col min="5642" max="5642" width="6.26953125" style="2" customWidth="1"/>
    <col min="5643" max="5643" width="6.7265625" style="2" customWidth="1"/>
    <col min="5644" max="5645" width="6.26953125" style="2" customWidth="1"/>
    <col min="5646" max="5646" width="4.08984375" style="2" customWidth="1"/>
    <col min="5647" max="5648" width="4.26953125" style="2" customWidth="1"/>
    <col min="5649" max="5649" width="5.08984375" style="2" customWidth="1"/>
    <col min="5650" max="5650" width="4.453125" style="2" customWidth="1"/>
    <col min="5651" max="5651" width="5" style="2" customWidth="1"/>
    <col min="5652" max="5652" width="4.26953125" style="2" customWidth="1"/>
    <col min="5653" max="5653" width="3.6328125" style="2" customWidth="1"/>
    <col min="5654" max="5654" width="4" style="2" customWidth="1"/>
    <col min="5655" max="5655" width="5" style="2" customWidth="1"/>
    <col min="5656" max="5656" width="4.453125" style="2" customWidth="1"/>
    <col min="5657" max="5658" width="5" style="2" customWidth="1"/>
    <col min="5659" max="5659" width="4.7265625" style="2" customWidth="1"/>
    <col min="5660" max="5660" width="4.453125" style="2" customWidth="1"/>
    <col min="5661" max="5661" width="4.90625" style="2" customWidth="1"/>
    <col min="5662" max="5663" width="4.6328125" style="2" customWidth="1"/>
    <col min="5664" max="5665" width="1.6328125" style="2" customWidth="1"/>
    <col min="5666" max="5668" width="4.6328125" style="2" customWidth="1"/>
    <col min="5669" max="5883" width="10.6328125" style="2"/>
    <col min="5884" max="5884" width="3" style="2" customWidth="1"/>
    <col min="5885" max="5885" width="6.36328125" style="2" customWidth="1"/>
    <col min="5886" max="5886" width="16.08984375" style="2" customWidth="1"/>
    <col min="5887" max="5887" width="7.36328125" style="2" customWidth="1"/>
    <col min="5888" max="5888" width="7.26953125" style="2" customWidth="1"/>
    <col min="5889" max="5889" width="6.7265625" style="2" customWidth="1"/>
    <col min="5890" max="5890" width="5.36328125" style="2" customWidth="1"/>
    <col min="5891" max="5891" width="5" style="2" customWidth="1"/>
    <col min="5892" max="5894" width="5.08984375" style="2" customWidth="1"/>
    <col min="5895" max="5895" width="4.453125" style="2" customWidth="1"/>
    <col min="5896" max="5896" width="7.26953125" style="2" customWidth="1"/>
    <col min="5897" max="5897" width="7.36328125" style="2" customWidth="1"/>
    <col min="5898" max="5898" width="6.26953125" style="2" customWidth="1"/>
    <col min="5899" max="5899" width="6.7265625" style="2" customWidth="1"/>
    <col min="5900" max="5901" width="6.26953125" style="2" customWidth="1"/>
    <col min="5902" max="5902" width="4.08984375" style="2" customWidth="1"/>
    <col min="5903" max="5904" width="4.26953125" style="2" customWidth="1"/>
    <col min="5905" max="5905" width="5.08984375" style="2" customWidth="1"/>
    <col min="5906" max="5906" width="4.453125" style="2" customWidth="1"/>
    <col min="5907" max="5907" width="5" style="2" customWidth="1"/>
    <col min="5908" max="5908" width="4.26953125" style="2" customWidth="1"/>
    <col min="5909" max="5909" width="3.6328125" style="2" customWidth="1"/>
    <col min="5910" max="5910" width="4" style="2" customWidth="1"/>
    <col min="5911" max="5911" width="5" style="2" customWidth="1"/>
    <col min="5912" max="5912" width="4.453125" style="2" customWidth="1"/>
    <col min="5913" max="5914" width="5" style="2" customWidth="1"/>
    <col min="5915" max="5915" width="4.7265625" style="2" customWidth="1"/>
    <col min="5916" max="5916" width="4.453125" style="2" customWidth="1"/>
    <col min="5917" max="5917" width="4.90625" style="2" customWidth="1"/>
    <col min="5918" max="5919" width="4.6328125" style="2" customWidth="1"/>
    <col min="5920" max="5921" width="1.6328125" style="2" customWidth="1"/>
    <col min="5922" max="5924" width="4.6328125" style="2" customWidth="1"/>
    <col min="5925" max="6139" width="10.6328125" style="2"/>
    <col min="6140" max="6140" width="3" style="2" customWidth="1"/>
    <col min="6141" max="6141" width="6.36328125" style="2" customWidth="1"/>
    <col min="6142" max="6142" width="16.08984375" style="2" customWidth="1"/>
    <col min="6143" max="6143" width="7.36328125" style="2" customWidth="1"/>
    <col min="6144" max="6144" width="7.26953125" style="2" customWidth="1"/>
    <col min="6145" max="6145" width="6.7265625" style="2" customWidth="1"/>
    <col min="6146" max="6146" width="5.36328125" style="2" customWidth="1"/>
    <col min="6147" max="6147" width="5" style="2" customWidth="1"/>
    <col min="6148" max="6150" width="5.08984375" style="2" customWidth="1"/>
    <col min="6151" max="6151" width="4.453125" style="2" customWidth="1"/>
    <col min="6152" max="6152" width="7.26953125" style="2" customWidth="1"/>
    <col min="6153" max="6153" width="7.36328125" style="2" customWidth="1"/>
    <col min="6154" max="6154" width="6.26953125" style="2" customWidth="1"/>
    <col min="6155" max="6155" width="6.7265625" style="2" customWidth="1"/>
    <col min="6156" max="6157" width="6.26953125" style="2" customWidth="1"/>
    <col min="6158" max="6158" width="4.08984375" style="2" customWidth="1"/>
    <col min="6159" max="6160" width="4.26953125" style="2" customWidth="1"/>
    <col min="6161" max="6161" width="5.08984375" style="2" customWidth="1"/>
    <col min="6162" max="6162" width="4.453125" style="2" customWidth="1"/>
    <col min="6163" max="6163" width="5" style="2" customWidth="1"/>
    <col min="6164" max="6164" width="4.26953125" style="2" customWidth="1"/>
    <col min="6165" max="6165" width="3.6328125" style="2" customWidth="1"/>
    <col min="6166" max="6166" width="4" style="2" customWidth="1"/>
    <col min="6167" max="6167" width="5" style="2" customWidth="1"/>
    <col min="6168" max="6168" width="4.453125" style="2" customWidth="1"/>
    <col min="6169" max="6170" width="5" style="2" customWidth="1"/>
    <col min="6171" max="6171" width="4.7265625" style="2" customWidth="1"/>
    <col min="6172" max="6172" width="4.453125" style="2" customWidth="1"/>
    <col min="6173" max="6173" width="4.90625" style="2" customWidth="1"/>
    <col min="6174" max="6175" width="4.6328125" style="2" customWidth="1"/>
    <col min="6176" max="6177" width="1.6328125" style="2" customWidth="1"/>
    <col min="6178" max="6180" width="4.6328125" style="2" customWidth="1"/>
    <col min="6181" max="6395" width="10.6328125" style="2"/>
    <col min="6396" max="6396" width="3" style="2" customWidth="1"/>
    <col min="6397" max="6397" width="6.36328125" style="2" customWidth="1"/>
    <col min="6398" max="6398" width="16.08984375" style="2" customWidth="1"/>
    <col min="6399" max="6399" width="7.36328125" style="2" customWidth="1"/>
    <col min="6400" max="6400" width="7.26953125" style="2" customWidth="1"/>
    <col min="6401" max="6401" width="6.7265625" style="2" customWidth="1"/>
    <col min="6402" max="6402" width="5.36328125" style="2" customWidth="1"/>
    <col min="6403" max="6403" width="5" style="2" customWidth="1"/>
    <col min="6404" max="6406" width="5.08984375" style="2" customWidth="1"/>
    <col min="6407" max="6407" width="4.453125" style="2" customWidth="1"/>
    <col min="6408" max="6408" width="7.26953125" style="2" customWidth="1"/>
    <col min="6409" max="6409" width="7.36328125" style="2" customWidth="1"/>
    <col min="6410" max="6410" width="6.26953125" style="2" customWidth="1"/>
    <col min="6411" max="6411" width="6.7265625" style="2" customWidth="1"/>
    <col min="6412" max="6413" width="6.26953125" style="2" customWidth="1"/>
    <col min="6414" max="6414" width="4.08984375" style="2" customWidth="1"/>
    <col min="6415" max="6416" width="4.26953125" style="2" customWidth="1"/>
    <col min="6417" max="6417" width="5.08984375" style="2" customWidth="1"/>
    <col min="6418" max="6418" width="4.453125" style="2" customWidth="1"/>
    <col min="6419" max="6419" width="5" style="2" customWidth="1"/>
    <col min="6420" max="6420" width="4.26953125" style="2" customWidth="1"/>
    <col min="6421" max="6421" width="3.6328125" style="2" customWidth="1"/>
    <col min="6422" max="6422" width="4" style="2" customWidth="1"/>
    <col min="6423" max="6423" width="5" style="2" customWidth="1"/>
    <col min="6424" max="6424" width="4.453125" style="2" customWidth="1"/>
    <col min="6425" max="6426" width="5" style="2" customWidth="1"/>
    <col min="6427" max="6427" width="4.7265625" style="2" customWidth="1"/>
    <col min="6428" max="6428" width="4.453125" style="2" customWidth="1"/>
    <col min="6429" max="6429" width="4.90625" style="2" customWidth="1"/>
    <col min="6430" max="6431" width="4.6328125" style="2" customWidth="1"/>
    <col min="6432" max="6433" width="1.6328125" style="2" customWidth="1"/>
    <col min="6434" max="6436" width="4.6328125" style="2" customWidth="1"/>
    <col min="6437" max="6651" width="10.6328125" style="2"/>
    <col min="6652" max="6652" width="3" style="2" customWidth="1"/>
    <col min="6653" max="6653" width="6.36328125" style="2" customWidth="1"/>
    <col min="6654" max="6654" width="16.08984375" style="2" customWidth="1"/>
    <col min="6655" max="6655" width="7.36328125" style="2" customWidth="1"/>
    <col min="6656" max="6656" width="7.26953125" style="2" customWidth="1"/>
    <col min="6657" max="6657" width="6.7265625" style="2" customWidth="1"/>
    <col min="6658" max="6658" width="5.36328125" style="2" customWidth="1"/>
    <col min="6659" max="6659" width="5" style="2" customWidth="1"/>
    <col min="6660" max="6662" width="5.08984375" style="2" customWidth="1"/>
    <col min="6663" max="6663" width="4.453125" style="2" customWidth="1"/>
    <col min="6664" max="6664" width="7.26953125" style="2" customWidth="1"/>
    <col min="6665" max="6665" width="7.36328125" style="2" customWidth="1"/>
    <col min="6666" max="6666" width="6.26953125" style="2" customWidth="1"/>
    <col min="6667" max="6667" width="6.7265625" style="2" customWidth="1"/>
    <col min="6668" max="6669" width="6.26953125" style="2" customWidth="1"/>
    <col min="6670" max="6670" width="4.08984375" style="2" customWidth="1"/>
    <col min="6671" max="6672" width="4.26953125" style="2" customWidth="1"/>
    <col min="6673" max="6673" width="5.08984375" style="2" customWidth="1"/>
    <col min="6674" max="6674" width="4.453125" style="2" customWidth="1"/>
    <col min="6675" max="6675" width="5" style="2" customWidth="1"/>
    <col min="6676" max="6676" width="4.26953125" style="2" customWidth="1"/>
    <col min="6677" max="6677" width="3.6328125" style="2" customWidth="1"/>
    <col min="6678" max="6678" width="4" style="2" customWidth="1"/>
    <col min="6679" max="6679" width="5" style="2" customWidth="1"/>
    <col min="6680" max="6680" width="4.453125" style="2" customWidth="1"/>
    <col min="6681" max="6682" width="5" style="2" customWidth="1"/>
    <col min="6683" max="6683" width="4.7265625" style="2" customWidth="1"/>
    <col min="6684" max="6684" width="4.453125" style="2" customWidth="1"/>
    <col min="6685" max="6685" width="4.90625" style="2" customWidth="1"/>
    <col min="6686" max="6687" width="4.6328125" style="2" customWidth="1"/>
    <col min="6688" max="6689" width="1.6328125" style="2" customWidth="1"/>
    <col min="6690" max="6692" width="4.6328125" style="2" customWidth="1"/>
    <col min="6693" max="6907" width="10.6328125" style="2"/>
    <col min="6908" max="6908" width="3" style="2" customWidth="1"/>
    <col min="6909" max="6909" width="6.36328125" style="2" customWidth="1"/>
    <col min="6910" max="6910" width="16.08984375" style="2" customWidth="1"/>
    <col min="6911" max="6911" width="7.36328125" style="2" customWidth="1"/>
    <col min="6912" max="6912" width="7.26953125" style="2" customWidth="1"/>
    <col min="6913" max="6913" width="6.7265625" style="2" customWidth="1"/>
    <col min="6914" max="6914" width="5.36328125" style="2" customWidth="1"/>
    <col min="6915" max="6915" width="5" style="2" customWidth="1"/>
    <col min="6916" max="6918" width="5.08984375" style="2" customWidth="1"/>
    <col min="6919" max="6919" width="4.453125" style="2" customWidth="1"/>
    <col min="6920" max="6920" width="7.26953125" style="2" customWidth="1"/>
    <col min="6921" max="6921" width="7.36328125" style="2" customWidth="1"/>
    <col min="6922" max="6922" width="6.26953125" style="2" customWidth="1"/>
    <col min="6923" max="6923" width="6.7265625" style="2" customWidth="1"/>
    <col min="6924" max="6925" width="6.26953125" style="2" customWidth="1"/>
    <col min="6926" max="6926" width="4.08984375" style="2" customWidth="1"/>
    <col min="6927" max="6928" width="4.26953125" style="2" customWidth="1"/>
    <col min="6929" max="6929" width="5.08984375" style="2" customWidth="1"/>
    <col min="6930" max="6930" width="4.453125" style="2" customWidth="1"/>
    <col min="6931" max="6931" width="5" style="2" customWidth="1"/>
    <col min="6932" max="6932" width="4.26953125" style="2" customWidth="1"/>
    <col min="6933" max="6933" width="3.6328125" style="2" customWidth="1"/>
    <col min="6934" max="6934" width="4" style="2" customWidth="1"/>
    <col min="6935" max="6935" width="5" style="2" customWidth="1"/>
    <col min="6936" max="6936" width="4.453125" style="2" customWidth="1"/>
    <col min="6937" max="6938" width="5" style="2" customWidth="1"/>
    <col min="6939" max="6939" width="4.7265625" style="2" customWidth="1"/>
    <col min="6940" max="6940" width="4.453125" style="2" customWidth="1"/>
    <col min="6941" max="6941" width="4.90625" style="2" customWidth="1"/>
    <col min="6942" max="6943" width="4.6328125" style="2" customWidth="1"/>
    <col min="6944" max="6945" width="1.6328125" style="2" customWidth="1"/>
    <col min="6946" max="6948" width="4.6328125" style="2" customWidth="1"/>
    <col min="6949" max="7163" width="10.6328125" style="2"/>
    <col min="7164" max="7164" width="3" style="2" customWidth="1"/>
    <col min="7165" max="7165" width="6.36328125" style="2" customWidth="1"/>
    <col min="7166" max="7166" width="16.08984375" style="2" customWidth="1"/>
    <col min="7167" max="7167" width="7.36328125" style="2" customWidth="1"/>
    <col min="7168" max="7168" width="7.26953125" style="2" customWidth="1"/>
    <col min="7169" max="7169" width="6.7265625" style="2" customWidth="1"/>
    <col min="7170" max="7170" width="5.36328125" style="2" customWidth="1"/>
    <col min="7171" max="7171" width="5" style="2" customWidth="1"/>
    <col min="7172" max="7174" width="5.08984375" style="2" customWidth="1"/>
    <col min="7175" max="7175" width="4.453125" style="2" customWidth="1"/>
    <col min="7176" max="7176" width="7.26953125" style="2" customWidth="1"/>
    <col min="7177" max="7177" width="7.36328125" style="2" customWidth="1"/>
    <col min="7178" max="7178" width="6.26953125" style="2" customWidth="1"/>
    <col min="7179" max="7179" width="6.7265625" style="2" customWidth="1"/>
    <col min="7180" max="7181" width="6.26953125" style="2" customWidth="1"/>
    <col min="7182" max="7182" width="4.08984375" style="2" customWidth="1"/>
    <col min="7183" max="7184" width="4.26953125" style="2" customWidth="1"/>
    <col min="7185" max="7185" width="5.08984375" style="2" customWidth="1"/>
    <col min="7186" max="7186" width="4.453125" style="2" customWidth="1"/>
    <col min="7187" max="7187" width="5" style="2" customWidth="1"/>
    <col min="7188" max="7188" width="4.26953125" style="2" customWidth="1"/>
    <col min="7189" max="7189" width="3.6328125" style="2" customWidth="1"/>
    <col min="7190" max="7190" width="4" style="2" customWidth="1"/>
    <col min="7191" max="7191" width="5" style="2" customWidth="1"/>
    <col min="7192" max="7192" width="4.453125" style="2" customWidth="1"/>
    <col min="7193" max="7194" width="5" style="2" customWidth="1"/>
    <col min="7195" max="7195" width="4.7265625" style="2" customWidth="1"/>
    <col min="7196" max="7196" width="4.453125" style="2" customWidth="1"/>
    <col min="7197" max="7197" width="4.90625" style="2" customWidth="1"/>
    <col min="7198" max="7199" width="4.6328125" style="2" customWidth="1"/>
    <col min="7200" max="7201" width="1.6328125" style="2" customWidth="1"/>
    <col min="7202" max="7204" width="4.6328125" style="2" customWidth="1"/>
    <col min="7205" max="7419" width="10.6328125" style="2"/>
    <col min="7420" max="7420" width="3" style="2" customWidth="1"/>
    <col min="7421" max="7421" width="6.36328125" style="2" customWidth="1"/>
    <col min="7422" max="7422" width="16.08984375" style="2" customWidth="1"/>
    <col min="7423" max="7423" width="7.36328125" style="2" customWidth="1"/>
    <col min="7424" max="7424" width="7.26953125" style="2" customWidth="1"/>
    <col min="7425" max="7425" width="6.7265625" style="2" customWidth="1"/>
    <col min="7426" max="7426" width="5.36328125" style="2" customWidth="1"/>
    <col min="7427" max="7427" width="5" style="2" customWidth="1"/>
    <col min="7428" max="7430" width="5.08984375" style="2" customWidth="1"/>
    <col min="7431" max="7431" width="4.453125" style="2" customWidth="1"/>
    <col min="7432" max="7432" width="7.26953125" style="2" customWidth="1"/>
    <col min="7433" max="7433" width="7.36328125" style="2" customWidth="1"/>
    <col min="7434" max="7434" width="6.26953125" style="2" customWidth="1"/>
    <col min="7435" max="7435" width="6.7265625" style="2" customWidth="1"/>
    <col min="7436" max="7437" width="6.26953125" style="2" customWidth="1"/>
    <col min="7438" max="7438" width="4.08984375" style="2" customWidth="1"/>
    <col min="7439" max="7440" width="4.26953125" style="2" customWidth="1"/>
    <col min="7441" max="7441" width="5.08984375" style="2" customWidth="1"/>
    <col min="7442" max="7442" width="4.453125" style="2" customWidth="1"/>
    <col min="7443" max="7443" width="5" style="2" customWidth="1"/>
    <col min="7444" max="7444" width="4.26953125" style="2" customWidth="1"/>
    <col min="7445" max="7445" width="3.6328125" style="2" customWidth="1"/>
    <col min="7446" max="7446" width="4" style="2" customWidth="1"/>
    <col min="7447" max="7447" width="5" style="2" customWidth="1"/>
    <col min="7448" max="7448" width="4.453125" style="2" customWidth="1"/>
    <col min="7449" max="7450" width="5" style="2" customWidth="1"/>
    <col min="7451" max="7451" width="4.7265625" style="2" customWidth="1"/>
    <col min="7452" max="7452" width="4.453125" style="2" customWidth="1"/>
    <col min="7453" max="7453" width="4.90625" style="2" customWidth="1"/>
    <col min="7454" max="7455" width="4.6328125" style="2" customWidth="1"/>
    <col min="7456" max="7457" width="1.6328125" style="2" customWidth="1"/>
    <col min="7458" max="7460" width="4.6328125" style="2" customWidth="1"/>
    <col min="7461" max="7675" width="10.6328125" style="2"/>
    <col min="7676" max="7676" width="3" style="2" customWidth="1"/>
    <col min="7677" max="7677" width="6.36328125" style="2" customWidth="1"/>
    <col min="7678" max="7678" width="16.08984375" style="2" customWidth="1"/>
    <col min="7679" max="7679" width="7.36328125" style="2" customWidth="1"/>
    <col min="7680" max="7680" width="7.26953125" style="2" customWidth="1"/>
    <col min="7681" max="7681" width="6.7265625" style="2" customWidth="1"/>
    <col min="7682" max="7682" width="5.36328125" style="2" customWidth="1"/>
    <col min="7683" max="7683" width="5" style="2" customWidth="1"/>
    <col min="7684" max="7686" width="5.08984375" style="2" customWidth="1"/>
    <col min="7687" max="7687" width="4.453125" style="2" customWidth="1"/>
    <col min="7688" max="7688" width="7.26953125" style="2" customWidth="1"/>
    <col min="7689" max="7689" width="7.36328125" style="2" customWidth="1"/>
    <col min="7690" max="7690" width="6.26953125" style="2" customWidth="1"/>
    <col min="7691" max="7691" width="6.7265625" style="2" customWidth="1"/>
    <col min="7692" max="7693" width="6.26953125" style="2" customWidth="1"/>
    <col min="7694" max="7694" width="4.08984375" style="2" customWidth="1"/>
    <col min="7695" max="7696" width="4.26953125" style="2" customWidth="1"/>
    <col min="7697" max="7697" width="5.08984375" style="2" customWidth="1"/>
    <col min="7698" max="7698" width="4.453125" style="2" customWidth="1"/>
    <col min="7699" max="7699" width="5" style="2" customWidth="1"/>
    <col min="7700" max="7700" width="4.26953125" style="2" customWidth="1"/>
    <col min="7701" max="7701" width="3.6328125" style="2" customWidth="1"/>
    <col min="7702" max="7702" width="4" style="2" customWidth="1"/>
    <col min="7703" max="7703" width="5" style="2" customWidth="1"/>
    <col min="7704" max="7704" width="4.453125" style="2" customWidth="1"/>
    <col min="7705" max="7706" width="5" style="2" customWidth="1"/>
    <col min="7707" max="7707" width="4.7265625" style="2" customWidth="1"/>
    <col min="7708" max="7708" width="4.453125" style="2" customWidth="1"/>
    <col min="7709" max="7709" width="4.90625" style="2" customWidth="1"/>
    <col min="7710" max="7711" width="4.6328125" style="2" customWidth="1"/>
    <col min="7712" max="7713" width="1.6328125" style="2" customWidth="1"/>
    <col min="7714" max="7716" width="4.6328125" style="2" customWidth="1"/>
    <col min="7717" max="7931" width="10.6328125" style="2"/>
    <col min="7932" max="7932" width="3" style="2" customWidth="1"/>
    <col min="7933" max="7933" width="6.36328125" style="2" customWidth="1"/>
    <col min="7934" max="7934" width="16.08984375" style="2" customWidth="1"/>
    <col min="7935" max="7935" width="7.36328125" style="2" customWidth="1"/>
    <col min="7936" max="7936" width="7.26953125" style="2" customWidth="1"/>
    <col min="7937" max="7937" width="6.7265625" style="2" customWidth="1"/>
    <col min="7938" max="7938" width="5.36328125" style="2" customWidth="1"/>
    <col min="7939" max="7939" width="5" style="2" customWidth="1"/>
    <col min="7940" max="7942" width="5.08984375" style="2" customWidth="1"/>
    <col min="7943" max="7943" width="4.453125" style="2" customWidth="1"/>
    <col min="7944" max="7944" width="7.26953125" style="2" customWidth="1"/>
    <col min="7945" max="7945" width="7.36328125" style="2" customWidth="1"/>
    <col min="7946" max="7946" width="6.26953125" style="2" customWidth="1"/>
    <col min="7947" max="7947" width="6.7265625" style="2" customWidth="1"/>
    <col min="7948" max="7949" width="6.26953125" style="2" customWidth="1"/>
    <col min="7950" max="7950" width="4.08984375" style="2" customWidth="1"/>
    <col min="7951" max="7952" width="4.26953125" style="2" customWidth="1"/>
    <col min="7953" max="7953" width="5.08984375" style="2" customWidth="1"/>
    <col min="7954" max="7954" width="4.453125" style="2" customWidth="1"/>
    <col min="7955" max="7955" width="5" style="2" customWidth="1"/>
    <col min="7956" max="7956" width="4.26953125" style="2" customWidth="1"/>
    <col min="7957" max="7957" width="3.6328125" style="2" customWidth="1"/>
    <col min="7958" max="7958" width="4" style="2" customWidth="1"/>
    <col min="7959" max="7959" width="5" style="2" customWidth="1"/>
    <col min="7960" max="7960" width="4.453125" style="2" customWidth="1"/>
    <col min="7961" max="7962" width="5" style="2" customWidth="1"/>
    <col min="7963" max="7963" width="4.7265625" style="2" customWidth="1"/>
    <col min="7964" max="7964" width="4.453125" style="2" customWidth="1"/>
    <col min="7965" max="7965" width="4.90625" style="2" customWidth="1"/>
    <col min="7966" max="7967" width="4.6328125" style="2" customWidth="1"/>
    <col min="7968" max="7969" width="1.6328125" style="2" customWidth="1"/>
    <col min="7970" max="7972" width="4.6328125" style="2" customWidth="1"/>
    <col min="7973" max="8187" width="10.6328125" style="2"/>
    <col min="8188" max="8188" width="3" style="2" customWidth="1"/>
    <col min="8189" max="8189" width="6.36328125" style="2" customWidth="1"/>
    <col min="8190" max="8190" width="16.08984375" style="2" customWidth="1"/>
    <col min="8191" max="8191" width="7.36328125" style="2" customWidth="1"/>
    <col min="8192" max="8192" width="7.26953125" style="2" customWidth="1"/>
    <col min="8193" max="8193" width="6.7265625" style="2" customWidth="1"/>
    <col min="8194" max="8194" width="5.36328125" style="2" customWidth="1"/>
    <col min="8195" max="8195" width="5" style="2" customWidth="1"/>
    <col min="8196" max="8198" width="5.08984375" style="2" customWidth="1"/>
    <col min="8199" max="8199" width="4.453125" style="2" customWidth="1"/>
    <col min="8200" max="8200" width="7.26953125" style="2" customWidth="1"/>
    <col min="8201" max="8201" width="7.36328125" style="2" customWidth="1"/>
    <col min="8202" max="8202" width="6.26953125" style="2" customWidth="1"/>
    <col min="8203" max="8203" width="6.7265625" style="2" customWidth="1"/>
    <col min="8204" max="8205" width="6.26953125" style="2" customWidth="1"/>
    <col min="8206" max="8206" width="4.08984375" style="2" customWidth="1"/>
    <col min="8207" max="8208" width="4.26953125" style="2" customWidth="1"/>
    <col min="8209" max="8209" width="5.08984375" style="2" customWidth="1"/>
    <col min="8210" max="8210" width="4.453125" style="2" customWidth="1"/>
    <col min="8211" max="8211" width="5" style="2" customWidth="1"/>
    <col min="8212" max="8212" width="4.26953125" style="2" customWidth="1"/>
    <col min="8213" max="8213" width="3.6328125" style="2" customWidth="1"/>
    <col min="8214" max="8214" width="4" style="2" customWidth="1"/>
    <col min="8215" max="8215" width="5" style="2" customWidth="1"/>
    <col min="8216" max="8216" width="4.453125" style="2" customWidth="1"/>
    <col min="8217" max="8218" width="5" style="2" customWidth="1"/>
    <col min="8219" max="8219" width="4.7265625" style="2" customWidth="1"/>
    <col min="8220" max="8220" width="4.453125" style="2" customWidth="1"/>
    <col min="8221" max="8221" width="4.90625" style="2" customWidth="1"/>
    <col min="8222" max="8223" width="4.6328125" style="2" customWidth="1"/>
    <col min="8224" max="8225" width="1.6328125" style="2" customWidth="1"/>
    <col min="8226" max="8228" width="4.6328125" style="2" customWidth="1"/>
    <col min="8229" max="8443" width="10.6328125" style="2"/>
    <col min="8444" max="8444" width="3" style="2" customWidth="1"/>
    <col min="8445" max="8445" width="6.36328125" style="2" customWidth="1"/>
    <col min="8446" max="8446" width="16.08984375" style="2" customWidth="1"/>
    <col min="8447" max="8447" width="7.36328125" style="2" customWidth="1"/>
    <col min="8448" max="8448" width="7.26953125" style="2" customWidth="1"/>
    <col min="8449" max="8449" width="6.7265625" style="2" customWidth="1"/>
    <col min="8450" max="8450" width="5.36328125" style="2" customWidth="1"/>
    <col min="8451" max="8451" width="5" style="2" customWidth="1"/>
    <col min="8452" max="8454" width="5.08984375" style="2" customWidth="1"/>
    <col min="8455" max="8455" width="4.453125" style="2" customWidth="1"/>
    <col min="8456" max="8456" width="7.26953125" style="2" customWidth="1"/>
    <col min="8457" max="8457" width="7.36328125" style="2" customWidth="1"/>
    <col min="8458" max="8458" width="6.26953125" style="2" customWidth="1"/>
    <col min="8459" max="8459" width="6.7265625" style="2" customWidth="1"/>
    <col min="8460" max="8461" width="6.26953125" style="2" customWidth="1"/>
    <col min="8462" max="8462" width="4.08984375" style="2" customWidth="1"/>
    <col min="8463" max="8464" width="4.26953125" style="2" customWidth="1"/>
    <col min="8465" max="8465" width="5.08984375" style="2" customWidth="1"/>
    <col min="8466" max="8466" width="4.453125" style="2" customWidth="1"/>
    <col min="8467" max="8467" width="5" style="2" customWidth="1"/>
    <col min="8468" max="8468" width="4.26953125" style="2" customWidth="1"/>
    <col min="8469" max="8469" width="3.6328125" style="2" customWidth="1"/>
    <col min="8470" max="8470" width="4" style="2" customWidth="1"/>
    <col min="8471" max="8471" width="5" style="2" customWidth="1"/>
    <col min="8472" max="8472" width="4.453125" style="2" customWidth="1"/>
    <col min="8473" max="8474" width="5" style="2" customWidth="1"/>
    <col min="8475" max="8475" width="4.7265625" style="2" customWidth="1"/>
    <col min="8476" max="8476" width="4.453125" style="2" customWidth="1"/>
    <col min="8477" max="8477" width="4.90625" style="2" customWidth="1"/>
    <col min="8478" max="8479" width="4.6328125" style="2" customWidth="1"/>
    <col min="8480" max="8481" width="1.6328125" style="2" customWidth="1"/>
    <col min="8482" max="8484" width="4.6328125" style="2" customWidth="1"/>
    <col min="8485" max="8699" width="10.6328125" style="2"/>
    <col min="8700" max="8700" width="3" style="2" customWidth="1"/>
    <col min="8701" max="8701" width="6.36328125" style="2" customWidth="1"/>
    <col min="8702" max="8702" width="16.08984375" style="2" customWidth="1"/>
    <col min="8703" max="8703" width="7.36328125" style="2" customWidth="1"/>
    <col min="8704" max="8704" width="7.26953125" style="2" customWidth="1"/>
    <col min="8705" max="8705" width="6.7265625" style="2" customWidth="1"/>
    <col min="8706" max="8706" width="5.36328125" style="2" customWidth="1"/>
    <col min="8707" max="8707" width="5" style="2" customWidth="1"/>
    <col min="8708" max="8710" width="5.08984375" style="2" customWidth="1"/>
    <col min="8711" max="8711" width="4.453125" style="2" customWidth="1"/>
    <col min="8712" max="8712" width="7.26953125" style="2" customWidth="1"/>
    <col min="8713" max="8713" width="7.36328125" style="2" customWidth="1"/>
    <col min="8714" max="8714" width="6.26953125" style="2" customWidth="1"/>
    <col min="8715" max="8715" width="6.7265625" style="2" customWidth="1"/>
    <col min="8716" max="8717" width="6.26953125" style="2" customWidth="1"/>
    <col min="8718" max="8718" width="4.08984375" style="2" customWidth="1"/>
    <col min="8719" max="8720" width="4.26953125" style="2" customWidth="1"/>
    <col min="8721" max="8721" width="5.08984375" style="2" customWidth="1"/>
    <col min="8722" max="8722" width="4.453125" style="2" customWidth="1"/>
    <col min="8723" max="8723" width="5" style="2" customWidth="1"/>
    <col min="8724" max="8724" width="4.26953125" style="2" customWidth="1"/>
    <col min="8725" max="8725" width="3.6328125" style="2" customWidth="1"/>
    <col min="8726" max="8726" width="4" style="2" customWidth="1"/>
    <col min="8727" max="8727" width="5" style="2" customWidth="1"/>
    <col min="8728" max="8728" width="4.453125" style="2" customWidth="1"/>
    <col min="8729" max="8730" width="5" style="2" customWidth="1"/>
    <col min="8731" max="8731" width="4.7265625" style="2" customWidth="1"/>
    <col min="8732" max="8732" width="4.453125" style="2" customWidth="1"/>
    <col min="8733" max="8733" width="4.90625" style="2" customWidth="1"/>
    <col min="8734" max="8735" width="4.6328125" style="2" customWidth="1"/>
    <col min="8736" max="8737" width="1.6328125" style="2" customWidth="1"/>
    <col min="8738" max="8740" width="4.6328125" style="2" customWidth="1"/>
    <col min="8741" max="8955" width="10.6328125" style="2"/>
    <col min="8956" max="8956" width="3" style="2" customWidth="1"/>
    <col min="8957" max="8957" width="6.36328125" style="2" customWidth="1"/>
    <col min="8958" max="8958" width="16.08984375" style="2" customWidth="1"/>
    <col min="8959" max="8959" width="7.36328125" style="2" customWidth="1"/>
    <col min="8960" max="8960" width="7.26953125" style="2" customWidth="1"/>
    <col min="8961" max="8961" width="6.7265625" style="2" customWidth="1"/>
    <col min="8962" max="8962" width="5.36328125" style="2" customWidth="1"/>
    <col min="8963" max="8963" width="5" style="2" customWidth="1"/>
    <col min="8964" max="8966" width="5.08984375" style="2" customWidth="1"/>
    <col min="8967" max="8967" width="4.453125" style="2" customWidth="1"/>
    <col min="8968" max="8968" width="7.26953125" style="2" customWidth="1"/>
    <col min="8969" max="8969" width="7.36328125" style="2" customWidth="1"/>
    <col min="8970" max="8970" width="6.26953125" style="2" customWidth="1"/>
    <col min="8971" max="8971" width="6.7265625" style="2" customWidth="1"/>
    <col min="8972" max="8973" width="6.26953125" style="2" customWidth="1"/>
    <col min="8974" max="8974" width="4.08984375" style="2" customWidth="1"/>
    <col min="8975" max="8976" width="4.26953125" style="2" customWidth="1"/>
    <col min="8977" max="8977" width="5.08984375" style="2" customWidth="1"/>
    <col min="8978" max="8978" width="4.453125" style="2" customWidth="1"/>
    <col min="8979" max="8979" width="5" style="2" customWidth="1"/>
    <col min="8980" max="8980" width="4.26953125" style="2" customWidth="1"/>
    <col min="8981" max="8981" width="3.6328125" style="2" customWidth="1"/>
    <col min="8982" max="8982" width="4" style="2" customWidth="1"/>
    <col min="8983" max="8983" width="5" style="2" customWidth="1"/>
    <col min="8984" max="8984" width="4.453125" style="2" customWidth="1"/>
    <col min="8985" max="8986" width="5" style="2" customWidth="1"/>
    <col min="8987" max="8987" width="4.7265625" style="2" customWidth="1"/>
    <col min="8988" max="8988" width="4.453125" style="2" customWidth="1"/>
    <col min="8989" max="8989" width="4.90625" style="2" customWidth="1"/>
    <col min="8990" max="8991" width="4.6328125" style="2" customWidth="1"/>
    <col min="8992" max="8993" width="1.6328125" style="2" customWidth="1"/>
    <col min="8994" max="8996" width="4.6328125" style="2" customWidth="1"/>
    <col min="8997" max="9211" width="10.6328125" style="2"/>
    <col min="9212" max="9212" width="3" style="2" customWidth="1"/>
    <col min="9213" max="9213" width="6.36328125" style="2" customWidth="1"/>
    <col min="9214" max="9214" width="16.08984375" style="2" customWidth="1"/>
    <col min="9215" max="9215" width="7.36328125" style="2" customWidth="1"/>
    <col min="9216" max="9216" width="7.26953125" style="2" customWidth="1"/>
    <col min="9217" max="9217" width="6.7265625" style="2" customWidth="1"/>
    <col min="9218" max="9218" width="5.36328125" style="2" customWidth="1"/>
    <col min="9219" max="9219" width="5" style="2" customWidth="1"/>
    <col min="9220" max="9222" width="5.08984375" style="2" customWidth="1"/>
    <col min="9223" max="9223" width="4.453125" style="2" customWidth="1"/>
    <col min="9224" max="9224" width="7.26953125" style="2" customWidth="1"/>
    <col min="9225" max="9225" width="7.36328125" style="2" customWidth="1"/>
    <col min="9226" max="9226" width="6.26953125" style="2" customWidth="1"/>
    <col min="9227" max="9227" width="6.7265625" style="2" customWidth="1"/>
    <col min="9228" max="9229" width="6.26953125" style="2" customWidth="1"/>
    <col min="9230" max="9230" width="4.08984375" style="2" customWidth="1"/>
    <col min="9231" max="9232" width="4.26953125" style="2" customWidth="1"/>
    <col min="9233" max="9233" width="5.08984375" style="2" customWidth="1"/>
    <col min="9234" max="9234" width="4.453125" style="2" customWidth="1"/>
    <col min="9235" max="9235" width="5" style="2" customWidth="1"/>
    <col min="9236" max="9236" width="4.26953125" style="2" customWidth="1"/>
    <col min="9237" max="9237" width="3.6328125" style="2" customWidth="1"/>
    <col min="9238" max="9238" width="4" style="2" customWidth="1"/>
    <col min="9239" max="9239" width="5" style="2" customWidth="1"/>
    <col min="9240" max="9240" width="4.453125" style="2" customWidth="1"/>
    <col min="9241" max="9242" width="5" style="2" customWidth="1"/>
    <col min="9243" max="9243" width="4.7265625" style="2" customWidth="1"/>
    <col min="9244" max="9244" width="4.453125" style="2" customWidth="1"/>
    <col min="9245" max="9245" width="4.90625" style="2" customWidth="1"/>
    <col min="9246" max="9247" width="4.6328125" style="2" customWidth="1"/>
    <col min="9248" max="9249" width="1.6328125" style="2" customWidth="1"/>
    <col min="9250" max="9252" width="4.6328125" style="2" customWidth="1"/>
    <col min="9253" max="9467" width="10.6328125" style="2"/>
    <col min="9468" max="9468" width="3" style="2" customWidth="1"/>
    <col min="9469" max="9469" width="6.36328125" style="2" customWidth="1"/>
    <col min="9470" max="9470" width="16.08984375" style="2" customWidth="1"/>
    <col min="9471" max="9471" width="7.36328125" style="2" customWidth="1"/>
    <col min="9472" max="9472" width="7.26953125" style="2" customWidth="1"/>
    <col min="9473" max="9473" width="6.7265625" style="2" customWidth="1"/>
    <col min="9474" max="9474" width="5.36328125" style="2" customWidth="1"/>
    <col min="9475" max="9475" width="5" style="2" customWidth="1"/>
    <col min="9476" max="9478" width="5.08984375" style="2" customWidth="1"/>
    <col min="9479" max="9479" width="4.453125" style="2" customWidth="1"/>
    <col min="9480" max="9480" width="7.26953125" style="2" customWidth="1"/>
    <col min="9481" max="9481" width="7.36328125" style="2" customWidth="1"/>
    <col min="9482" max="9482" width="6.26953125" style="2" customWidth="1"/>
    <col min="9483" max="9483" width="6.7265625" style="2" customWidth="1"/>
    <col min="9484" max="9485" width="6.26953125" style="2" customWidth="1"/>
    <col min="9486" max="9486" width="4.08984375" style="2" customWidth="1"/>
    <col min="9487" max="9488" width="4.26953125" style="2" customWidth="1"/>
    <col min="9489" max="9489" width="5.08984375" style="2" customWidth="1"/>
    <col min="9490" max="9490" width="4.453125" style="2" customWidth="1"/>
    <col min="9491" max="9491" width="5" style="2" customWidth="1"/>
    <col min="9492" max="9492" width="4.26953125" style="2" customWidth="1"/>
    <col min="9493" max="9493" width="3.6328125" style="2" customWidth="1"/>
    <col min="9494" max="9494" width="4" style="2" customWidth="1"/>
    <col min="9495" max="9495" width="5" style="2" customWidth="1"/>
    <col min="9496" max="9496" width="4.453125" style="2" customWidth="1"/>
    <col min="9497" max="9498" width="5" style="2" customWidth="1"/>
    <col min="9499" max="9499" width="4.7265625" style="2" customWidth="1"/>
    <col min="9500" max="9500" width="4.453125" style="2" customWidth="1"/>
    <col min="9501" max="9501" width="4.90625" style="2" customWidth="1"/>
    <col min="9502" max="9503" width="4.6328125" style="2" customWidth="1"/>
    <col min="9504" max="9505" width="1.6328125" style="2" customWidth="1"/>
    <col min="9506" max="9508" width="4.6328125" style="2" customWidth="1"/>
    <col min="9509" max="9723" width="10.6328125" style="2"/>
    <col min="9724" max="9724" width="3" style="2" customWidth="1"/>
    <col min="9725" max="9725" width="6.36328125" style="2" customWidth="1"/>
    <col min="9726" max="9726" width="16.08984375" style="2" customWidth="1"/>
    <col min="9727" max="9727" width="7.36328125" style="2" customWidth="1"/>
    <col min="9728" max="9728" width="7.26953125" style="2" customWidth="1"/>
    <col min="9729" max="9729" width="6.7265625" style="2" customWidth="1"/>
    <col min="9730" max="9730" width="5.36328125" style="2" customWidth="1"/>
    <col min="9731" max="9731" width="5" style="2" customWidth="1"/>
    <col min="9732" max="9734" width="5.08984375" style="2" customWidth="1"/>
    <col min="9735" max="9735" width="4.453125" style="2" customWidth="1"/>
    <col min="9736" max="9736" width="7.26953125" style="2" customWidth="1"/>
    <col min="9737" max="9737" width="7.36328125" style="2" customWidth="1"/>
    <col min="9738" max="9738" width="6.26953125" style="2" customWidth="1"/>
    <col min="9739" max="9739" width="6.7265625" style="2" customWidth="1"/>
    <col min="9740" max="9741" width="6.26953125" style="2" customWidth="1"/>
    <col min="9742" max="9742" width="4.08984375" style="2" customWidth="1"/>
    <col min="9743" max="9744" width="4.26953125" style="2" customWidth="1"/>
    <col min="9745" max="9745" width="5.08984375" style="2" customWidth="1"/>
    <col min="9746" max="9746" width="4.453125" style="2" customWidth="1"/>
    <col min="9747" max="9747" width="5" style="2" customWidth="1"/>
    <col min="9748" max="9748" width="4.26953125" style="2" customWidth="1"/>
    <col min="9749" max="9749" width="3.6328125" style="2" customWidth="1"/>
    <col min="9750" max="9750" width="4" style="2" customWidth="1"/>
    <col min="9751" max="9751" width="5" style="2" customWidth="1"/>
    <col min="9752" max="9752" width="4.453125" style="2" customWidth="1"/>
    <col min="9753" max="9754" width="5" style="2" customWidth="1"/>
    <col min="9755" max="9755" width="4.7265625" style="2" customWidth="1"/>
    <col min="9756" max="9756" width="4.453125" style="2" customWidth="1"/>
    <col min="9757" max="9757" width="4.90625" style="2" customWidth="1"/>
    <col min="9758" max="9759" width="4.6328125" style="2" customWidth="1"/>
    <col min="9760" max="9761" width="1.6328125" style="2" customWidth="1"/>
    <col min="9762" max="9764" width="4.6328125" style="2" customWidth="1"/>
    <col min="9765" max="9979" width="10.6328125" style="2"/>
    <col min="9980" max="9980" width="3" style="2" customWidth="1"/>
    <col min="9981" max="9981" width="6.36328125" style="2" customWidth="1"/>
    <col min="9982" max="9982" width="16.08984375" style="2" customWidth="1"/>
    <col min="9983" max="9983" width="7.36328125" style="2" customWidth="1"/>
    <col min="9984" max="9984" width="7.26953125" style="2" customWidth="1"/>
    <col min="9985" max="9985" width="6.7265625" style="2" customWidth="1"/>
    <col min="9986" max="9986" width="5.36328125" style="2" customWidth="1"/>
    <col min="9987" max="9987" width="5" style="2" customWidth="1"/>
    <col min="9988" max="9990" width="5.08984375" style="2" customWidth="1"/>
    <col min="9991" max="9991" width="4.453125" style="2" customWidth="1"/>
    <col min="9992" max="9992" width="7.26953125" style="2" customWidth="1"/>
    <col min="9993" max="9993" width="7.36328125" style="2" customWidth="1"/>
    <col min="9994" max="9994" width="6.26953125" style="2" customWidth="1"/>
    <col min="9995" max="9995" width="6.7265625" style="2" customWidth="1"/>
    <col min="9996" max="9997" width="6.26953125" style="2" customWidth="1"/>
    <col min="9998" max="9998" width="4.08984375" style="2" customWidth="1"/>
    <col min="9999" max="10000" width="4.26953125" style="2" customWidth="1"/>
    <col min="10001" max="10001" width="5.08984375" style="2" customWidth="1"/>
    <col min="10002" max="10002" width="4.453125" style="2" customWidth="1"/>
    <col min="10003" max="10003" width="5" style="2" customWidth="1"/>
    <col min="10004" max="10004" width="4.26953125" style="2" customWidth="1"/>
    <col min="10005" max="10005" width="3.6328125" style="2" customWidth="1"/>
    <col min="10006" max="10006" width="4" style="2" customWidth="1"/>
    <col min="10007" max="10007" width="5" style="2" customWidth="1"/>
    <col min="10008" max="10008" width="4.453125" style="2" customWidth="1"/>
    <col min="10009" max="10010" width="5" style="2" customWidth="1"/>
    <col min="10011" max="10011" width="4.7265625" style="2" customWidth="1"/>
    <col min="10012" max="10012" width="4.453125" style="2" customWidth="1"/>
    <col min="10013" max="10013" width="4.90625" style="2" customWidth="1"/>
    <col min="10014" max="10015" width="4.6328125" style="2" customWidth="1"/>
    <col min="10016" max="10017" width="1.6328125" style="2" customWidth="1"/>
    <col min="10018" max="10020" width="4.6328125" style="2" customWidth="1"/>
    <col min="10021" max="10235" width="10.6328125" style="2"/>
    <col min="10236" max="10236" width="3" style="2" customWidth="1"/>
    <col min="10237" max="10237" width="6.36328125" style="2" customWidth="1"/>
    <col min="10238" max="10238" width="16.08984375" style="2" customWidth="1"/>
    <col min="10239" max="10239" width="7.36328125" style="2" customWidth="1"/>
    <col min="10240" max="10240" width="7.26953125" style="2" customWidth="1"/>
    <col min="10241" max="10241" width="6.7265625" style="2" customWidth="1"/>
    <col min="10242" max="10242" width="5.36328125" style="2" customWidth="1"/>
    <col min="10243" max="10243" width="5" style="2" customWidth="1"/>
    <col min="10244" max="10246" width="5.08984375" style="2" customWidth="1"/>
    <col min="10247" max="10247" width="4.453125" style="2" customWidth="1"/>
    <col min="10248" max="10248" width="7.26953125" style="2" customWidth="1"/>
    <col min="10249" max="10249" width="7.36328125" style="2" customWidth="1"/>
    <col min="10250" max="10250" width="6.26953125" style="2" customWidth="1"/>
    <col min="10251" max="10251" width="6.7265625" style="2" customWidth="1"/>
    <col min="10252" max="10253" width="6.26953125" style="2" customWidth="1"/>
    <col min="10254" max="10254" width="4.08984375" style="2" customWidth="1"/>
    <col min="10255" max="10256" width="4.26953125" style="2" customWidth="1"/>
    <col min="10257" max="10257" width="5.08984375" style="2" customWidth="1"/>
    <col min="10258" max="10258" width="4.453125" style="2" customWidth="1"/>
    <col min="10259" max="10259" width="5" style="2" customWidth="1"/>
    <col min="10260" max="10260" width="4.26953125" style="2" customWidth="1"/>
    <col min="10261" max="10261" width="3.6328125" style="2" customWidth="1"/>
    <col min="10262" max="10262" width="4" style="2" customWidth="1"/>
    <col min="10263" max="10263" width="5" style="2" customWidth="1"/>
    <col min="10264" max="10264" width="4.453125" style="2" customWidth="1"/>
    <col min="10265" max="10266" width="5" style="2" customWidth="1"/>
    <col min="10267" max="10267" width="4.7265625" style="2" customWidth="1"/>
    <col min="10268" max="10268" width="4.453125" style="2" customWidth="1"/>
    <col min="10269" max="10269" width="4.90625" style="2" customWidth="1"/>
    <col min="10270" max="10271" width="4.6328125" style="2" customWidth="1"/>
    <col min="10272" max="10273" width="1.6328125" style="2" customWidth="1"/>
    <col min="10274" max="10276" width="4.6328125" style="2" customWidth="1"/>
    <col min="10277" max="10491" width="10.6328125" style="2"/>
    <col min="10492" max="10492" width="3" style="2" customWidth="1"/>
    <col min="10493" max="10493" width="6.36328125" style="2" customWidth="1"/>
    <col min="10494" max="10494" width="16.08984375" style="2" customWidth="1"/>
    <col min="10495" max="10495" width="7.36328125" style="2" customWidth="1"/>
    <col min="10496" max="10496" width="7.26953125" style="2" customWidth="1"/>
    <col min="10497" max="10497" width="6.7265625" style="2" customWidth="1"/>
    <col min="10498" max="10498" width="5.36328125" style="2" customWidth="1"/>
    <col min="10499" max="10499" width="5" style="2" customWidth="1"/>
    <col min="10500" max="10502" width="5.08984375" style="2" customWidth="1"/>
    <col min="10503" max="10503" width="4.453125" style="2" customWidth="1"/>
    <col min="10504" max="10504" width="7.26953125" style="2" customWidth="1"/>
    <col min="10505" max="10505" width="7.36328125" style="2" customWidth="1"/>
    <col min="10506" max="10506" width="6.26953125" style="2" customWidth="1"/>
    <col min="10507" max="10507" width="6.7265625" style="2" customWidth="1"/>
    <col min="10508" max="10509" width="6.26953125" style="2" customWidth="1"/>
    <col min="10510" max="10510" width="4.08984375" style="2" customWidth="1"/>
    <col min="10511" max="10512" width="4.26953125" style="2" customWidth="1"/>
    <col min="10513" max="10513" width="5.08984375" style="2" customWidth="1"/>
    <col min="10514" max="10514" width="4.453125" style="2" customWidth="1"/>
    <col min="10515" max="10515" width="5" style="2" customWidth="1"/>
    <col min="10516" max="10516" width="4.26953125" style="2" customWidth="1"/>
    <col min="10517" max="10517" width="3.6328125" style="2" customWidth="1"/>
    <col min="10518" max="10518" width="4" style="2" customWidth="1"/>
    <col min="10519" max="10519" width="5" style="2" customWidth="1"/>
    <col min="10520" max="10520" width="4.453125" style="2" customWidth="1"/>
    <col min="10521" max="10522" width="5" style="2" customWidth="1"/>
    <col min="10523" max="10523" width="4.7265625" style="2" customWidth="1"/>
    <col min="10524" max="10524" width="4.453125" style="2" customWidth="1"/>
    <col min="10525" max="10525" width="4.90625" style="2" customWidth="1"/>
    <col min="10526" max="10527" width="4.6328125" style="2" customWidth="1"/>
    <col min="10528" max="10529" width="1.6328125" style="2" customWidth="1"/>
    <col min="10530" max="10532" width="4.6328125" style="2" customWidth="1"/>
    <col min="10533" max="10747" width="10.6328125" style="2"/>
    <col min="10748" max="10748" width="3" style="2" customWidth="1"/>
    <col min="10749" max="10749" width="6.36328125" style="2" customWidth="1"/>
    <col min="10750" max="10750" width="16.08984375" style="2" customWidth="1"/>
    <col min="10751" max="10751" width="7.36328125" style="2" customWidth="1"/>
    <col min="10752" max="10752" width="7.26953125" style="2" customWidth="1"/>
    <col min="10753" max="10753" width="6.7265625" style="2" customWidth="1"/>
    <col min="10754" max="10754" width="5.36328125" style="2" customWidth="1"/>
    <col min="10755" max="10755" width="5" style="2" customWidth="1"/>
    <col min="10756" max="10758" width="5.08984375" style="2" customWidth="1"/>
    <col min="10759" max="10759" width="4.453125" style="2" customWidth="1"/>
    <col min="10760" max="10760" width="7.26953125" style="2" customWidth="1"/>
    <col min="10761" max="10761" width="7.36328125" style="2" customWidth="1"/>
    <col min="10762" max="10762" width="6.26953125" style="2" customWidth="1"/>
    <col min="10763" max="10763" width="6.7265625" style="2" customWidth="1"/>
    <col min="10764" max="10765" width="6.26953125" style="2" customWidth="1"/>
    <col min="10766" max="10766" width="4.08984375" style="2" customWidth="1"/>
    <col min="10767" max="10768" width="4.26953125" style="2" customWidth="1"/>
    <col min="10769" max="10769" width="5.08984375" style="2" customWidth="1"/>
    <col min="10770" max="10770" width="4.453125" style="2" customWidth="1"/>
    <col min="10771" max="10771" width="5" style="2" customWidth="1"/>
    <col min="10772" max="10772" width="4.26953125" style="2" customWidth="1"/>
    <col min="10773" max="10773" width="3.6328125" style="2" customWidth="1"/>
    <col min="10774" max="10774" width="4" style="2" customWidth="1"/>
    <col min="10775" max="10775" width="5" style="2" customWidth="1"/>
    <col min="10776" max="10776" width="4.453125" style="2" customWidth="1"/>
    <col min="10777" max="10778" width="5" style="2" customWidth="1"/>
    <col min="10779" max="10779" width="4.7265625" style="2" customWidth="1"/>
    <col min="10780" max="10780" width="4.453125" style="2" customWidth="1"/>
    <col min="10781" max="10781" width="4.90625" style="2" customWidth="1"/>
    <col min="10782" max="10783" width="4.6328125" style="2" customWidth="1"/>
    <col min="10784" max="10785" width="1.6328125" style="2" customWidth="1"/>
    <col min="10786" max="10788" width="4.6328125" style="2" customWidth="1"/>
    <col min="10789" max="11003" width="10.6328125" style="2"/>
    <col min="11004" max="11004" width="3" style="2" customWidth="1"/>
    <col min="11005" max="11005" width="6.36328125" style="2" customWidth="1"/>
    <col min="11006" max="11006" width="16.08984375" style="2" customWidth="1"/>
    <col min="11007" max="11007" width="7.36328125" style="2" customWidth="1"/>
    <col min="11008" max="11008" width="7.26953125" style="2" customWidth="1"/>
    <col min="11009" max="11009" width="6.7265625" style="2" customWidth="1"/>
    <col min="11010" max="11010" width="5.36328125" style="2" customWidth="1"/>
    <col min="11011" max="11011" width="5" style="2" customWidth="1"/>
    <col min="11012" max="11014" width="5.08984375" style="2" customWidth="1"/>
    <col min="11015" max="11015" width="4.453125" style="2" customWidth="1"/>
    <col min="11016" max="11016" width="7.26953125" style="2" customWidth="1"/>
    <col min="11017" max="11017" width="7.36328125" style="2" customWidth="1"/>
    <col min="11018" max="11018" width="6.26953125" style="2" customWidth="1"/>
    <col min="11019" max="11019" width="6.7265625" style="2" customWidth="1"/>
    <col min="11020" max="11021" width="6.26953125" style="2" customWidth="1"/>
    <col min="11022" max="11022" width="4.08984375" style="2" customWidth="1"/>
    <col min="11023" max="11024" width="4.26953125" style="2" customWidth="1"/>
    <col min="11025" max="11025" width="5.08984375" style="2" customWidth="1"/>
    <col min="11026" max="11026" width="4.453125" style="2" customWidth="1"/>
    <col min="11027" max="11027" width="5" style="2" customWidth="1"/>
    <col min="11028" max="11028" width="4.26953125" style="2" customWidth="1"/>
    <col min="11029" max="11029" width="3.6328125" style="2" customWidth="1"/>
    <col min="11030" max="11030" width="4" style="2" customWidth="1"/>
    <col min="11031" max="11031" width="5" style="2" customWidth="1"/>
    <col min="11032" max="11032" width="4.453125" style="2" customWidth="1"/>
    <col min="11033" max="11034" width="5" style="2" customWidth="1"/>
    <col min="11035" max="11035" width="4.7265625" style="2" customWidth="1"/>
    <col min="11036" max="11036" width="4.453125" style="2" customWidth="1"/>
    <col min="11037" max="11037" width="4.90625" style="2" customWidth="1"/>
    <col min="11038" max="11039" width="4.6328125" style="2" customWidth="1"/>
    <col min="11040" max="11041" width="1.6328125" style="2" customWidth="1"/>
    <col min="11042" max="11044" width="4.6328125" style="2" customWidth="1"/>
    <col min="11045" max="11259" width="10.6328125" style="2"/>
    <col min="11260" max="11260" width="3" style="2" customWidth="1"/>
    <col min="11261" max="11261" width="6.36328125" style="2" customWidth="1"/>
    <col min="11262" max="11262" width="16.08984375" style="2" customWidth="1"/>
    <col min="11263" max="11263" width="7.36328125" style="2" customWidth="1"/>
    <col min="11264" max="11264" width="7.26953125" style="2" customWidth="1"/>
    <col min="11265" max="11265" width="6.7265625" style="2" customWidth="1"/>
    <col min="11266" max="11266" width="5.36328125" style="2" customWidth="1"/>
    <col min="11267" max="11267" width="5" style="2" customWidth="1"/>
    <col min="11268" max="11270" width="5.08984375" style="2" customWidth="1"/>
    <col min="11271" max="11271" width="4.453125" style="2" customWidth="1"/>
    <col min="11272" max="11272" width="7.26953125" style="2" customWidth="1"/>
    <col min="11273" max="11273" width="7.36328125" style="2" customWidth="1"/>
    <col min="11274" max="11274" width="6.26953125" style="2" customWidth="1"/>
    <col min="11275" max="11275" width="6.7265625" style="2" customWidth="1"/>
    <col min="11276" max="11277" width="6.26953125" style="2" customWidth="1"/>
    <col min="11278" max="11278" width="4.08984375" style="2" customWidth="1"/>
    <col min="11279" max="11280" width="4.26953125" style="2" customWidth="1"/>
    <col min="11281" max="11281" width="5.08984375" style="2" customWidth="1"/>
    <col min="11282" max="11282" width="4.453125" style="2" customWidth="1"/>
    <col min="11283" max="11283" width="5" style="2" customWidth="1"/>
    <col min="11284" max="11284" width="4.26953125" style="2" customWidth="1"/>
    <col min="11285" max="11285" width="3.6328125" style="2" customWidth="1"/>
    <col min="11286" max="11286" width="4" style="2" customWidth="1"/>
    <col min="11287" max="11287" width="5" style="2" customWidth="1"/>
    <col min="11288" max="11288" width="4.453125" style="2" customWidth="1"/>
    <col min="11289" max="11290" width="5" style="2" customWidth="1"/>
    <col min="11291" max="11291" width="4.7265625" style="2" customWidth="1"/>
    <col min="11292" max="11292" width="4.453125" style="2" customWidth="1"/>
    <col min="11293" max="11293" width="4.90625" style="2" customWidth="1"/>
    <col min="11294" max="11295" width="4.6328125" style="2" customWidth="1"/>
    <col min="11296" max="11297" width="1.6328125" style="2" customWidth="1"/>
    <col min="11298" max="11300" width="4.6328125" style="2" customWidth="1"/>
    <col min="11301" max="11515" width="10.6328125" style="2"/>
    <col min="11516" max="11516" width="3" style="2" customWidth="1"/>
    <col min="11517" max="11517" width="6.36328125" style="2" customWidth="1"/>
    <col min="11518" max="11518" width="16.08984375" style="2" customWidth="1"/>
    <col min="11519" max="11519" width="7.36328125" style="2" customWidth="1"/>
    <col min="11520" max="11520" width="7.26953125" style="2" customWidth="1"/>
    <col min="11521" max="11521" width="6.7265625" style="2" customWidth="1"/>
    <col min="11522" max="11522" width="5.36328125" style="2" customWidth="1"/>
    <col min="11523" max="11523" width="5" style="2" customWidth="1"/>
    <col min="11524" max="11526" width="5.08984375" style="2" customWidth="1"/>
    <col min="11527" max="11527" width="4.453125" style="2" customWidth="1"/>
    <col min="11528" max="11528" width="7.26953125" style="2" customWidth="1"/>
    <col min="11529" max="11529" width="7.36328125" style="2" customWidth="1"/>
    <col min="11530" max="11530" width="6.26953125" style="2" customWidth="1"/>
    <col min="11531" max="11531" width="6.7265625" style="2" customWidth="1"/>
    <col min="11532" max="11533" width="6.26953125" style="2" customWidth="1"/>
    <col min="11534" max="11534" width="4.08984375" style="2" customWidth="1"/>
    <col min="11535" max="11536" width="4.26953125" style="2" customWidth="1"/>
    <col min="11537" max="11537" width="5.08984375" style="2" customWidth="1"/>
    <col min="11538" max="11538" width="4.453125" style="2" customWidth="1"/>
    <col min="11539" max="11539" width="5" style="2" customWidth="1"/>
    <col min="11540" max="11540" width="4.26953125" style="2" customWidth="1"/>
    <col min="11541" max="11541" width="3.6328125" style="2" customWidth="1"/>
    <col min="11542" max="11542" width="4" style="2" customWidth="1"/>
    <col min="11543" max="11543" width="5" style="2" customWidth="1"/>
    <col min="11544" max="11544" width="4.453125" style="2" customWidth="1"/>
    <col min="11545" max="11546" width="5" style="2" customWidth="1"/>
    <col min="11547" max="11547" width="4.7265625" style="2" customWidth="1"/>
    <col min="11548" max="11548" width="4.453125" style="2" customWidth="1"/>
    <col min="11549" max="11549" width="4.90625" style="2" customWidth="1"/>
    <col min="11550" max="11551" width="4.6328125" style="2" customWidth="1"/>
    <col min="11552" max="11553" width="1.6328125" style="2" customWidth="1"/>
    <col min="11554" max="11556" width="4.6328125" style="2" customWidth="1"/>
    <col min="11557" max="11771" width="10.6328125" style="2"/>
    <col min="11772" max="11772" width="3" style="2" customWidth="1"/>
    <col min="11773" max="11773" width="6.36328125" style="2" customWidth="1"/>
    <col min="11774" max="11774" width="16.08984375" style="2" customWidth="1"/>
    <col min="11775" max="11775" width="7.36328125" style="2" customWidth="1"/>
    <col min="11776" max="11776" width="7.26953125" style="2" customWidth="1"/>
    <col min="11777" max="11777" width="6.7265625" style="2" customWidth="1"/>
    <col min="11778" max="11778" width="5.36328125" style="2" customWidth="1"/>
    <col min="11779" max="11779" width="5" style="2" customWidth="1"/>
    <col min="11780" max="11782" width="5.08984375" style="2" customWidth="1"/>
    <col min="11783" max="11783" width="4.453125" style="2" customWidth="1"/>
    <col min="11784" max="11784" width="7.26953125" style="2" customWidth="1"/>
    <col min="11785" max="11785" width="7.36328125" style="2" customWidth="1"/>
    <col min="11786" max="11786" width="6.26953125" style="2" customWidth="1"/>
    <col min="11787" max="11787" width="6.7265625" style="2" customWidth="1"/>
    <col min="11788" max="11789" width="6.26953125" style="2" customWidth="1"/>
    <col min="11790" max="11790" width="4.08984375" style="2" customWidth="1"/>
    <col min="11791" max="11792" width="4.26953125" style="2" customWidth="1"/>
    <col min="11793" max="11793" width="5.08984375" style="2" customWidth="1"/>
    <col min="11794" max="11794" width="4.453125" style="2" customWidth="1"/>
    <col min="11795" max="11795" width="5" style="2" customWidth="1"/>
    <col min="11796" max="11796" width="4.26953125" style="2" customWidth="1"/>
    <col min="11797" max="11797" width="3.6328125" style="2" customWidth="1"/>
    <col min="11798" max="11798" width="4" style="2" customWidth="1"/>
    <col min="11799" max="11799" width="5" style="2" customWidth="1"/>
    <col min="11800" max="11800" width="4.453125" style="2" customWidth="1"/>
    <col min="11801" max="11802" width="5" style="2" customWidth="1"/>
    <col min="11803" max="11803" width="4.7265625" style="2" customWidth="1"/>
    <col min="11804" max="11804" width="4.453125" style="2" customWidth="1"/>
    <col min="11805" max="11805" width="4.90625" style="2" customWidth="1"/>
    <col min="11806" max="11807" width="4.6328125" style="2" customWidth="1"/>
    <col min="11808" max="11809" width="1.6328125" style="2" customWidth="1"/>
    <col min="11810" max="11812" width="4.6328125" style="2" customWidth="1"/>
    <col min="11813" max="12027" width="10.6328125" style="2"/>
    <col min="12028" max="12028" width="3" style="2" customWidth="1"/>
    <col min="12029" max="12029" width="6.36328125" style="2" customWidth="1"/>
    <col min="12030" max="12030" width="16.08984375" style="2" customWidth="1"/>
    <col min="12031" max="12031" width="7.36328125" style="2" customWidth="1"/>
    <col min="12032" max="12032" width="7.26953125" style="2" customWidth="1"/>
    <col min="12033" max="12033" width="6.7265625" style="2" customWidth="1"/>
    <col min="12034" max="12034" width="5.36328125" style="2" customWidth="1"/>
    <col min="12035" max="12035" width="5" style="2" customWidth="1"/>
    <col min="12036" max="12038" width="5.08984375" style="2" customWidth="1"/>
    <col min="12039" max="12039" width="4.453125" style="2" customWidth="1"/>
    <col min="12040" max="12040" width="7.26953125" style="2" customWidth="1"/>
    <col min="12041" max="12041" width="7.36328125" style="2" customWidth="1"/>
    <col min="12042" max="12042" width="6.26953125" style="2" customWidth="1"/>
    <col min="12043" max="12043" width="6.7265625" style="2" customWidth="1"/>
    <col min="12044" max="12045" width="6.26953125" style="2" customWidth="1"/>
    <col min="12046" max="12046" width="4.08984375" style="2" customWidth="1"/>
    <col min="12047" max="12048" width="4.26953125" style="2" customWidth="1"/>
    <col min="12049" max="12049" width="5.08984375" style="2" customWidth="1"/>
    <col min="12050" max="12050" width="4.453125" style="2" customWidth="1"/>
    <col min="12051" max="12051" width="5" style="2" customWidth="1"/>
    <col min="12052" max="12052" width="4.26953125" style="2" customWidth="1"/>
    <col min="12053" max="12053" width="3.6328125" style="2" customWidth="1"/>
    <col min="12054" max="12054" width="4" style="2" customWidth="1"/>
    <col min="12055" max="12055" width="5" style="2" customWidth="1"/>
    <col min="12056" max="12056" width="4.453125" style="2" customWidth="1"/>
    <col min="12057" max="12058" width="5" style="2" customWidth="1"/>
    <col min="12059" max="12059" width="4.7265625" style="2" customWidth="1"/>
    <col min="12060" max="12060" width="4.453125" style="2" customWidth="1"/>
    <col min="12061" max="12061" width="4.90625" style="2" customWidth="1"/>
    <col min="12062" max="12063" width="4.6328125" style="2" customWidth="1"/>
    <col min="12064" max="12065" width="1.6328125" style="2" customWidth="1"/>
    <col min="12066" max="12068" width="4.6328125" style="2" customWidth="1"/>
    <col min="12069" max="12283" width="10.6328125" style="2"/>
    <col min="12284" max="12284" width="3" style="2" customWidth="1"/>
    <col min="12285" max="12285" width="6.36328125" style="2" customWidth="1"/>
    <col min="12286" max="12286" width="16.08984375" style="2" customWidth="1"/>
    <col min="12287" max="12287" width="7.36328125" style="2" customWidth="1"/>
    <col min="12288" max="12288" width="7.26953125" style="2" customWidth="1"/>
    <col min="12289" max="12289" width="6.7265625" style="2" customWidth="1"/>
    <col min="12290" max="12290" width="5.36328125" style="2" customWidth="1"/>
    <col min="12291" max="12291" width="5" style="2" customWidth="1"/>
    <col min="12292" max="12294" width="5.08984375" style="2" customWidth="1"/>
    <col min="12295" max="12295" width="4.453125" style="2" customWidth="1"/>
    <col min="12296" max="12296" width="7.26953125" style="2" customWidth="1"/>
    <col min="12297" max="12297" width="7.36328125" style="2" customWidth="1"/>
    <col min="12298" max="12298" width="6.26953125" style="2" customWidth="1"/>
    <col min="12299" max="12299" width="6.7265625" style="2" customWidth="1"/>
    <col min="12300" max="12301" width="6.26953125" style="2" customWidth="1"/>
    <col min="12302" max="12302" width="4.08984375" style="2" customWidth="1"/>
    <col min="12303" max="12304" width="4.26953125" style="2" customWidth="1"/>
    <col min="12305" max="12305" width="5.08984375" style="2" customWidth="1"/>
    <col min="12306" max="12306" width="4.453125" style="2" customWidth="1"/>
    <col min="12307" max="12307" width="5" style="2" customWidth="1"/>
    <col min="12308" max="12308" width="4.26953125" style="2" customWidth="1"/>
    <col min="12309" max="12309" width="3.6328125" style="2" customWidth="1"/>
    <col min="12310" max="12310" width="4" style="2" customWidth="1"/>
    <col min="12311" max="12311" width="5" style="2" customWidth="1"/>
    <col min="12312" max="12312" width="4.453125" style="2" customWidth="1"/>
    <col min="12313" max="12314" width="5" style="2" customWidth="1"/>
    <col min="12315" max="12315" width="4.7265625" style="2" customWidth="1"/>
    <col min="12316" max="12316" width="4.453125" style="2" customWidth="1"/>
    <col min="12317" max="12317" width="4.90625" style="2" customWidth="1"/>
    <col min="12318" max="12319" width="4.6328125" style="2" customWidth="1"/>
    <col min="12320" max="12321" width="1.6328125" style="2" customWidth="1"/>
    <col min="12322" max="12324" width="4.6328125" style="2" customWidth="1"/>
    <col min="12325" max="12539" width="10.6328125" style="2"/>
    <col min="12540" max="12540" width="3" style="2" customWidth="1"/>
    <col min="12541" max="12541" width="6.36328125" style="2" customWidth="1"/>
    <col min="12542" max="12542" width="16.08984375" style="2" customWidth="1"/>
    <col min="12543" max="12543" width="7.36328125" style="2" customWidth="1"/>
    <col min="12544" max="12544" width="7.26953125" style="2" customWidth="1"/>
    <col min="12545" max="12545" width="6.7265625" style="2" customWidth="1"/>
    <col min="12546" max="12546" width="5.36328125" style="2" customWidth="1"/>
    <col min="12547" max="12547" width="5" style="2" customWidth="1"/>
    <col min="12548" max="12550" width="5.08984375" style="2" customWidth="1"/>
    <col min="12551" max="12551" width="4.453125" style="2" customWidth="1"/>
    <col min="12552" max="12552" width="7.26953125" style="2" customWidth="1"/>
    <col min="12553" max="12553" width="7.36328125" style="2" customWidth="1"/>
    <col min="12554" max="12554" width="6.26953125" style="2" customWidth="1"/>
    <col min="12555" max="12555" width="6.7265625" style="2" customWidth="1"/>
    <col min="12556" max="12557" width="6.26953125" style="2" customWidth="1"/>
    <col min="12558" max="12558" width="4.08984375" style="2" customWidth="1"/>
    <col min="12559" max="12560" width="4.26953125" style="2" customWidth="1"/>
    <col min="12561" max="12561" width="5.08984375" style="2" customWidth="1"/>
    <col min="12562" max="12562" width="4.453125" style="2" customWidth="1"/>
    <col min="12563" max="12563" width="5" style="2" customWidth="1"/>
    <col min="12564" max="12564" width="4.26953125" style="2" customWidth="1"/>
    <col min="12565" max="12565" width="3.6328125" style="2" customWidth="1"/>
    <col min="12566" max="12566" width="4" style="2" customWidth="1"/>
    <col min="12567" max="12567" width="5" style="2" customWidth="1"/>
    <col min="12568" max="12568" width="4.453125" style="2" customWidth="1"/>
    <col min="12569" max="12570" width="5" style="2" customWidth="1"/>
    <col min="12571" max="12571" width="4.7265625" style="2" customWidth="1"/>
    <col min="12572" max="12572" width="4.453125" style="2" customWidth="1"/>
    <col min="12573" max="12573" width="4.90625" style="2" customWidth="1"/>
    <col min="12574" max="12575" width="4.6328125" style="2" customWidth="1"/>
    <col min="12576" max="12577" width="1.6328125" style="2" customWidth="1"/>
    <col min="12578" max="12580" width="4.6328125" style="2" customWidth="1"/>
    <col min="12581" max="12795" width="10.6328125" style="2"/>
    <col min="12796" max="12796" width="3" style="2" customWidth="1"/>
    <col min="12797" max="12797" width="6.36328125" style="2" customWidth="1"/>
    <col min="12798" max="12798" width="16.08984375" style="2" customWidth="1"/>
    <col min="12799" max="12799" width="7.36328125" style="2" customWidth="1"/>
    <col min="12800" max="12800" width="7.26953125" style="2" customWidth="1"/>
    <col min="12801" max="12801" width="6.7265625" style="2" customWidth="1"/>
    <col min="12802" max="12802" width="5.36328125" style="2" customWidth="1"/>
    <col min="12803" max="12803" width="5" style="2" customWidth="1"/>
    <col min="12804" max="12806" width="5.08984375" style="2" customWidth="1"/>
    <col min="12807" max="12807" width="4.453125" style="2" customWidth="1"/>
    <col min="12808" max="12808" width="7.26953125" style="2" customWidth="1"/>
    <col min="12809" max="12809" width="7.36328125" style="2" customWidth="1"/>
    <col min="12810" max="12810" width="6.26953125" style="2" customWidth="1"/>
    <col min="12811" max="12811" width="6.7265625" style="2" customWidth="1"/>
    <col min="12812" max="12813" width="6.26953125" style="2" customWidth="1"/>
    <col min="12814" max="12814" width="4.08984375" style="2" customWidth="1"/>
    <col min="12815" max="12816" width="4.26953125" style="2" customWidth="1"/>
    <col min="12817" max="12817" width="5.08984375" style="2" customWidth="1"/>
    <col min="12818" max="12818" width="4.453125" style="2" customWidth="1"/>
    <col min="12819" max="12819" width="5" style="2" customWidth="1"/>
    <col min="12820" max="12820" width="4.26953125" style="2" customWidth="1"/>
    <col min="12821" max="12821" width="3.6328125" style="2" customWidth="1"/>
    <col min="12822" max="12822" width="4" style="2" customWidth="1"/>
    <col min="12823" max="12823" width="5" style="2" customWidth="1"/>
    <col min="12824" max="12824" width="4.453125" style="2" customWidth="1"/>
    <col min="12825" max="12826" width="5" style="2" customWidth="1"/>
    <col min="12827" max="12827" width="4.7265625" style="2" customWidth="1"/>
    <col min="12828" max="12828" width="4.453125" style="2" customWidth="1"/>
    <col min="12829" max="12829" width="4.90625" style="2" customWidth="1"/>
    <col min="12830" max="12831" width="4.6328125" style="2" customWidth="1"/>
    <col min="12832" max="12833" width="1.6328125" style="2" customWidth="1"/>
    <col min="12834" max="12836" width="4.6328125" style="2" customWidth="1"/>
    <col min="12837" max="13051" width="10.6328125" style="2"/>
    <col min="13052" max="13052" width="3" style="2" customWidth="1"/>
    <col min="13053" max="13053" width="6.36328125" style="2" customWidth="1"/>
    <col min="13054" max="13054" width="16.08984375" style="2" customWidth="1"/>
    <col min="13055" max="13055" width="7.36328125" style="2" customWidth="1"/>
    <col min="13056" max="13056" width="7.26953125" style="2" customWidth="1"/>
    <col min="13057" max="13057" width="6.7265625" style="2" customWidth="1"/>
    <col min="13058" max="13058" width="5.36328125" style="2" customWidth="1"/>
    <col min="13059" max="13059" width="5" style="2" customWidth="1"/>
    <col min="13060" max="13062" width="5.08984375" style="2" customWidth="1"/>
    <col min="13063" max="13063" width="4.453125" style="2" customWidth="1"/>
    <col min="13064" max="13064" width="7.26953125" style="2" customWidth="1"/>
    <col min="13065" max="13065" width="7.36328125" style="2" customWidth="1"/>
    <col min="13066" max="13066" width="6.26953125" style="2" customWidth="1"/>
    <col min="13067" max="13067" width="6.7265625" style="2" customWidth="1"/>
    <col min="13068" max="13069" width="6.26953125" style="2" customWidth="1"/>
    <col min="13070" max="13070" width="4.08984375" style="2" customWidth="1"/>
    <col min="13071" max="13072" width="4.26953125" style="2" customWidth="1"/>
    <col min="13073" max="13073" width="5.08984375" style="2" customWidth="1"/>
    <col min="13074" max="13074" width="4.453125" style="2" customWidth="1"/>
    <col min="13075" max="13075" width="5" style="2" customWidth="1"/>
    <col min="13076" max="13076" width="4.26953125" style="2" customWidth="1"/>
    <col min="13077" max="13077" width="3.6328125" style="2" customWidth="1"/>
    <col min="13078" max="13078" width="4" style="2" customWidth="1"/>
    <col min="13079" max="13079" width="5" style="2" customWidth="1"/>
    <col min="13080" max="13080" width="4.453125" style="2" customWidth="1"/>
    <col min="13081" max="13082" width="5" style="2" customWidth="1"/>
    <col min="13083" max="13083" width="4.7265625" style="2" customWidth="1"/>
    <col min="13084" max="13084" width="4.453125" style="2" customWidth="1"/>
    <col min="13085" max="13085" width="4.90625" style="2" customWidth="1"/>
    <col min="13086" max="13087" width="4.6328125" style="2" customWidth="1"/>
    <col min="13088" max="13089" width="1.6328125" style="2" customWidth="1"/>
    <col min="13090" max="13092" width="4.6328125" style="2" customWidth="1"/>
    <col min="13093" max="13307" width="10.6328125" style="2"/>
    <col min="13308" max="13308" width="3" style="2" customWidth="1"/>
    <col min="13309" max="13309" width="6.36328125" style="2" customWidth="1"/>
    <col min="13310" max="13310" width="16.08984375" style="2" customWidth="1"/>
    <col min="13311" max="13311" width="7.36328125" style="2" customWidth="1"/>
    <col min="13312" max="13312" width="7.26953125" style="2" customWidth="1"/>
    <col min="13313" max="13313" width="6.7265625" style="2" customWidth="1"/>
    <col min="13314" max="13314" width="5.36328125" style="2" customWidth="1"/>
    <col min="13315" max="13315" width="5" style="2" customWidth="1"/>
    <col min="13316" max="13318" width="5.08984375" style="2" customWidth="1"/>
    <col min="13319" max="13319" width="4.453125" style="2" customWidth="1"/>
    <col min="13320" max="13320" width="7.26953125" style="2" customWidth="1"/>
    <col min="13321" max="13321" width="7.36328125" style="2" customWidth="1"/>
    <col min="13322" max="13322" width="6.26953125" style="2" customWidth="1"/>
    <col min="13323" max="13323" width="6.7265625" style="2" customWidth="1"/>
    <col min="13324" max="13325" width="6.26953125" style="2" customWidth="1"/>
    <col min="13326" max="13326" width="4.08984375" style="2" customWidth="1"/>
    <col min="13327" max="13328" width="4.26953125" style="2" customWidth="1"/>
    <col min="13329" max="13329" width="5.08984375" style="2" customWidth="1"/>
    <col min="13330" max="13330" width="4.453125" style="2" customWidth="1"/>
    <col min="13331" max="13331" width="5" style="2" customWidth="1"/>
    <col min="13332" max="13332" width="4.26953125" style="2" customWidth="1"/>
    <col min="13333" max="13333" width="3.6328125" style="2" customWidth="1"/>
    <col min="13334" max="13334" width="4" style="2" customWidth="1"/>
    <col min="13335" max="13335" width="5" style="2" customWidth="1"/>
    <col min="13336" max="13336" width="4.453125" style="2" customWidth="1"/>
    <col min="13337" max="13338" width="5" style="2" customWidth="1"/>
    <col min="13339" max="13339" width="4.7265625" style="2" customWidth="1"/>
    <col min="13340" max="13340" width="4.453125" style="2" customWidth="1"/>
    <col min="13341" max="13341" width="4.90625" style="2" customWidth="1"/>
    <col min="13342" max="13343" width="4.6328125" style="2" customWidth="1"/>
    <col min="13344" max="13345" width="1.6328125" style="2" customWidth="1"/>
    <col min="13346" max="13348" width="4.6328125" style="2" customWidth="1"/>
    <col min="13349" max="13563" width="10.6328125" style="2"/>
    <col min="13564" max="13564" width="3" style="2" customWidth="1"/>
    <col min="13565" max="13565" width="6.36328125" style="2" customWidth="1"/>
    <col min="13566" max="13566" width="16.08984375" style="2" customWidth="1"/>
    <col min="13567" max="13567" width="7.36328125" style="2" customWidth="1"/>
    <col min="13568" max="13568" width="7.26953125" style="2" customWidth="1"/>
    <col min="13569" max="13569" width="6.7265625" style="2" customWidth="1"/>
    <col min="13570" max="13570" width="5.36328125" style="2" customWidth="1"/>
    <col min="13571" max="13571" width="5" style="2" customWidth="1"/>
    <col min="13572" max="13574" width="5.08984375" style="2" customWidth="1"/>
    <col min="13575" max="13575" width="4.453125" style="2" customWidth="1"/>
    <col min="13576" max="13576" width="7.26953125" style="2" customWidth="1"/>
    <col min="13577" max="13577" width="7.36328125" style="2" customWidth="1"/>
    <col min="13578" max="13578" width="6.26953125" style="2" customWidth="1"/>
    <col min="13579" max="13579" width="6.7265625" style="2" customWidth="1"/>
    <col min="13580" max="13581" width="6.26953125" style="2" customWidth="1"/>
    <col min="13582" max="13582" width="4.08984375" style="2" customWidth="1"/>
    <col min="13583" max="13584" width="4.26953125" style="2" customWidth="1"/>
    <col min="13585" max="13585" width="5.08984375" style="2" customWidth="1"/>
    <col min="13586" max="13586" width="4.453125" style="2" customWidth="1"/>
    <col min="13587" max="13587" width="5" style="2" customWidth="1"/>
    <col min="13588" max="13588" width="4.26953125" style="2" customWidth="1"/>
    <col min="13589" max="13589" width="3.6328125" style="2" customWidth="1"/>
    <col min="13590" max="13590" width="4" style="2" customWidth="1"/>
    <col min="13591" max="13591" width="5" style="2" customWidth="1"/>
    <col min="13592" max="13592" width="4.453125" style="2" customWidth="1"/>
    <col min="13593" max="13594" width="5" style="2" customWidth="1"/>
    <col min="13595" max="13595" width="4.7265625" style="2" customWidth="1"/>
    <col min="13596" max="13596" width="4.453125" style="2" customWidth="1"/>
    <col min="13597" max="13597" width="4.90625" style="2" customWidth="1"/>
    <col min="13598" max="13599" width="4.6328125" style="2" customWidth="1"/>
    <col min="13600" max="13601" width="1.6328125" style="2" customWidth="1"/>
    <col min="13602" max="13604" width="4.6328125" style="2" customWidth="1"/>
    <col min="13605" max="13819" width="10.6328125" style="2"/>
    <col min="13820" max="13820" width="3" style="2" customWidth="1"/>
    <col min="13821" max="13821" width="6.36328125" style="2" customWidth="1"/>
    <col min="13822" max="13822" width="16.08984375" style="2" customWidth="1"/>
    <col min="13823" max="13823" width="7.36328125" style="2" customWidth="1"/>
    <col min="13824" max="13824" width="7.26953125" style="2" customWidth="1"/>
    <col min="13825" max="13825" width="6.7265625" style="2" customWidth="1"/>
    <col min="13826" max="13826" width="5.36328125" style="2" customWidth="1"/>
    <col min="13827" max="13827" width="5" style="2" customWidth="1"/>
    <col min="13828" max="13830" width="5.08984375" style="2" customWidth="1"/>
    <col min="13831" max="13831" width="4.453125" style="2" customWidth="1"/>
    <col min="13832" max="13832" width="7.26953125" style="2" customWidth="1"/>
    <col min="13833" max="13833" width="7.36328125" style="2" customWidth="1"/>
    <col min="13834" max="13834" width="6.26953125" style="2" customWidth="1"/>
    <col min="13835" max="13835" width="6.7265625" style="2" customWidth="1"/>
    <col min="13836" max="13837" width="6.26953125" style="2" customWidth="1"/>
    <col min="13838" max="13838" width="4.08984375" style="2" customWidth="1"/>
    <col min="13839" max="13840" width="4.26953125" style="2" customWidth="1"/>
    <col min="13841" max="13841" width="5.08984375" style="2" customWidth="1"/>
    <col min="13842" max="13842" width="4.453125" style="2" customWidth="1"/>
    <col min="13843" max="13843" width="5" style="2" customWidth="1"/>
    <col min="13844" max="13844" width="4.26953125" style="2" customWidth="1"/>
    <col min="13845" max="13845" width="3.6328125" style="2" customWidth="1"/>
    <col min="13846" max="13846" width="4" style="2" customWidth="1"/>
    <col min="13847" max="13847" width="5" style="2" customWidth="1"/>
    <col min="13848" max="13848" width="4.453125" style="2" customWidth="1"/>
    <col min="13849" max="13850" width="5" style="2" customWidth="1"/>
    <col min="13851" max="13851" width="4.7265625" style="2" customWidth="1"/>
    <col min="13852" max="13852" width="4.453125" style="2" customWidth="1"/>
    <col min="13853" max="13853" width="4.90625" style="2" customWidth="1"/>
    <col min="13854" max="13855" width="4.6328125" style="2" customWidth="1"/>
    <col min="13856" max="13857" width="1.6328125" style="2" customWidth="1"/>
    <col min="13858" max="13860" width="4.6328125" style="2" customWidth="1"/>
    <col min="13861" max="14075" width="10.6328125" style="2"/>
    <col min="14076" max="14076" width="3" style="2" customWidth="1"/>
    <col min="14077" max="14077" width="6.36328125" style="2" customWidth="1"/>
    <col min="14078" max="14078" width="16.08984375" style="2" customWidth="1"/>
    <col min="14079" max="14079" width="7.36328125" style="2" customWidth="1"/>
    <col min="14080" max="14080" width="7.26953125" style="2" customWidth="1"/>
    <col min="14081" max="14081" width="6.7265625" style="2" customWidth="1"/>
    <col min="14082" max="14082" width="5.36328125" style="2" customWidth="1"/>
    <col min="14083" max="14083" width="5" style="2" customWidth="1"/>
    <col min="14084" max="14086" width="5.08984375" style="2" customWidth="1"/>
    <col min="14087" max="14087" width="4.453125" style="2" customWidth="1"/>
    <col min="14088" max="14088" width="7.26953125" style="2" customWidth="1"/>
    <col min="14089" max="14089" width="7.36328125" style="2" customWidth="1"/>
    <col min="14090" max="14090" width="6.26953125" style="2" customWidth="1"/>
    <col min="14091" max="14091" width="6.7265625" style="2" customWidth="1"/>
    <col min="14092" max="14093" width="6.26953125" style="2" customWidth="1"/>
    <col min="14094" max="14094" width="4.08984375" style="2" customWidth="1"/>
    <col min="14095" max="14096" width="4.26953125" style="2" customWidth="1"/>
    <col min="14097" max="14097" width="5.08984375" style="2" customWidth="1"/>
    <col min="14098" max="14098" width="4.453125" style="2" customWidth="1"/>
    <col min="14099" max="14099" width="5" style="2" customWidth="1"/>
    <col min="14100" max="14100" width="4.26953125" style="2" customWidth="1"/>
    <col min="14101" max="14101" width="3.6328125" style="2" customWidth="1"/>
    <col min="14102" max="14102" width="4" style="2" customWidth="1"/>
    <col min="14103" max="14103" width="5" style="2" customWidth="1"/>
    <col min="14104" max="14104" width="4.453125" style="2" customWidth="1"/>
    <col min="14105" max="14106" width="5" style="2" customWidth="1"/>
    <col min="14107" max="14107" width="4.7265625" style="2" customWidth="1"/>
    <col min="14108" max="14108" width="4.453125" style="2" customWidth="1"/>
    <col min="14109" max="14109" width="4.90625" style="2" customWidth="1"/>
    <col min="14110" max="14111" width="4.6328125" style="2" customWidth="1"/>
    <col min="14112" max="14113" width="1.6328125" style="2" customWidth="1"/>
    <col min="14114" max="14116" width="4.6328125" style="2" customWidth="1"/>
    <col min="14117" max="14331" width="10.6328125" style="2"/>
    <col min="14332" max="14332" width="3" style="2" customWidth="1"/>
    <col min="14333" max="14333" width="6.36328125" style="2" customWidth="1"/>
    <col min="14334" max="14334" width="16.08984375" style="2" customWidth="1"/>
    <col min="14335" max="14335" width="7.36328125" style="2" customWidth="1"/>
    <col min="14336" max="14336" width="7.26953125" style="2" customWidth="1"/>
    <col min="14337" max="14337" width="6.7265625" style="2" customWidth="1"/>
    <col min="14338" max="14338" width="5.36328125" style="2" customWidth="1"/>
    <col min="14339" max="14339" width="5" style="2" customWidth="1"/>
    <col min="14340" max="14342" width="5.08984375" style="2" customWidth="1"/>
    <col min="14343" max="14343" width="4.453125" style="2" customWidth="1"/>
    <col min="14344" max="14344" width="7.26953125" style="2" customWidth="1"/>
    <col min="14345" max="14345" width="7.36328125" style="2" customWidth="1"/>
    <col min="14346" max="14346" width="6.26953125" style="2" customWidth="1"/>
    <col min="14347" max="14347" width="6.7265625" style="2" customWidth="1"/>
    <col min="14348" max="14349" width="6.26953125" style="2" customWidth="1"/>
    <col min="14350" max="14350" width="4.08984375" style="2" customWidth="1"/>
    <col min="14351" max="14352" width="4.26953125" style="2" customWidth="1"/>
    <col min="14353" max="14353" width="5.08984375" style="2" customWidth="1"/>
    <col min="14354" max="14354" width="4.453125" style="2" customWidth="1"/>
    <col min="14355" max="14355" width="5" style="2" customWidth="1"/>
    <col min="14356" max="14356" width="4.26953125" style="2" customWidth="1"/>
    <col min="14357" max="14357" width="3.6328125" style="2" customWidth="1"/>
    <col min="14358" max="14358" width="4" style="2" customWidth="1"/>
    <col min="14359" max="14359" width="5" style="2" customWidth="1"/>
    <col min="14360" max="14360" width="4.453125" style="2" customWidth="1"/>
    <col min="14361" max="14362" width="5" style="2" customWidth="1"/>
    <col min="14363" max="14363" width="4.7265625" style="2" customWidth="1"/>
    <col min="14364" max="14364" width="4.453125" style="2" customWidth="1"/>
    <col min="14365" max="14365" width="4.90625" style="2" customWidth="1"/>
    <col min="14366" max="14367" width="4.6328125" style="2" customWidth="1"/>
    <col min="14368" max="14369" width="1.6328125" style="2" customWidth="1"/>
    <col min="14370" max="14372" width="4.6328125" style="2" customWidth="1"/>
    <col min="14373" max="14587" width="10.6328125" style="2"/>
    <col min="14588" max="14588" width="3" style="2" customWidth="1"/>
    <col min="14589" max="14589" width="6.36328125" style="2" customWidth="1"/>
    <col min="14590" max="14590" width="16.08984375" style="2" customWidth="1"/>
    <col min="14591" max="14591" width="7.36328125" style="2" customWidth="1"/>
    <col min="14592" max="14592" width="7.26953125" style="2" customWidth="1"/>
    <col min="14593" max="14593" width="6.7265625" style="2" customWidth="1"/>
    <col min="14594" max="14594" width="5.36328125" style="2" customWidth="1"/>
    <col min="14595" max="14595" width="5" style="2" customWidth="1"/>
    <col min="14596" max="14598" width="5.08984375" style="2" customWidth="1"/>
    <col min="14599" max="14599" width="4.453125" style="2" customWidth="1"/>
    <col min="14600" max="14600" width="7.26953125" style="2" customWidth="1"/>
    <col min="14601" max="14601" width="7.36328125" style="2" customWidth="1"/>
    <col min="14602" max="14602" width="6.26953125" style="2" customWidth="1"/>
    <col min="14603" max="14603" width="6.7265625" style="2" customWidth="1"/>
    <col min="14604" max="14605" width="6.26953125" style="2" customWidth="1"/>
    <col min="14606" max="14606" width="4.08984375" style="2" customWidth="1"/>
    <col min="14607" max="14608" width="4.26953125" style="2" customWidth="1"/>
    <col min="14609" max="14609" width="5.08984375" style="2" customWidth="1"/>
    <col min="14610" max="14610" width="4.453125" style="2" customWidth="1"/>
    <col min="14611" max="14611" width="5" style="2" customWidth="1"/>
    <col min="14612" max="14612" width="4.26953125" style="2" customWidth="1"/>
    <col min="14613" max="14613" width="3.6328125" style="2" customWidth="1"/>
    <col min="14614" max="14614" width="4" style="2" customWidth="1"/>
    <col min="14615" max="14615" width="5" style="2" customWidth="1"/>
    <col min="14616" max="14616" width="4.453125" style="2" customWidth="1"/>
    <col min="14617" max="14618" width="5" style="2" customWidth="1"/>
    <col min="14619" max="14619" width="4.7265625" style="2" customWidth="1"/>
    <col min="14620" max="14620" width="4.453125" style="2" customWidth="1"/>
    <col min="14621" max="14621" width="4.90625" style="2" customWidth="1"/>
    <col min="14622" max="14623" width="4.6328125" style="2" customWidth="1"/>
    <col min="14624" max="14625" width="1.6328125" style="2" customWidth="1"/>
    <col min="14626" max="14628" width="4.6328125" style="2" customWidth="1"/>
    <col min="14629" max="14843" width="10.6328125" style="2"/>
    <col min="14844" max="14844" width="3" style="2" customWidth="1"/>
    <col min="14845" max="14845" width="6.36328125" style="2" customWidth="1"/>
    <col min="14846" max="14846" width="16.08984375" style="2" customWidth="1"/>
    <col min="14847" max="14847" width="7.36328125" style="2" customWidth="1"/>
    <col min="14848" max="14848" width="7.26953125" style="2" customWidth="1"/>
    <col min="14849" max="14849" width="6.7265625" style="2" customWidth="1"/>
    <col min="14850" max="14850" width="5.36328125" style="2" customWidth="1"/>
    <col min="14851" max="14851" width="5" style="2" customWidth="1"/>
    <col min="14852" max="14854" width="5.08984375" style="2" customWidth="1"/>
    <col min="14855" max="14855" width="4.453125" style="2" customWidth="1"/>
    <col min="14856" max="14856" width="7.26953125" style="2" customWidth="1"/>
    <col min="14857" max="14857" width="7.36328125" style="2" customWidth="1"/>
    <col min="14858" max="14858" width="6.26953125" style="2" customWidth="1"/>
    <col min="14859" max="14859" width="6.7265625" style="2" customWidth="1"/>
    <col min="14860" max="14861" width="6.26953125" style="2" customWidth="1"/>
    <col min="14862" max="14862" width="4.08984375" style="2" customWidth="1"/>
    <col min="14863" max="14864" width="4.26953125" style="2" customWidth="1"/>
    <col min="14865" max="14865" width="5.08984375" style="2" customWidth="1"/>
    <col min="14866" max="14866" width="4.453125" style="2" customWidth="1"/>
    <col min="14867" max="14867" width="5" style="2" customWidth="1"/>
    <col min="14868" max="14868" width="4.26953125" style="2" customWidth="1"/>
    <col min="14869" max="14869" width="3.6328125" style="2" customWidth="1"/>
    <col min="14870" max="14870" width="4" style="2" customWidth="1"/>
    <col min="14871" max="14871" width="5" style="2" customWidth="1"/>
    <col min="14872" max="14872" width="4.453125" style="2" customWidth="1"/>
    <col min="14873" max="14874" width="5" style="2" customWidth="1"/>
    <col min="14875" max="14875" width="4.7265625" style="2" customWidth="1"/>
    <col min="14876" max="14876" width="4.453125" style="2" customWidth="1"/>
    <col min="14877" max="14877" width="4.90625" style="2" customWidth="1"/>
    <col min="14878" max="14879" width="4.6328125" style="2" customWidth="1"/>
    <col min="14880" max="14881" width="1.6328125" style="2" customWidth="1"/>
    <col min="14882" max="14884" width="4.6328125" style="2" customWidth="1"/>
    <col min="14885" max="15099" width="10.6328125" style="2"/>
    <col min="15100" max="15100" width="3" style="2" customWidth="1"/>
    <col min="15101" max="15101" width="6.36328125" style="2" customWidth="1"/>
    <col min="15102" max="15102" width="16.08984375" style="2" customWidth="1"/>
    <col min="15103" max="15103" width="7.36328125" style="2" customWidth="1"/>
    <col min="15104" max="15104" width="7.26953125" style="2" customWidth="1"/>
    <col min="15105" max="15105" width="6.7265625" style="2" customWidth="1"/>
    <col min="15106" max="15106" width="5.36328125" style="2" customWidth="1"/>
    <col min="15107" max="15107" width="5" style="2" customWidth="1"/>
    <col min="15108" max="15110" width="5.08984375" style="2" customWidth="1"/>
    <col min="15111" max="15111" width="4.453125" style="2" customWidth="1"/>
    <col min="15112" max="15112" width="7.26953125" style="2" customWidth="1"/>
    <col min="15113" max="15113" width="7.36328125" style="2" customWidth="1"/>
    <col min="15114" max="15114" width="6.26953125" style="2" customWidth="1"/>
    <col min="15115" max="15115" width="6.7265625" style="2" customWidth="1"/>
    <col min="15116" max="15117" width="6.26953125" style="2" customWidth="1"/>
    <col min="15118" max="15118" width="4.08984375" style="2" customWidth="1"/>
    <col min="15119" max="15120" width="4.26953125" style="2" customWidth="1"/>
    <col min="15121" max="15121" width="5.08984375" style="2" customWidth="1"/>
    <col min="15122" max="15122" width="4.453125" style="2" customWidth="1"/>
    <col min="15123" max="15123" width="5" style="2" customWidth="1"/>
    <col min="15124" max="15124" width="4.26953125" style="2" customWidth="1"/>
    <col min="15125" max="15125" width="3.6328125" style="2" customWidth="1"/>
    <col min="15126" max="15126" width="4" style="2" customWidth="1"/>
    <col min="15127" max="15127" width="5" style="2" customWidth="1"/>
    <col min="15128" max="15128" width="4.453125" style="2" customWidth="1"/>
    <col min="15129" max="15130" width="5" style="2" customWidth="1"/>
    <col min="15131" max="15131" width="4.7265625" style="2" customWidth="1"/>
    <col min="15132" max="15132" width="4.453125" style="2" customWidth="1"/>
    <col min="15133" max="15133" width="4.90625" style="2" customWidth="1"/>
    <col min="15134" max="15135" width="4.6328125" style="2" customWidth="1"/>
    <col min="15136" max="15137" width="1.6328125" style="2" customWidth="1"/>
    <col min="15138" max="15140" width="4.6328125" style="2" customWidth="1"/>
    <col min="15141" max="15355" width="10.6328125" style="2"/>
    <col min="15356" max="15356" width="3" style="2" customWidth="1"/>
    <col min="15357" max="15357" width="6.36328125" style="2" customWidth="1"/>
    <col min="15358" max="15358" width="16.08984375" style="2" customWidth="1"/>
    <col min="15359" max="15359" width="7.36328125" style="2" customWidth="1"/>
    <col min="15360" max="15360" width="7.26953125" style="2" customWidth="1"/>
    <col min="15361" max="15361" width="6.7265625" style="2" customWidth="1"/>
    <col min="15362" max="15362" width="5.36328125" style="2" customWidth="1"/>
    <col min="15363" max="15363" width="5" style="2" customWidth="1"/>
    <col min="15364" max="15366" width="5.08984375" style="2" customWidth="1"/>
    <col min="15367" max="15367" width="4.453125" style="2" customWidth="1"/>
    <col min="15368" max="15368" width="7.26953125" style="2" customWidth="1"/>
    <col min="15369" max="15369" width="7.36328125" style="2" customWidth="1"/>
    <col min="15370" max="15370" width="6.26953125" style="2" customWidth="1"/>
    <col min="15371" max="15371" width="6.7265625" style="2" customWidth="1"/>
    <col min="15372" max="15373" width="6.26953125" style="2" customWidth="1"/>
    <col min="15374" max="15374" width="4.08984375" style="2" customWidth="1"/>
    <col min="15375" max="15376" width="4.26953125" style="2" customWidth="1"/>
    <col min="15377" max="15377" width="5.08984375" style="2" customWidth="1"/>
    <col min="15378" max="15378" width="4.453125" style="2" customWidth="1"/>
    <col min="15379" max="15379" width="5" style="2" customWidth="1"/>
    <col min="15380" max="15380" width="4.26953125" style="2" customWidth="1"/>
    <col min="15381" max="15381" width="3.6328125" style="2" customWidth="1"/>
    <col min="15382" max="15382" width="4" style="2" customWidth="1"/>
    <col min="15383" max="15383" width="5" style="2" customWidth="1"/>
    <col min="15384" max="15384" width="4.453125" style="2" customWidth="1"/>
    <col min="15385" max="15386" width="5" style="2" customWidth="1"/>
    <col min="15387" max="15387" width="4.7265625" style="2" customWidth="1"/>
    <col min="15388" max="15388" width="4.453125" style="2" customWidth="1"/>
    <col min="15389" max="15389" width="4.90625" style="2" customWidth="1"/>
    <col min="15390" max="15391" width="4.6328125" style="2" customWidth="1"/>
    <col min="15392" max="15393" width="1.6328125" style="2" customWidth="1"/>
    <col min="15394" max="15396" width="4.6328125" style="2" customWidth="1"/>
    <col min="15397" max="15611" width="10.6328125" style="2"/>
    <col min="15612" max="15612" width="3" style="2" customWidth="1"/>
    <col min="15613" max="15613" width="6.36328125" style="2" customWidth="1"/>
    <col min="15614" max="15614" width="16.08984375" style="2" customWidth="1"/>
    <col min="15615" max="15615" width="7.36328125" style="2" customWidth="1"/>
    <col min="15616" max="15616" width="7.26953125" style="2" customWidth="1"/>
    <col min="15617" max="15617" width="6.7265625" style="2" customWidth="1"/>
    <col min="15618" max="15618" width="5.36328125" style="2" customWidth="1"/>
    <col min="15619" max="15619" width="5" style="2" customWidth="1"/>
    <col min="15620" max="15622" width="5.08984375" style="2" customWidth="1"/>
    <col min="15623" max="15623" width="4.453125" style="2" customWidth="1"/>
    <col min="15624" max="15624" width="7.26953125" style="2" customWidth="1"/>
    <col min="15625" max="15625" width="7.36328125" style="2" customWidth="1"/>
    <col min="15626" max="15626" width="6.26953125" style="2" customWidth="1"/>
    <col min="15627" max="15627" width="6.7265625" style="2" customWidth="1"/>
    <col min="15628" max="15629" width="6.26953125" style="2" customWidth="1"/>
    <col min="15630" max="15630" width="4.08984375" style="2" customWidth="1"/>
    <col min="15631" max="15632" width="4.26953125" style="2" customWidth="1"/>
    <col min="15633" max="15633" width="5.08984375" style="2" customWidth="1"/>
    <col min="15634" max="15634" width="4.453125" style="2" customWidth="1"/>
    <col min="15635" max="15635" width="5" style="2" customWidth="1"/>
    <col min="15636" max="15636" width="4.26953125" style="2" customWidth="1"/>
    <col min="15637" max="15637" width="3.6328125" style="2" customWidth="1"/>
    <col min="15638" max="15638" width="4" style="2" customWidth="1"/>
    <col min="15639" max="15639" width="5" style="2" customWidth="1"/>
    <col min="15640" max="15640" width="4.453125" style="2" customWidth="1"/>
    <col min="15641" max="15642" width="5" style="2" customWidth="1"/>
    <col min="15643" max="15643" width="4.7265625" style="2" customWidth="1"/>
    <col min="15644" max="15644" width="4.453125" style="2" customWidth="1"/>
    <col min="15645" max="15645" width="4.90625" style="2" customWidth="1"/>
    <col min="15646" max="15647" width="4.6328125" style="2" customWidth="1"/>
    <col min="15648" max="15649" width="1.6328125" style="2" customWidth="1"/>
    <col min="15650" max="15652" width="4.6328125" style="2" customWidth="1"/>
    <col min="15653" max="15867" width="10.6328125" style="2"/>
    <col min="15868" max="15868" width="3" style="2" customWidth="1"/>
    <col min="15869" max="15869" width="6.36328125" style="2" customWidth="1"/>
    <col min="15870" max="15870" width="16.08984375" style="2" customWidth="1"/>
    <col min="15871" max="15871" width="7.36328125" style="2" customWidth="1"/>
    <col min="15872" max="15872" width="7.26953125" style="2" customWidth="1"/>
    <col min="15873" max="15873" width="6.7265625" style="2" customWidth="1"/>
    <col min="15874" max="15874" width="5.36328125" style="2" customWidth="1"/>
    <col min="15875" max="15875" width="5" style="2" customWidth="1"/>
    <col min="15876" max="15878" width="5.08984375" style="2" customWidth="1"/>
    <col min="15879" max="15879" width="4.453125" style="2" customWidth="1"/>
    <col min="15880" max="15880" width="7.26953125" style="2" customWidth="1"/>
    <col min="15881" max="15881" width="7.36328125" style="2" customWidth="1"/>
    <col min="15882" max="15882" width="6.26953125" style="2" customWidth="1"/>
    <col min="15883" max="15883" width="6.7265625" style="2" customWidth="1"/>
    <col min="15884" max="15885" width="6.26953125" style="2" customWidth="1"/>
    <col min="15886" max="15886" width="4.08984375" style="2" customWidth="1"/>
    <col min="15887" max="15888" width="4.26953125" style="2" customWidth="1"/>
    <col min="15889" max="15889" width="5.08984375" style="2" customWidth="1"/>
    <col min="15890" max="15890" width="4.453125" style="2" customWidth="1"/>
    <col min="15891" max="15891" width="5" style="2" customWidth="1"/>
    <col min="15892" max="15892" width="4.26953125" style="2" customWidth="1"/>
    <col min="15893" max="15893" width="3.6328125" style="2" customWidth="1"/>
    <col min="15894" max="15894" width="4" style="2" customWidth="1"/>
    <col min="15895" max="15895" width="5" style="2" customWidth="1"/>
    <col min="15896" max="15896" width="4.453125" style="2" customWidth="1"/>
    <col min="15897" max="15898" width="5" style="2" customWidth="1"/>
    <col min="15899" max="15899" width="4.7265625" style="2" customWidth="1"/>
    <col min="15900" max="15900" width="4.453125" style="2" customWidth="1"/>
    <col min="15901" max="15901" width="4.90625" style="2" customWidth="1"/>
    <col min="15902" max="15903" width="4.6328125" style="2" customWidth="1"/>
    <col min="15904" max="15905" width="1.6328125" style="2" customWidth="1"/>
    <col min="15906" max="15908" width="4.6328125" style="2" customWidth="1"/>
    <col min="15909" max="16123" width="10.6328125" style="2"/>
    <col min="16124" max="16124" width="3" style="2" customWidth="1"/>
    <col min="16125" max="16125" width="6.36328125" style="2" customWidth="1"/>
    <col min="16126" max="16126" width="16.08984375" style="2" customWidth="1"/>
    <col min="16127" max="16127" width="7.36328125" style="2" customWidth="1"/>
    <col min="16128" max="16128" width="7.26953125" style="2" customWidth="1"/>
    <col min="16129" max="16129" width="6.7265625" style="2" customWidth="1"/>
    <col min="16130" max="16130" width="5.36328125" style="2" customWidth="1"/>
    <col min="16131" max="16131" width="5" style="2" customWidth="1"/>
    <col min="16132" max="16134" width="5.08984375" style="2" customWidth="1"/>
    <col min="16135" max="16135" width="4.453125" style="2" customWidth="1"/>
    <col min="16136" max="16136" width="7.26953125" style="2" customWidth="1"/>
    <col min="16137" max="16137" width="7.36328125" style="2" customWidth="1"/>
    <col min="16138" max="16138" width="6.26953125" style="2" customWidth="1"/>
    <col min="16139" max="16139" width="6.7265625" style="2" customWidth="1"/>
    <col min="16140" max="16141" width="6.26953125" style="2" customWidth="1"/>
    <col min="16142" max="16142" width="4.08984375" style="2" customWidth="1"/>
    <col min="16143" max="16144" width="4.26953125" style="2" customWidth="1"/>
    <col min="16145" max="16145" width="5.08984375" style="2" customWidth="1"/>
    <col min="16146" max="16146" width="4.453125" style="2" customWidth="1"/>
    <col min="16147" max="16147" width="5" style="2" customWidth="1"/>
    <col min="16148" max="16148" width="4.26953125" style="2" customWidth="1"/>
    <col min="16149" max="16149" width="3.6328125" style="2" customWidth="1"/>
    <col min="16150" max="16150" width="4" style="2" customWidth="1"/>
    <col min="16151" max="16151" width="5" style="2" customWidth="1"/>
    <col min="16152" max="16152" width="4.453125" style="2" customWidth="1"/>
    <col min="16153" max="16154" width="5" style="2" customWidth="1"/>
    <col min="16155" max="16155" width="4.7265625" style="2" customWidth="1"/>
    <col min="16156" max="16156" width="4.453125" style="2" customWidth="1"/>
    <col min="16157" max="16157" width="4.90625" style="2" customWidth="1"/>
    <col min="16158" max="16159" width="4.6328125" style="2" customWidth="1"/>
    <col min="16160" max="16161" width="1.6328125" style="2" customWidth="1"/>
    <col min="16162" max="16164" width="4.6328125" style="2" customWidth="1"/>
    <col min="16165" max="16384" width="10.6328125" style="2"/>
  </cols>
  <sheetData>
    <row r="1" spans="2:39" s="3" customFormat="1" ht="37" customHeight="1" x14ac:dyDescent="0.2">
      <c r="D1" s="4" t="s">
        <v>141</v>
      </c>
      <c r="F1" s="394" t="s">
        <v>142</v>
      </c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  <c r="X1" s="394"/>
      <c r="Y1" s="394"/>
      <c r="Z1" s="394"/>
      <c r="AA1" s="394"/>
    </row>
    <row r="2" spans="2:39" ht="33" customHeight="1" x14ac:dyDescent="0.2"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226"/>
      <c r="AB2" s="226"/>
      <c r="AC2" s="226"/>
      <c r="AD2" s="226"/>
      <c r="AE2" s="226"/>
      <c r="AF2" s="226"/>
      <c r="AG2" s="226"/>
      <c r="AH2" s="226"/>
      <c r="AI2" s="226"/>
      <c r="AJ2" s="226"/>
      <c r="AK2" s="226"/>
      <c r="AL2" s="226"/>
      <c r="AM2" s="226"/>
    </row>
    <row r="3" spans="2:39" s="29" customFormat="1" ht="33" customHeight="1" x14ac:dyDescent="0.2">
      <c r="B3" s="415" t="s">
        <v>143</v>
      </c>
      <c r="C3" s="416"/>
      <c r="D3" s="416"/>
      <c r="E3" s="227" t="s">
        <v>16</v>
      </c>
      <c r="F3" s="228"/>
      <c r="G3" s="228"/>
      <c r="H3" s="462" t="s">
        <v>144</v>
      </c>
      <c r="I3" s="463"/>
      <c r="J3" s="464"/>
      <c r="K3" s="462" t="s">
        <v>145</v>
      </c>
      <c r="L3" s="463"/>
      <c r="M3" s="464"/>
      <c r="N3" s="462" t="s">
        <v>146</v>
      </c>
      <c r="O3" s="463"/>
      <c r="P3" s="464"/>
      <c r="Q3" s="462" t="s">
        <v>147</v>
      </c>
      <c r="R3" s="463"/>
      <c r="S3" s="464"/>
      <c r="T3" s="462" t="s">
        <v>148</v>
      </c>
      <c r="U3" s="463"/>
      <c r="V3" s="464"/>
      <c r="W3" s="462" t="s">
        <v>149</v>
      </c>
      <c r="X3" s="463"/>
      <c r="Y3" s="464"/>
      <c r="Z3" s="465" t="s">
        <v>150</v>
      </c>
      <c r="AA3" s="466"/>
      <c r="AB3" s="467"/>
      <c r="AC3" s="465" t="s">
        <v>151</v>
      </c>
      <c r="AD3" s="466"/>
      <c r="AE3" s="467"/>
      <c r="AF3" s="462" t="s">
        <v>152</v>
      </c>
      <c r="AG3" s="463"/>
      <c r="AH3" s="464"/>
      <c r="AI3" s="462" t="s">
        <v>153</v>
      </c>
      <c r="AJ3" s="463"/>
      <c r="AK3" s="468"/>
      <c r="AL3" s="229"/>
      <c r="AM3" s="229"/>
    </row>
    <row r="4" spans="2:39" s="229" customFormat="1" ht="33" customHeight="1" x14ac:dyDescent="0.2">
      <c r="B4" s="460"/>
      <c r="C4" s="461"/>
      <c r="D4" s="461"/>
      <c r="E4" s="230" t="s">
        <v>16</v>
      </c>
      <c r="F4" s="231" t="s">
        <v>17</v>
      </c>
      <c r="G4" s="231" t="s">
        <v>18</v>
      </c>
      <c r="H4" s="231" t="s">
        <v>16</v>
      </c>
      <c r="I4" s="231" t="s">
        <v>17</v>
      </c>
      <c r="J4" s="231" t="s">
        <v>18</v>
      </c>
      <c r="K4" s="231" t="s">
        <v>16</v>
      </c>
      <c r="L4" s="231" t="s">
        <v>17</v>
      </c>
      <c r="M4" s="231" t="s">
        <v>18</v>
      </c>
      <c r="N4" s="231" t="s">
        <v>16</v>
      </c>
      <c r="O4" s="231" t="s">
        <v>17</v>
      </c>
      <c r="P4" s="231" t="s">
        <v>18</v>
      </c>
      <c r="Q4" s="231" t="s">
        <v>16</v>
      </c>
      <c r="R4" s="231" t="s">
        <v>17</v>
      </c>
      <c r="S4" s="231" t="s">
        <v>18</v>
      </c>
      <c r="T4" s="231" t="s">
        <v>16</v>
      </c>
      <c r="U4" s="231" t="s">
        <v>17</v>
      </c>
      <c r="V4" s="231" t="s">
        <v>18</v>
      </c>
      <c r="W4" s="231" t="s">
        <v>16</v>
      </c>
      <c r="X4" s="231" t="s">
        <v>17</v>
      </c>
      <c r="Y4" s="231" t="s">
        <v>18</v>
      </c>
      <c r="Z4" s="231" t="s">
        <v>16</v>
      </c>
      <c r="AA4" s="231" t="s">
        <v>17</v>
      </c>
      <c r="AB4" s="231" t="s">
        <v>18</v>
      </c>
      <c r="AC4" s="231" t="s">
        <v>16</v>
      </c>
      <c r="AD4" s="231" t="s">
        <v>17</v>
      </c>
      <c r="AE4" s="231" t="s">
        <v>18</v>
      </c>
      <c r="AF4" s="231" t="s">
        <v>16</v>
      </c>
      <c r="AG4" s="231" t="s">
        <v>17</v>
      </c>
      <c r="AH4" s="231" t="s">
        <v>18</v>
      </c>
      <c r="AI4" s="231" t="s">
        <v>16</v>
      </c>
      <c r="AJ4" s="231" t="s">
        <v>17</v>
      </c>
      <c r="AK4" s="232" t="s">
        <v>18</v>
      </c>
    </row>
    <row r="5" spans="2:39" s="62" customFormat="1" ht="33" customHeight="1" x14ac:dyDescent="0.2">
      <c r="B5" s="469" t="s">
        <v>154</v>
      </c>
      <c r="C5" s="470"/>
      <c r="D5" s="470"/>
      <c r="E5" s="233">
        <v>3029</v>
      </c>
      <c r="F5" s="234">
        <v>1977</v>
      </c>
      <c r="G5" s="235">
        <v>1052</v>
      </c>
      <c r="H5" s="233">
        <v>326</v>
      </c>
      <c r="I5" s="234">
        <v>199</v>
      </c>
      <c r="J5" s="235">
        <v>127</v>
      </c>
      <c r="K5" s="233">
        <v>216</v>
      </c>
      <c r="L5" s="234">
        <v>147</v>
      </c>
      <c r="M5" s="235">
        <v>69</v>
      </c>
      <c r="N5" s="233">
        <v>1112</v>
      </c>
      <c r="O5" s="234">
        <v>1010</v>
      </c>
      <c r="P5" s="235">
        <v>102</v>
      </c>
      <c r="Q5" s="233">
        <v>648</v>
      </c>
      <c r="R5" s="234">
        <v>283</v>
      </c>
      <c r="S5" s="235">
        <v>365</v>
      </c>
      <c r="T5" s="233">
        <v>58</v>
      </c>
      <c r="U5" s="234">
        <v>51</v>
      </c>
      <c r="V5" s="235">
        <v>7</v>
      </c>
      <c r="W5" s="233">
        <v>179</v>
      </c>
      <c r="X5" s="234">
        <v>46</v>
      </c>
      <c r="Y5" s="235">
        <v>133</v>
      </c>
      <c r="Z5" s="233">
        <v>3</v>
      </c>
      <c r="AA5" s="234">
        <v>0</v>
      </c>
      <c r="AB5" s="235">
        <v>3</v>
      </c>
      <c r="AC5" s="233">
        <v>97</v>
      </c>
      <c r="AD5" s="234">
        <v>39</v>
      </c>
      <c r="AE5" s="235">
        <v>58</v>
      </c>
      <c r="AF5" s="233">
        <v>200</v>
      </c>
      <c r="AG5" s="234">
        <v>87</v>
      </c>
      <c r="AH5" s="235">
        <v>113</v>
      </c>
      <c r="AI5" s="233">
        <v>190</v>
      </c>
      <c r="AJ5" s="234">
        <v>115</v>
      </c>
      <c r="AK5" s="235">
        <v>75</v>
      </c>
      <c r="AL5" s="236">
        <v>0</v>
      </c>
      <c r="AM5" s="237">
        <v>0</v>
      </c>
    </row>
    <row r="6" spans="2:39" s="29" customFormat="1" ht="33" customHeight="1" x14ac:dyDescent="0.2">
      <c r="B6" s="458" t="s">
        <v>155</v>
      </c>
      <c r="C6" s="401"/>
      <c r="D6" s="401"/>
      <c r="E6" s="560">
        <v>229</v>
      </c>
      <c r="F6" s="237">
        <v>177</v>
      </c>
      <c r="G6" s="238">
        <v>52</v>
      </c>
      <c r="H6" s="239">
        <v>14</v>
      </c>
      <c r="I6" s="161">
        <v>10</v>
      </c>
      <c r="J6" s="240">
        <v>4</v>
      </c>
      <c r="K6" s="239">
        <v>5</v>
      </c>
      <c r="L6" s="161">
        <v>3</v>
      </c>
      <c r="M6" s="241">
        <v>2</v>
      </c>
      <c r="N6" s="239">
        <v>143</v>
      </c>
      <c r="O6" s="161">
        <v>128</v>
      </c>
      <c r="P6" s="241">
        <v>15</v>
      </c>
      <c r="Q6" s="239">
        <v>18</v>
      </c>
      <c r="R6" s="161">
        <v>9</v>
      </c>
      <c r="S6" s="241">
        <v>9</v>
      </c>
      <c r="T6" s="239">
        <v>10</v>
      </c>
      <c r="U6" s="161">
        <v>9</v>
      </c>
      <c r="V6" s="241">
        <v>1</v>
      </c>
      <c r="W6" s="239">
        <v>16</v>
      </c>
      <c r="X6" s="161">
        <v>5</v>
      </c>
      <c r="Y6" s="241">
        <v>11</v>
      </c>
      <c r="Z6" s="239">
        <v>0</v>
      </c>
      <c r="AA6" s="161">
        <v>0</v>
      </c>
      <c r="AB6" s="242">
        <v>0</v>
      </c>
      <c r="AC6" s="239">
        <v>9</v>
      </c>
      <c r="AD6" s="161">
        <v>4</v>
      </c>
      <c r="AE6" s="240">
        <v>5</v>
      </c>
      <c r="AF6" s="239">
        <v>7</v>
      </c>
      <c r="AG6" s="161">
        <v>3</v>
      </c>
      <c r="AH6" s="161">
        <v>4</v>
      </c>
      <c r="AI6" s="239">
        <v>7</v>
      </c>
      <c r="AJ6" s="161">
        <v>6</v>
      </c>
      <c r="AK6" s="243">
        <v>1</v>
      </c>
    </row>
    <row r="7" spans="2:39" s="29" customFormat="1" ht="33" customHeight="1" x14ac:dyDescent="0.2">
      <c r="B7" s="453" t="s">
        <v>156</v>
      </c>
      <c r="C7" s="401"/>
      <c r="D7" s="401"/>
      <c r="E7" s="236">
        <v>327</v>
      </c>
      <c r="F7" s="237">
        <v>86</v>
      </c>
      <c r="G7" s="238">
        <v>241</v>
      </c>
      <c r="H7" s="239">
        <v>45</v>
      </c>
      <c r="I7" s="161">
        <v>17</v>
      </c>
      <c r="J7" s="240">
        <v>28</v>
      </c>
      <c r="K7" s="239">
        <v>8</v>
      </c>
      <c r="L7" s="161">
        <v>3</v>
      </c>
      <c r="M7" s="241">
        <v>5</v>
      </c>
      <c r="N7" s="239">
        <v>27</v>
      </c>
      <c r="O7" s="161">
        <v>16</v>
      </c>
      <c r="P7" s="241">
        <v>11</v>
      </c>
      <c r="Q7" s="239">
        <v>185</v>
      </c>
      <c r="R7" s="161">
        <v>37</v>
      </c>
      <c r="S7" s="241">
        <v>148</v>
      </c>
      <c r="T7" s="239">
        <v>1</v>
      </c>
      <c r="U7" s="161">
        <v>0</v>
      </c>
      <c r="V7" s="241">
        <v>1</v>
      </c>
      <c r="W7" s="239">
        <v>13</v>
      </c>
      <c r="X7" s="161">
        <v>0</v>
      </c>
      <c r="Y7" s="241">
        <v>13</v>
      </c>
      <c r="Z7" s="239">
        <v>1</v>
      </c>
      <c r="AA7" s="161">
        <v>0</v>
      </c>
      <c r="AB7" s="242">
        <v>1</v>
      </c>
      <c r="AC7" s="239">
        <v>1</v>
      </c>
      <c r="AD7" s="161">
        <v>0</v>
      </c>
      <c r="AE7" s="240">
        <v>1</v>
      </c>
      <c r="AF7" s="239">
        <v>17</v>
      </c>
      <c r="AG7" s="161">
        <v>5</v>
      </c>
      <c r="AH7" s="161">
        <v>12</v>
      </c>
      <c r="AI7" s="239">
        <v>29</v>
      </c>
      <c r="AJ7" s="161">
        <v>8</v>
      </c>
      <c r="AK7" s="243">
        <v>21</v>
      </c>
    </row>
    <row r="8" spans="2:39" s="29" customFormat="1" ht="33" customHeight="1" x14ac:dyDescent="0.2">
      <c r="B8" s="453" t="s">
        <v>157</v>
      </c>
      <c r="C8" s="401"/>
      <c r="D8" s="401"/>
      <c r="E8" s="236">
        <v>217</v>
      </c>
      <c r="F8" s="237">
        <v>80</v>
      </c>
      <c r="G8" s="238">
        <v>137</v>
      </c>
      <c r="H8" s="239">
        <v>27</v>
      </c>
      <c r="I8" s="161">
        <v>10</v>
      </c>
      <c r="J8" s="240">
        <v>17</v>
      </c>
      <c r="K8" s="239">
        <v>21</v>
      </c>
      <c r="L8" s="161">
        <v>11</v>
      </c>
      <c r="M8" s="241">
        <v>10</v>
      </c>
      <c r="N8" s="239">
        <v>16</v>
      </c>
      <c r="O8" s="161">
        <v>10</v>
      </c>
      <c r="P8" s="241">
        <v>6</v>
      </c>
      <c r="Q8" s="239">
        <v>100</v>
      </c>
      <c r="R8" s="161">
        <v>32</v>
      </c>
      <c r="S8" s="241">
        <v>68</v>
      </c>
      <c r="T8" s="239">
        <v>2</v>
      </c>
      <c r="U8" s="161">
        <v>2</v>
      </c>
      <c r="V8" s="241">
        <v>0</v>
      </c>
      <c r="W8" s="239">
        <v>17</v>
      </c>
      <c r="X8" s="161">
        <v>2</v>
      </c>
      <c r="Y8" s="241">
        <v>15</v>
      </c>
      <c r="Z8" s="239">
        <v>0</v>
      </c>
      <c r="AA8" s="161">
        <v>0</v>
      </c>
      <c r="AB8" s="242">
        <v>0</v>
      </c>
      <c r="AC8" s="239">
        <v>1</v>
      </c>
      <c r="AD8" s="161">
        <v>0</v>
      </c>
      <c r="AE8" s="240">
        <v>1</v>
      </c>
      <c r="AF8" s="239">
        <v>14</v>
      </c>
      <c r="AG8" s="161">
        <v>6</v>
      </c>
      <c r="AH8" s="161">
        <v>8</v>
      </c>
      <c r="AI8" s="239">
        <v>19</v>
      </c>
      <c r="AJ8" s="161">
        <v>7</v>
      </c>
      <c r="AK8" s="243">
        <v>12</v>
      </c>
    </row>
    <row r="9" spans="2:39" s="29" customFormat="1" ht="33" customHeight="1" x14ac:dyDescent="0.2">
      <c r="B9" s="453" t="s">
        <v>158</v>
      </c>
      <c r="C9" s="401"/>
      <c r="D9" s="401"/>
      <c r="E9" s="236">
        <v>435</v>
      </c>
      <c r="F9" s="237">
        <v>172</v>
      </c>
      <c r="G9" s="238">
        <v>263</v>
      </c>
      <c r="H9" s="239">
        <v>41</v>
      </c>
      <c r="I9" s="161">
        <v>14</v>
      </c>
      <c r="J9" s="240">
        <v>27</v>
      </c>
      <c r="K9" s="239">
        <v>26</v>
      </c>
      <c r="L9" s="161">
        <v>10</v>
      </c>
      <c r="M9" s="241">
        <v>16</v>
      </c>
      <c r="N9" s="239">
        <v>28</v>
      </c>
      <c r="O9" s="161">
        <v>22</v>
      </c>
      <c r="P9" s="241">
        <v>6</v>
      </c>
      <c r="Q9" s="239">
        <v>89</v>
      </c>
      <c r="R9" s="161">
        <v>36</v>
      </c>
      <c r="S9" s="241">
        <v>53</v>
      </c>
      <c r="T9" s="239">
        <v>4</v>
      </c>
      <c r="U9" s="161">
        <v>2</v>
      </c>
      <c r="V9" s="241">
        <v>2</v>
      </c>
      <c r="W9" s="239">
        <v>61</v>
      </c>
      <c r="X9" s="161">
        <v>30</v>
      </c>
      <c r="Y9" s="241">
        <v>31</v>
      </c>
      <c r="Z9" s="239">
        <v>2</v>
      </c>
      <c r="AA9" s="161">
        <v>0</v>
      </c>
      <c r="AB9" s="242">
        <v>2</v>
      </c>
      <c r="AC9" s="239">
        <v>64</v>
      </c>
      <c r="AD9" s="161">
        <v>22</v>
      </c>
      <c r="AE9" s="240">
        <v>42</v>
      </c>
      <c r="AF9" s="239">
        <v>94</v>
      </c>
      <c r="AG9" s="161">
        <v>27</v>
      </c>
      <c r="AH9" s="161">
        <v>67</v>
      </c>
      <c r="AI9" s="239">
        <v>26</v>
      </c>
      <c r="AJ9" s="161">
        <v>9</v>
      </c>
      <c r="AK9" s="243">
        <v>17</v>
      </c>
    </row>
    <row r="10" spans="2:39" s="29" customFormat="1" ht="33" customHeight="1" x14ac:dyDescent="0.2">
      <c r="B10" s="453" t="s">
        <v>159</v>
      </c>
      <c r="C10" s="401"/>
      <c r="D10" s="401"/>
      <c r="E10" s="236">
        <v>247</v>
      </c>
      <c r="F10" s="237">
        <v>195</v>
      </c>
      <c r="G10" s="238">
        <v>52</v>
      </c>
      <c r="H10" s="239">
        <v>80</v>
      </c>
      <c r="I10" s="161">
        <v>65</v>
      </c>
      <c r="J10" s="240">
        <v>15</v>
      </c>
      <c r="K10" s="239">
        <v>10</v>
      </c>
      <c r="L10" s="161">
        <v>8</v>
      </c>
      <c r="M10" s="241">
        <v>2</v>
      </c>
      <c r="N10" s="239">
        <v>55</v>
      </c>
      <c r="O10" s="161">
        <v>52</v>
      </c>
      <c r="P10" s="241">
        <v>3</v>
      </c>
      <c r="Q10" s="239">
        <v>47</v>
      </c>
      <c r="R10" s="161">
        <v>32</v>
      </c>
      <c r="S10" s="241">
        <v>15</v>
      </c>
      <c r="T10" s="239">
        <v>8</v>
      </c>
      <c r="U10" s="161">
        <v>6</v>
      </c>
      <c r="V10" s="241">
        <v>2</v>
      </c>
      <c r="W10" s="239">
        <v>10</v>
      </c>
      <c r="X10" s="161">
        <v>3</v>
      </c>
      <c r="Y10" s="241">
        <v>7</v>
      </c>
      <c r="Z10" s="239">
        <v>0</v>
      </c>
      <c r="AA10" s="161">
        <v>0</v>
      </c>
      <c r="AB10" s="242">
        <v>0</v>
      </c>
      <c r="AC10" s="239">
        <v>0</v>
      </c>
      <c r="AD10" s="161">
        <v>0</v>
      </c>
      <c r="AE10" s="240">
        <v>0</v>
      </c>
      <c r="AF10" s="239">
        <v>24</v>
      </c>
      <c r="AG10" s="161">
        <v>18</v>
      </c>
      <c r="AH10" s="161">
        <v>6</v>
      </c>
      <c r="AI10" s="239">
        <v>13</v>
      </c>
      <c r="AJ10" s="161">
        <v>11</v>
      </c>
      <c r="AK10" s="243">
        <v>2</v>
      </c>
    </row>
    <row r="11" spans="2:39" s="29" customFormat="1" ht="33" customHeight="1" x14ac:dyDescent="0.2">
      <c r="B11" s="453" t="s">
        <v>160</v>
      </c>
      <c r="C11" s="401"/>
      <c r="D11" s="401"/>
      <c r="E11" s="236">
        <v>67</v>
      </c>
      <c r="F11" s="237">
        <v>51</v>
      </c>
      <c r="G11" s="238">
        <v>16</v>
      </c>
      <c r="H11" s="239">
        <v>2</v>
      </c>
      <c r="I11" s="244">
        <v>2</v>
      </c>
      <c r="J11" s="244">
        <v>0</v>
      </c>
      <c r="K11" s="239">
        <v>32</v>
      </c>
      <c r="L11" s="161">
        <v>24</v>
      </c>
      <c r="M11" s="245">
        <v>8</v>
      </c>
      <c r="N11" s="239">
        <v>7</v>
      </c>
      <c r="O11" s="161">
        <v>6</v>
      </c>
      <c r="P11" s="245">
        <v>1</v>
      </c>
      <c r="Q11" s="239">
        <v>16</v>
      </c>
      <c r="R11" s="161">
        <v>11</v>
      </c>
      <c r="S11" s="245">
        <v>5</v>
      </c>
      <c r="T11" s="239">
        <v>5</v>
      </c>
      <c r="U11" s="161">
        <v>5</v>
      </c>
      <c r="V11" s="245">
        <v>0</v>
      </c>
      <c r="W11" s="239">
        <v>1</v>
      </c>
      <c r="X11" s="161">
        <v>1</v>
      </c>
      <c r="Y11" s="245">
        <v>0</v>
      </c>
      <c r="Z11" s="239">
        <v>0</v>
      </c>
      <c r="AA11" s="161">
        <v>0</v>
      </c>
      <c r="AB11" s="244">
        <v>0</v>
      </c>
      <c r="AC11" s="239">
        <v>0</v>
      </c>
      <c r="AD11" s="161">
        <v>0</v>
      </c>
      <c r="AE11" s="240">
        <v>0</v>
      </c>
      <c r="AF11" s="239">
        <v>2</v>
      </c>
      <c r="AG11" s="161">
        <v>1</v>
      </c>
      <c r="AH11" s="161">
        <v>1</v>
      </c>
      <c r="AI11" s="239">
        <v>2</v>
      </c>
      <c r="AJ11" s="161">
        <v>1</v>
      </c>
      <c r="AK11" s="243">
        <v>1</v>
      </c>
    </row>
    <row r="12" spans="2:39" s="29" customFormat="1" ht="33" customHeight="1" x14ac:dyDescent="0.2">
      <c r="B12" s="148"/>
      <c r="C12" s="401" t="s">
        <v>161</v>
      </c>
      <c r="D12" s="401"/>
      <c r="E12" s="236">
        <v>57</v>
      </c>
      <c r="F12" s="237">
        <v>41</v>
      </c>
      <c r="G12" s="238">
        <v>16</v>
      </c>
      <c r="H12" s="239">
        <v>2</v>
      </c>
      <c r="I12" s="161">
        <v>2</v>
      </c>
      <c r="J12" s="240">
        <v>0</v>
      </c>
      <c r="K12" s="239">
        <v>32</v>
      </c>
      <c r="L12" s="161">
        <v>24</v>
      </c>
      <c r="M12" s="245">
        <v>8</v>
      </c>
      <c r="N12" s="239">
        <v>7</v>
      </c>
      <c r="O12" s="161">
        <v>6</v>
      </c>
      <c r="P12" s="245">
        <v>1</v>
      </c>
      <c r="Q12" s="239">
        <v>13</v>
      </c>
      <c r="R12" s="161">
        <v>8</v>
      </c>
      <c r="S12" s="245">
        <v>5</v>
      </c>
      <c r="T12" s="239">
        <v>0</v>
      </c>
      <c r="U12" s="161">
        <v>0</v>
      </c>
      <c r="V12" s="245">
        <v>0</v>
      </c>
      <c r="W12" s="239">
        <v>0</v>
      </c>
      <c r="X12" s="161">
        <v>0</v>
      </c>
      <c r="Y12" s="245">
        <v>0</v>
      </c>
      <c r="Z12" s="239">
        <v>0</v>
      </c>
      <c r="AA12" s="161">
        <v>0</v>
      </c>
      <c r="AB12" s="244">
        <v>0</v>
      </c>
      <c r="AC12" s="239">
        <v>0</v>
      </c>
      <c r="AD12" s="161">
        <v>0</v>
      </c>
      <c r="AE12" s="240">
        <v>0</v>
      </c>
      <c r="AF12" s="239">
        <v>2</v>
      </c>
      <c r="AG12" s="161">
        <v>1</v>
      </c>
      <c r="AH12" s="161">
        <v>1</v>
      </c>
      <c r="AI12" s="239">
        <v>1</v>
      </c>
      <c r="AJ12" s="161">
        <v>0</v>
      </c>
      <c r="AK12" s="243">
        <v>1</v>
      </c>
    </row>
    <row r="13" spans="2:39" s="29" customFormat="1" ht="33" customHeight="1" x14ac:dyDescent="0.2">
      <c r="B13" s="148"/>
      <c r="C13" s="401" t="s">
        <v>162</v>
      </c>
      <c r="D13" s="401"/>
      <c r="E13" s="236">
        <v>10</v>
      </c>
      <c r="F13" s="237">
        <v>10</v>
      </c>
      <c r="G13" s="238">
        <v>0</v>
      </c>
      <c r="H13" s="239">
        <v>0</v>
      </c>
      <c r="I13" s="161">
        <v>0</v>
      </c>
      <c r="J13" s="240">
        <v>0</v>
      </c>
      <c r="K13" s="239">
        <v>0</v>
      </c>
      <c r="L13" s="161">
        <v>0</v>
      </c>
      <c r="M13" s="244">
        <v>0</v>
      </c>
      <c r="N13" s="239">
        <v>0</v>
      </c>
      <c r="O13" s="161">
        <v>0</v>
      </c>
      <c r="P13" s="245">
        <v>0</v>
      </c>
      <c r="Q13" s="239">
        <v>3</v>
      </c>
      <c r="R13" s="161">
        <v>3</v>
      </c>
      <c r="S13" s="244">
        <v>0</v>
      </c>
      <c r="T13" s="239">
        <v>5</v>
      </c>
      <c r="U13" s="161">
        <v>5</v>
      </c>
      <c r="V13" s="245">
        <v>0</v>
      </c>
      <c r="W13" s="239">
        <v>1</v>
      </c>
      <c r="X13" s="161">
        <v>1</v>
      </c>
      <c r="Y13" s="244">
        <v>0</v>
      </c>
      <c r="Z13" s="239">
        <v>0</v>
      </c>
      <c r="AA13" s="161">
        <v>0</v>
      </c>
      <c r="AB13" s="244">
        <v>0</v>
      </c>
      <c r="AC13" s="239">
        <v>0</v>
      </c>
      <c r="AD13" s="161">
        <v>0</v>
      </c>
      <c r="AE13" s="240">
        <v>0</v>
      </c>
      <c r="AF13" s="239">
        <v>0</v>
      </c>
      <c r="AG13" s="161">
        <v>0</v>
      </c>
      <c r="AH13" s="161">
        <v>0</v>
      </c>
      <c r="AI13" s="239">
        <v>1</v>
      </c>
      <c r="AJ13" s="161">
        <v>1</v>
      </c>
      <c r="AK13" s="243">
        <v>0</v>
      </c>
    </row>
    <row r="14" spans="2:39" s="29" customFormat="1" ht="33" customHeight="1" x14ac:dyDescent="0.2">
      <c r="B14" s="473" t="s">
        <v>163</v>
      </c>
      <c r="C14" s="474"/>
      <c r="D14" s="474"/>
      <c r="E14" s="236">
        <v>961</v>
      </c>
      <c r="F14" s="237">
        <v>772</v>
      </c>
      <c r="G14" s="238">
        <v>189</v>
      </c>
      <c r="H14" s="239">
        <v>49</v>
      </c>
      <c r="I14" s="244">
        <v>35</v>
      </c>
      <c r="J14" s="245">
        <v>14</v>
      </c>
      <c r="K14" s="239">
        <v>85</v>
      </c>
      <c r="L14" s="244">
        <v>59</v>
      </c>
      <c r="M14" s="244">
        <v>26</v>
      </c>
      <c r="N14" s="239">
        <v>584</v>
      </c>
      <c r="O14" s="244">
        <v>545</v>
      </c>
      <c r="P14" s="245">
        <v>39</v>
      </c>
      <c r="Q14" s="239">
        <v>115</v>
      </c>
      <c r="R14" s="244">
        <v>64</v>
      </c>
      <c r="S14" s="244">
        <v>51</v>
      </c>
      <c r="T14" s="239">
        <v>6</v>
      </c>
      <c r="U14" s="244">
        <v>6</v>
      </c>
      <c r="V14" s="245">
        <v>0</v>
      </c>
      <c r="W14" s="239">
        <v>33</v>
      </c>
      <c r="X14" s="244">
        <v>3</v>
      </c>
      <c r="Y14" s="244">
        <v>30</v>
      </c>
      <c r="Z14" s="239">
        <v>0</v>
      </c>
      <c r="AA14" s="244">
        <v>0</v>
      </c>
      <c r="AB14" s="244">
        <v>0</v>
      </c>
      <c r="AC14" s="239">
        <v>1</v>
      </c>
      <c r="AD14" s="244">
        <v>1</v>
      </c>
      <c r="AE14" s="245">
        <v>0</v>
      </c>
      <c r="AF14" s="239">
        <v>23</v>
      </c>
      <c r="AG14" s="244">
        <v>14</v>
      </c>
      <c r="AH14" s="244">
        <v>9</v>
      </c>
      <c r="AI14" s="239">
        <v>65</v>
      </c>
      <c r="AJ14" s="244">
        <v>45</v>
      </c>
      <c r="AK14" s="246">
        <v>20</v>
      </c>
      <c r="AL14" s="247"/>
    </row>
    <row r="15" spans="2:39" s="29" customFormat="1" ht="33" customHeight="1" x14ac:dyDescent="0.2">
      <c r="B15" s="248"/>
      <c r="C15" s="401" t="s">
        <v>164</v>
      </c>
      <c r="D15" s="401"/>
      <c r="E15" s="236">
        <v>568</v>
      </c>
      <c r="F15" s="237">
        <v>421</v>
      </c>
      <c r="G15" s="238">
        <v>147</v>
      </c>
      <c r="H15" s="239">
        <v>33</v>
      </c>
      <c r="I15" s="249">
        <v>19</v>
      </c>
      <c r="J15" s="250">
        <v>14</v>
      </c>
      <c r="K15" s="239">
        <v>69</v>
      </c>
      <c r="L15" s="249">
        <v>44</v>
      </c>
      <c r="M15" s="249">
        <v>25</v>
      </c>
      <c r="N15" s="239">
        <v>296</v>
      </c>
      <c r="O15" s="249">
        <v>269</v>
      </c>
      <c r="P15" s="250">
        <v>27</v>
      </c>
      <c r="Q15" s="239">
        <v>79</v>
      </c>
      <c r="R15" s="249">
        <v>42</v>
      </c>
      <c r="S15" s="249">
        <v>37</v>
      </c>
      <c r="T15" s="239">
        <v>4</v>
      </c>
      <c r="U15" s="249">
        <v>4</v>
      </c>
      <c r="V15" s="250">
        <v>0</v>
      </c>
      <c r="W15" s="239">
        <v>22</v>
      </c>
      <c r="X15" s="249">
        <v>3</v>
      </c>
      <c r="Y15" s="249">
        <v>19</v>
      </c>
      <c r="Z15" s="239">
        <v>0</v>
      </c>
      <c r="AA15" s="249">
        <v>0</v>
      </c>
      <c r="AB15" s="249">
        <v>0</v>
      </c>
      <c r="AC15" s="239">
        <v>1</v>
      </c>
      <c r="AD15" s="249">
        <v>1</v>
      </c>
      <c r="AE15" s="250">
        <v>0</v>
      </c>
      <c r="AF15" s="239">
        <v>18</v>
      </c>
      <c r="AG15" s="249">
        <v>11</v>
      </c>
      <c r="AH15" s="249">
        <v>7</v>
      </c>
      <c r="AI15" s="239">
        <v>46</v>
      </c>
      <c r="AJ15" s="249">
        <v>28</v>
      </c>
      <c r="AK15" s="251">
        <v>18</v>
      </c>
      <c r="AL15" s="247"/>
    </row>
    <row r="16" spans="2:39" s="29" customFormat="1" ht="33" customHeight="1" x14ac:dyDescent="0.2">
      <c r="B16" s="248"/>
      <c r="C16" s="401" t="s">
        <v>165</v>
      </c>
      <c r="D16" s="401"/>
      <c r="E16" s="236">
        <v>206</v>
      </c>
      <c r="F16" s="237">
        <v>183</v>
      </c>
      <c r="G16" s="238">
        <v>23</v>
      </c>
      <c r="H16" s="239">
        <v>10</v>
      </c>
      <c r="I16" s="249">
        <v>10</v>
      </c>
      <c r="J16" s="250">
        <v>0</v>
      </c>
      <c r="K16" s="239">
        <v>7</v>
      </c>
      <c r="L16" s="249">
        <v>6</v>
      </c>
      <c r="M16" s="249">
        <v>1</v>
      </c>
      <c r="N16" s="239">
        <v>146</v>
      </c>
      <c r="O16" s="249">
        <v>139</v>
      </c>
      <c r="P16" s="250">
        <v>7</v>
      </c>
      <c r="Q16" s="239">
        <v>20</v>
      </c>
      <c r="R16" s="249">
        <v>13</v>
      </c>
      <c r="S16" s="249">
        <v>7</v>
      </c>
      <c r="T16" s="239">
        <v>0</v>
      </c>
      <c r="U16" s="249">
        <v>0</v>
      </c>
      <c r="V16" s="250">
        <v>0</v>
      </c>
      <c r="W16" s="239">
        <v>6</v>
      </c>
      <c r="X16" s="249">
        <v>0</v>
      </c>
      <c r="Y16" s="249">
        <v>6</v>
      </c>
      <c r="Z16" s="239">
        <v>0</v>
      </c>
      <c r="AA16" s="249">
        <v>0</v>
      </c>
      <c r="AB16" s="249">
        <v>0</v>
      </c>
      <c r="AC16" s="239">
        <v>0</v>
      </c>
      <c r="AD16" s="249">
        <v>0</v>
      </c>
      <c r="AE16" s="250">
        <v>0</v>
      </c>
      <c r="AF16" s="239">
        <v>2</v>
      </c>
      <c r="AG16" s="249">
        <v>2</v>
      </c>
      <c r="AH16" s="249">
        <v>0</v>
      </c>
      <c r="AI16" s="239">
        <v>15</v>
      </c>
      <c r="AJ16" s="249">
        <v>13</v>
      </c>
      <c r="AK16" s="251">
        <v>2</v>
      </c>
      <c r="AL16" s="247"/>
    </row>
    <row r="17" spans="2:38" s="29" customFormat="1" ht="33" customHeight="1" x14ac:dyDescent="0.2">
      <c r="B17" s="248"/>
      <c r="C17" s="474" t="s">
        <v>166</v>
      </c>
      <c r="D17" s="474"/>
      <c r="E17" s="236">
        <v>122</v>
      </c>
      <c r="F17" s="237">
        <v>118</v>
      </c>
      <c r="G17" s="238">
        <v>4</v>
      </c>
      <c r="H17" s="239">
        <v>2</v>
      </c>
      <c r="I17" s="249">
        <v>2</v>
      </c>
      <c r="J17" s="250">
        <v>0</v>
      </c>
      <c r="K17" s="239">
        <v>7</v>
      </c>
      <c r="L17" s="249">
        <v>7</v>
      </c>
      <c r="M17" s="249">
        <v>0</v>
      </c>
      <c r="N17" s="239">
        <v>101</v>
      </c>
      <c r="O17" s="249">
        <v>98</v>
      </c>
      <c r="P17" s="250">
        <v>3</v>
      </c>
      <c r="Q17" s="239">
        <v>6</v>
      </c>
      <c r="R17" s="249">
        <v>5</v>
      </c>
      <c r="S17" s="249">
        <v>1</v>
      </c>
      <c r="T17" s="239">
        <v>1</v>
      </c>
      <c r="U17" s="249">
        <v>1</v>
      </c>
      <c r="V17" s="250">
        <v>0</v>
      </c>
      <c r="W17" s="239">
        <v>0</v>
      </c>
      <c r="X17" s="249">
        <v>0</v>
      </c>
      <c r="Y17" s="249">
        <v>0</v>
      </c>
      <c r="Z17" s="239">
        <v>0</v>
      </c>
      <c r="AA17" s="249">
        <v>0</v>
      </c>
      <c r="AB17" s="249">
        <v>0</v>
      </c>
      <c r="AC17" s="239">
        <v>0</v>
      </c>
      <c r="AD17" s="249">
        <v>0</v>
      </c>
      <c r="AE17" s="250">
        <v>0</v>
      </c>
      <c r="AF17" s="239">
        <v>1</v>
      </c>
      <c r="AG17" s="249">
        <v>1</v>
      </c>
      <c r="AH17" s="249">
        <v>0</v>
      </c>
      <c r="AI17" s="239">
        <v>4</v>
      </c>
      <c r="AJ17" s="249">
        <v>4</v>
      </c>
      <c r="AK17" s="251">
        <v>0</v>
      </c>
      <c r="AL17" s="247"/>
    </row>
    <row r="18" spans="2:38" s="29" customFormat="1" ht="33" customHeight="1" x14ac:dyDescent="0.2">
      <c r="B18" s="248"/>
      <c r="C18" s="474" t="s">
        <v>167</v>
      </c>
      <c r="D18" s="474"/>
      <c r="E18" s="236">
        <v>35</v>
      </c>
      <c r="F18" s="237">
        <v>22</v>
      </c>
      <c r="G18" s="238">
        <v>13</v>
      </c>
      <c r="H18" s="239">
        <v>0</v>
      </c>
      <c r="I18" s="249">
        <v>0</v>
      </c>
      <c r="J18" s="250">
        <v>0</v>
      </c>
      <c r="K18" s="239">
        <v>0</v>
      </c>
      <c r="L18" s="249">
        <v>0</v>
      </c>
      <c r="M18" s="249">
        <v>0</v>
      </c>
      <c r="N18" s="239">
        <v>21</v>
      </c>
      <c r="O18" s="249">
        <v>19</v>
      </c>
      <c r="P18" s="250">
        <v>2</v>
      </c>
      <c r="Q18" s="239">
        <v>6</v>
      </c>
      <c r="R18" s="249">
        <v>2</v>
      </c>
      <c r="S18" s="249">
        <v>4</v>
      </c>
      <c r="T18" s="239">
        <v>1</v>
      </c>
      <c r="U18" s="249">
        <v>1</v>
      </c>
      <c r="V18" s="250">
        <v>0</v>
      </c>
      <c r="W18" s="239">
        <v>5</v>
      </c>
      <c r="X18" s="249">
        <v>0</v>
      </c>
      <c r="Y18" s="249">
        <v>5</v>
      </c>
      <c r="Z18" s="239">
        <v>0</v>
      </c>
      <c r="AA18" s="249">
        <v>0</v>
      </c>
      <c r="AB18" s="249">
        <v>0</v>
      </c>
      <c r="AC18" s="239">
        <v>0</v>
      </c>
      <c r="AD18" s="249">
        <v>0</v>
      </c>
      <c r="AE18" s="250">
        <v>0</v>
      </c>
      <c r="AF18" s="239">
        <v>2</v>
      </c>
      <c r="AG18" s="249">
        <v>0</v>
      </c>
      <c r="AH18" s="249">
        <v>2</v>
      </c>
      <c r="AI18" s="239">
        <v>0</v>
      </c>
      <c r="AJ18" s="249">
        <v>0</v>
      </c>
      <c r="AK18" s="251">
        <v>0</v>
      </c>
      <c r="AL18" s="247"/>
    </row>
    <row r="19" spans="2:38" s="29" customFormat="1" ht="33" customHeight="1" x14ac:dyDescent="0.2">
      <c r="B19" s="248"/>
      <c r="C19" s="474" t="s">
        <v>168</v>
      </c>
      <c r="D19" s="474"/>
      <c r="E19" s="236">
        <v>30</v>
      </c>
      <c r="F19" s="237">
        <v>28</v>
      </c>
      <c r="G19" s="238">
        <v>2</v>
      </c>
      <c r="H19" s="239">
        <v>4</v>
      </c>
      <c r="I19" s="249">
        <v>4</v>
      </c>
      <c r="J19" s="250">
        <v>0</v>
      </c>
      <c r="K19" s="239">
        <v>2</v>
      </c>
      <c r="L19" s="249">
        <v>2</v>
      </c>
      <c r="M19" s="249">
        <v>0</v>
      </c>
      <c r="N19" s="239">
        <v>20</v>
      </c>
      <c r="O19" s="249">
        <v>20</v>
      </c>
      <c r="P19" s="250">
        <v>0</v>
      </c>
      <c r="Q19" s="239">
        <v>4</v>
      </c>
      <c r="R19" s="249">
        <v>2</v>
      </c>
      <c r="S19" s="249">
        <v>2</v>
      </c>
      <c r="T19" s="239">
        <v>0</v>
      </c>
      <c r="U19" s="249">
        <v>0</v>
      </c>
      <c r="V19" s="250">
        <v>0</v>
      </c>
      <c r="W19" s="239">
        <v>0</v>
      </c>
      <c r="X19" s="249">
        <v>0</v>
      </c>
      <c r="Y19" s="249">
        <v>0</v>
      </c>
      <c r="Z19" s="239">
        <v>0</v>
      </c>
      <c r="AA19" s="249">
        <v>0</v>
      </c>
      <c r="AB19" s="249">
        <v>0</v>
      </c>
      <c r="AC19" s="239">
        <v>0</v>
      </c>
      <c r="AD19" s="249">
        <v>0</v>
      </c>
      <c r="AE19" s="250">
        <v>0</v>
      </c>
      <c r="AF19" s="239">
        <v>0</v>
      </c>
      <c r="AG19" s="249">
        <v>0</v>
      </c>
      <c r="AH19" s="249">
        <v>0</v>
      </c>
      <c r="AI19" s="239">
        <v>0</v>
      </c>
      <c r="AJ19" s="249">
        <v>0</v>
      </c>
      <c r="AK19" s="251">
        <v>0</v>
      </c>
      <c r="AL19" s="247"/>
    </row>
    <row r="20" spans="2:38" s="29" customFormat="1" ht="33" customHeight="1" x14ac:dyDescent="0.2">
      <c r="B20" s="453" t="s">
        <v>169</v>
      </c>
      <c r="C20" s="401"/>
      <c r="D20" s="401"/>
      <c r="E20" s="236">
        <v>89</v>
      </c>
      <c r="F20" s="237">
        <v>79</v>
      </c>
      <c r="G20" s="238">
        <v>10</v>
      </c>
      <c r="H20" s="239">
        <v>11</v>
      </c>
      <c r="I20" s="249">
        <v>9</v>
      </c>
      <c r="J20" s="250">
        <v>2</v>
      </c>
      <c r="K20" s="239">
        <v>5</v>
      </c>
      <c r="L20" s="249">
        <v>5</v>
      </c>
      <c r="M20" s="249">
        <v>0</v>
      </c>
      <c r="N20" s="239">
        <v>31</v>
      </c>
      <c r="O20" s="249">
        <v>27</v>
      </c>
      <c r="P20" s="250">
        <v>4</v>
      </c>
      <c r="Q20" s="239">
        <v>19</v>
      </c>
      <c r="R20" s="249">
        <v>18</v>
      </c>
      <c r="S20" s="249">
        <v>1</v>
      </c>
      <c r="T20" s="239">
        <v>9</v>
      </c>
      <c r="U20" s="249">
        <v>9</v>
      </c>
      <c r="V20" s="250">
        <v>0</v>
      </c>
      <c r="W20" s="239">
        <v>1</v>
      </c>
      <c r="X20" s="249">
        <v>0</v>
      </c>
      <c r="Y20" s="249">
        <v>1</v>
      </c>
      <c r="Z20" s="239">
        <v>0</v>
      </c>
      <c r="AA20" s="249">
        <v>0</v>
      </c>
      <c r="AB20" s="249">
        <v>0</v>
      </c>
      <c r="AC20" s="239">
        <v>0</v>
      </c>
      <c r="AD20" s="249">
        <v>0</v>
      </c>
      <c r="AE20" s="250">
        <v>0</v>
      </c>
      <c r="AF20" s="239">
        <v>7</v>
      </c>
      <c r="AG20" s="249">
        <v>5</v>
      </c>
      <c r="AH20" s="249">
        <v>2</v>
      </c>
      <c r="AI20" s="239">
        <v>6</v>
      </c>
      <c r="AJ20" s="249">
        <v>6</v>
      </c>
      <c r="AK20" s="251">
        <v>0</v>
      </c>
      <c r="AL20" s="247"/>
    </row>
    <row r="21" spans="2:38" s="29" customFormat="1" ht="33" customHeight="1" x14ac:dyDescent="0.2">
      <c r="B21" s="453" t="s">
        <v>170</v>
      </c>
      <c r="C21" s="401"/>
      <c r="D21" s="401"/>
      <c r="E21" s="236">
        <v>272</v>
      </c>
      <c r="F21" s="237">
        <v>257</v>
      </c>
      <c r="G21" s="238">
        <v>15</v>
      </c>
      <c r="H21" s="239">
        <v>10</v>
      </c>
      <c r="I21" s="249">
        <v>9</v>
      </c>
      <c r="J21" s="250">
        <v>1</v>
      </c>
      <c r="K21" s="239">
        <v>17</v>
      </c>
      <c r="L21" s="249">
        <v>17</v>
      </c>
      <c r="M21" s="249">
        <v>0</v>
      </c>
      <c r="N21" s="239">
        <v>185</v>
      </c>
      <c r="O21" s="249">
        <v>175</v>
      </c>
      <c r="P21" s="250">
        <v>10</v>
      </c>
      <c r="Q21" s="239">
        <v>22</v>
      </c>
      <c r="R21" s="249">
        <v>20</v>
      </c>
      <c r="S21" s="249">
        <v>2</v>
      </c>
      <c r="T21" s="239">
        <v>13</v>
      </c>
      <c r="U21" s="249">
        <v>12</v>
      </c>
      <c r="V21" s="250">
        <v>1</v>
      </c>
      <c r="W21" s="239">
        <v>0</v>
      </c>
      <c r="X21" s="249">
        <v>0</v>
      </c>
      <c r="Y21" s="249">
        <v>0</v>
      </c>
      <c r="Z21" s="239">
        <v>0</v>
      </c>
      <c r="AA21" s="249">
        <v>0</v>
      </c>
      <c r="AB21" s="249">
        <v>0</v>
      </c>
      <c r="AC21" s="239">
        <v>0</v>
      </c>
      <c r="AD21" s="249">
        <v>0</v>
      </c>
      <c r="AE21" s="250">
        <v>0</v>
      </c>
      <c r="AF21" s="239">
        <v>7</v>
      </c>
      <c r="AG21" s="249">
        <v>6</v>
      </c>
      <c r="AH21" s="249">
        <v>1</v>
      </c>
      <c r="AI21" s="239">
        <v>18</v>
      </c>
      <c r="AJ21" s="249">
        <v>18</v>
      </c>
      <c r="AK21" s="251">
        <v>0</v>
      </c>
      <c r="AL21" s="247"/>
    </row>
    <row r="22" spans="2:38" s="29" customFormat="1" ht="33" customHeight="1" x14ac:dyDescent="0.2">
      <c r="B22" s="453" t="s">
        <v>171</v>
      </c>
      <c r="C22" s="401"/>
      <c r="D22" s="401"/>
      <c r="E22" s="236">
        <v>52</v>
      </c>
      <c r="F22" s="237">
        <v>48</v>
      </c>
      <c r="G22" s="238">
        <v>4</v>
      </c>
      <c r="H22" s="239">
        <v>8</v>
      </c>
      <c r="I22" s="249">
        <v>8</v>
      </c>
      <c r="J22" s="250">
        <v>0</v>
      </c>
      <c r="K22" s="239">
        <v>7</v>
      </c>
      <c r="L22" s="249">
        <v>7</v>
      </c>
      <c r="M22" s="249">
        <v>0</v>
      </c>
      <c r="N22" s="239">
        <v>13</v>
      </c>
      <c r="O22" s="249">
        <v>13</v>
      </c>
      <c r="P22" s="250">
        <v>0</v>
      </c>
      <c r="Q22" s="239">
        <v>17</v>
      </c>
      <c r="R22" s="249">
        <v>15</v>
      </c>
      <c r="S22" s="249">
        <v>2</v>
      </c>
      <c r="T22" s="239">
        <v>0</v>
      </c>
      <c r="U22" s="249">
        <v>0</v>
      </c>
      <c r="V22" s="250">
        <v>0</v>
      </c>
      <c r="W22" s="239">
        <v>0</v>
      </c>
      <c r="X22" s="249">
        <v>0</v>
      </c>
      <c r="Y22" s="249">
        <v>0</v>
      </c>
      <c r="Z22" s="239">
        <v>0</v>
      </c>
      <c r="AA22" s="249">
        <v>0</v>
      </c>
      <c r="AB22" s="249">
        <v>0</v>
      </c>
      <c r="AC22" s="239">
        <v>1</v>
      </c>
      <c r="AD22" s="249">
        <v>1</v>
      </c>
      <c r="AE22" s="250">
        <v>0</v>
      </c>
      <c r="AF22" s="239">
        <v>2</v>
      </c>
      <c r="AG22" s="249">
        <v>0</v>
      </c>
      <c r="AH22" s="249">
        <v>2</v>
      </c>
      <c r="AI22" s="239">
        <v>4</v>
      </c>
      <c r="AJ22" s="249">
        <v>4</v>
      </c>
      <c r="AK22" s="251">
        <v>0</v>
      </c>
      <c r="AL22" s="247"/>
    </row>
    <row r="23" spans="2:38" s="29" customFormat="1" ht="33" customHeight="1" x14ac:dyDescent="0.2">
      <c r="B23" s="471" t="s">
        <v>172</v>
      </c>
      <c r="C23" s="472"/>
      <c r="D23" s="472"/>
      <c r="E23" s="252">
        <v>133</v>
      </c>
      <c r="F23" s="253">
        <v>60</v>
      </c>
      <c r="G23" s="254">
        <v>73</v>
      </c>
      <c r="H23" s="255">
        <v>39</v>
      </c>
      <c r="I23" s="256">
        <v>20</v>
      </c>
      <c r="J23" s="257">
        <v>19</v>
      </c>
      <c r="K23" s="255">
        <v>0</v>
      </c>
      <c r="L23" s="256">
        <v>0</v>
      </c>
      <c r="M23" s="256">
        <v>0</v>
      </c>
      <c r="N23" s="255">
        <v>23</v>
      </c>
      <c r="O23" s="256">
        <v>16</v>
      </c>
      <c r="P23" s="257">
        <v>7</v>
      </c>
      <c r="Q23" s="255">
        <v>20</v>
      </c>
      <c r="R23" s="256">
        <v>9</v>
      </c>
      <c r="S23" s="256">
        <v>11</v>
      </c>
      <c r="T23" s="255">
        <v>0</v>
      </c>
      <c r="U23" s="256">
        <v>0</v>
      </c>
      <c r="V23" s="257">
        <v>0</v>
      </c>
      <c r="W23" s="255">
        <v>27</v>
      </c>
      <c r="X23" s="256">
        <v>2</v>
      </c>
      <c r="Y23" s="256">
        <v>25</v>
      </c>
      <c r="Z23" s="255">
        <v>0</v>
      </c>
      <c r="AA23" s="256">
        <v>0</v>
      </c>
      <c r="AB23" s="256">
        <v>0</v>
      </c>
      <c r="AC23" s="255">
        <v>20</v>
      </c>
      <c r="AD23" s="256">
        <v>11</v>
      </c>
      <c r="AE23" s="257">
        <v>9</v>
      </c>
      <c r="AF23" s="255">
        <v>3</v>
      </c>
      <c r="AG23" s="256">
        <v>2</v>
      </c>
      <c r="AH23" s="256">
        <v>1</v>
      </c>
      <c r="AI23" s="255">
        <v>1</v>
      </c>
      <c r="AJ23" s="256">
        <v>0</v>
      </c>
      <c r="AK23" s="258">
        <v>1</v>
      </c>
      <c r="AL23" s="247"/>
    </row>
  </sheetData>
  <mergeCells count="31">
    <mergeCell ref="B20:D20"/>
    <mergeCell ref="B21:D21"/>
    <mergeCell ref="B22:D22"/>
    <mergeCell ref="B23:D23"/>
    <mergeCell ref="B14:D14"/>
    <mergeCell ref="C15:D15"/>
    <mergeCell ref="C16:D16"/>
    <mergeCell ref="C17:D17"/>
    <mergeCell ref="C18:D18"/>
    <mergeCell ref="C19:D19"/>
    <mergeCell ref="C13:D13"/>
    <mergeCell ref="AC3:AE3"/>
    <mergeCell ref="AF3:AH3"/>
    <mergeCell ref="AI3:AK3"/>
    <mergeCell ref="B5:D5"/>
    <mergeCell ref="B6:D6"/>
    <mergeCell ref="B7:D7"/>
    <mergeCell ref="B8:D8"/>
    <mergeCell ref="B9:D9"/>
    <mergeCell ref="B10:D10"/>
    <mergeCell ref="B11:D11"/>
    <mergeCell ref="C12:D12"/>
    <mergeCell ref="F1:AA1"/>
    <mergeCell ref="B3:D4"/>
    <mergeCell ref="H3:J3"/>
    <mergeCell ref="K3:M3"/>
    <mergeCell ref="N3:P3"/>
    <mergeCell ref="Q3:S3"/>
    <mergeCell ref="T3:V3"/>
    <mergeCell ref="W3:Y3"/>
    <mergeCell ref="Z3:AB3"/>
  </mergeCells>
  <phoneticPr fontId="3"/>
  <pageMargins left="0.62992125984251968" right="0.2" top="0.74803149606299213" bottom="0.74803149606299213" header="0.31496062992125984" footer="0.31496062992125984"/>
  <pageSetup paperSize="9" scale="65" firstPageNumber="152" fitToHeight="0" pageOrder="overThenDown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9D80A-998B-4053-B388-C674A2BA97CF}">
  <sheetPr>
    <pageSetUpPr fitToPage="1"/>
  </sheetPr>
  <dimension ref="B1:AM53"/>
  <sheetViews>
    <sheetView view="pageBreakPreview" zoomScale="90" zoomScaleNormal="100" zoomScaleSheetLayoutView="90" workbookViewId="0">
      <pane xSplit="7" ySplit="6" topLeftCell="H7" activePane="bottomRight" state="frozen"/>
      <selection pane="topRight"/>
      <selection pane="bottomLeft"/>
      <selection pane="bottomRight"/>
    </sheetView>
  </sheetViews>
  <sheetFormatPr defaultColWidth="10.6328125" defaultRowHeight="13" x14ac:dyDescent="0.2"/>
  <cols>
    <col min="1" max="1" width="12.26953125" style="2" customWidth="1"/>
    <col min="2" max="2" width="3.6328125" style="2" customWidth="1"/>
    <col min="3" max="3" width="4.6328125" style="2" customWidth="1"/>
    <col min="4" max="4" width="14" style="2" customWidth="1"/>
    <col min="5" max="7" width="7.08984375" style="2" customWidth="1"/>
    <col min="8" max="13" width="5.26953125" style="2" customWidth="1"/>
    <col min="14" max="15" width="6.453125" style="2" bestFit="1" customWidth="1"/>
    <col min="16" max="16" width="5.26953125" style="2" customWidth="1"/>
    <col min="17" max="17" width="6.453125" style="2" bestFit="1" customWidth="1"/>
    <col min="18" max="37" width="5.26953125" style="2" customWidth="1"/>
    <col min="38" max="39" width="1.6328125" style="2" customWidth="1"/>
    <col min="40" max="252" width="10.6328125" style="2"/>
    <col min="253" max="253" width="8.26953125" style="2" customWidth="1"/>
    <col min="254" max="254" width="3.6328125" style="2" customWidth="1"/>
    <col min="255" max="255" width="4.6328125" style="2" customWidth="1"/>
    <col min="256" max="256" width="14" style="2" customWidth="1"/>
    <col min="257" max="259" width="7.08984375" style="2" customWidth="1"/>
    <col min="260" max="265" width="5.26953125" style="2" customWidth="1"/>
    <col min="266" max="267" width="6.453125" style="2" bestFit="1" customWidth="1"/>
    <col min="268" max="268" width="5.26953125" style="2" customWidth="1"/>
    <col min="269" max="269" width="6.453125" style="2" bestFit="1" customWidth="1"/>
    <col min="270" max="289" width="5.26953125" style="2" customWidth="1"/>
    <col min="290" max="291" width="1.6328125" style="2" customWidth="1"/>
    <col min="292" max="294" width="5.90625" style="2" customWidth="1"/>
    <col min="295" max="508" width="10.6328125" style="2"/>
    <col min="509" max="509" width="8.26953125" style="2" customWidth="1"/>
    <col min="510" max="510" width="3.6328125" style="2" customWidth="1"/>
    <col min="511" max="511" width="4.6328125" style="2" customWidth="1"/>
    <col min="512" max="512" width="14" style="2" customWidth="1"/>
    <col min="513" max="515" width="7.08984375" style="2" customWidth="1"/>
    <col min="516" max="521" width="5.26953125" style="2" customWidth="1"/>
    <col min="522" max="523" width="6.453125" style="2" bestFit="1" customWidth="1"/>
    <col min="524" max="524" width="5.26953125" style="2" customWidth="1"/>
    <col min="525" max="525" width="6.453125" style="2" bestFit="1" customWidth="1"/>
    <col min="526" max="545" width="5.26953125" style="2" customWidth="1"/>
    <col min="546" max="547" width="1.6328125" style="2" customWidth="1"/>
    <col min="548" max="550" width="5.90625" style="2" customWidth="1"/>
    <col min="551" max="764" width="10.6328125" style="2"/>
    <col min="765" max="765" width="8.26953125" style="2" customWidth="1"/>
    <col min="766" max="766" width="3.6328125" style="2" customWidth="1"/>
    <col min="767" max="767" width="4.6328125" style="2" customWidth="1"/>
    <col min="768" max="768" width="14" style="2" customWidth="1"/>
    <col min="769" max="771" width="7.08984375" style="2" customWidth="1"/>
    <col min="772" max="777" width="5.26953125" style="2" customWidth="1"/>
    <col min="778" max="779" width="6.453125" style="2" bestFit="1" customWidth="1"/>
    <col min="780" max="780" width="5.26953125" style="2" customWidth="1"/>
    <col min="781" max="781" width="6.453125" style="2" bestFit="1" customWidth="1"/>
    <col min="782" max="801" width="5.26953125" style="2" customWidth="1"/>
    <col min="802" max="803" width="1.6328125" style="2" customWidth="1"/>
    <col min="804" max="806" width="5.90625" style="2" customWidth="1"/>
    <col min="807" max="1020" width="10.6328125" style="2"/>
    <col min="1021" max="1021" width="8.26953125" style="2" customWidth="1"/>
    <col min="1022" max="1022" width="3.6328125" style="2" customWidth="1"/>
    <col min="1023" max="1023" width="4.6328125" style="2" customWidth="1"/>
    <col min="1024" max="1024" width="14" style="2" customWidth="1"/>
    <col min="1025" max="1027" width="7.08984375" style="2" customWidth="1"/>
    <col min="1028" max="1033" width="5.26953125" style="2" customWidth="1"/>
    <col min="1034" max="1035" width="6.453125" style="2" bestFit="1" customWidth="1"/>
    <col min="1036" max="1036" width="5.26953125" style="2" customWidth="1"/>
    <col min="1037" max="1037" width="6.453125" style="2" bestFit="1" customWidth="1"/>
    <col min="1038" max="1057" width="5.26953125" style="2" customWidth="1"/>
    <col min="1058" max="1059" width="1.6328125" style="2" customWidth="1"/>
    <col min="1060" max="1062" width="5.90625" style="2" customWidth="1"/>
    <col min="1063" max="1276" width="10.6328125" style="2"/>
    <col min="1277" max="1277" width="8.26953125" style="2" customWidth="1"/>
    <col min="1278" max="1278" width="3.6328125" style="2" customWidth="1"/>
    <col min="1279" max="1279" width="4.6328125" style="2" customWidth="1"/>
    <col min="1280" max="1280" width="14" style="2" customWidth="1"/>
    <col min="1281" max="1283" width="7.08984375" style="2" customWidth="1"/>
    <col min="1284" max="1289" width="5.26953125" style="2" customWidth="1"/>
    <col min="1290" max="1291" width="6.453125" style="2" bestFit="1" customWidth="1"/>
    <col min="1292" max="1292" width="5.26953125" style="2" customWidth="1"/>
    <col min="1293" max="1293" width="6.453125" style="2" bestFit="1" customWidth="1"/>
    <col min="1294" max="1313" width="5.26953125" style="2" customWidth="1"/>
    <col min="1314" max="1315" width="1.6328125" style="2" customWidth="1"/>
    <col min="1316" max="1318" width="5.90625" style="2" customWidth="1"/>
    <col min="1319" max="1532" width="10.6328125" style="2"/>
    <col min="1533" max="1533" width="8.26953125" style="2" customWidth="1"/>
    <col min="1534" max="1534" width="3.6328125" style="2" customWidth="1"/>
    <col min="1535" max="1535" width="4.6328125" style="2" customWidth="1"/>
    <col min="1536" max="1536" width="14" style="2" customWidth="1"/>
    <col min="1537" max="1539" width="7.08984375" style="2" customWidth="1"/>
    <col min="1540" max="1545" width="5.26953125" style="2" customWidth="1"/>
    <col min="1546" max="1547" width="6.453125" style="2" bestFit="1" customWidth="1"/>
    <col min="1548" max="1548" width="5.26953125" style="2" customWidth="1"/>
    <col min="1549" max="1549" width="6.453125" style="2" bestFit="1" customWidth="1"/>
    <col min="1550" max="1569" width="5.26953125" style="2" customWidth="1"/>
    <col min="1570" max="1571" width="1.6328125" style="2" customWidth="1"/>
    <col min="1572" max="1574" width="5.90625" style="2" customWidth="1"/>
    <col min="1575" max="1788" width="10.6328125" style="2"/>
    <col min="1789" max="1789" width="8.26953125" style="2" customWidth="1"/>
    <col min="1790" max="1790" width="3.6328125" style="2" customWidth="1"/>
    <col min="1791" max="1791" width="4.6328125" style="2" customWidth="1"/>
    <col min="1792" max="1792" width="14" style="2" customWidth="1"/>
    <col min="1793" max="1795" width="7.08984375" style="2" customWidth="1"/>
    <col min="1796" max="1801" width="5.26953125" style="2" customWidth="1"/>
    <col min="1802" max="1803" width="6.453125" style="2" bestFit="1" customWidth="1"/>
    <col min="1804" max="1804" width="5.26953125" style="2" customWidth="1"/>
    <col min="1805" max="1805" width="6.453125" style="2" bestFit="1" customWidth="1"/>
    <col min="1806" max="1825" width="5.26953125" style="2" customWidth="1"/>
    <col min="1826" max="1827" width="1.6328125" style="2" customWidth="1"/>
    <col min="1828" max="1830" width="5.90625" style="2" customWidth="1"/>
    <col min="1831" max="2044" width="10.6328125" style="2"/>
    <col min="2045" max="2045" width="8.26953125" style="2" customWidth="1"/>
    <col min="2046" max="2046" width="3.6328125" style="2" customWidth="1"/>
    <col min="2047" max="2047" width="4.6328125" style="2" customWidth="1"/>
    <col min="2048" max="2048" width="14" style="2" customWidth="1"/>
    <col min="2049" max="2051" width="7.08984375" style="2" customWidth="1"/>
    <col min="2052" max="2057" width="5.26953125" style="2" customWidth="1"/>
    <col min="2058" max="2059" width="6.453125" style="2" bestFit="1" customWidth="1"/>
    <col min="2060" max="2060" width="5.26953125" style="2" customWidth="1"/>
    <col min="2061" max="2061" width="6.453125" style="2" bestFit="1" customWidth="1"/>
    <col min="2062" max="2081" width="5.26953125" style="2" customWidth="1"/>
    <col min="2082" max="2083" width="1.6328125" style="2" customWidth="1"/>
    <col min="2084" max="2086" width="5.90625" style="2" customWidth="1"/>
    <col min="2087" max="2300" width="10.6328125" style="2"/>
    <col min="2301" max="2301" width="8.26953125" style="2" customWidth="1"/>
    <col min="2302" max="2302" width="3.6328125" style="2" customWidth="1"/>
    <col min="2303" max="2303" width="4.6328125" style="2" customWidth="1"/>
    <col min="2304" max="2304" width="14" style="2" customWidth="1"/>
    <col min="2305" max="2307" width="7.08984375" style="2" customWidth="1"/>
    <col min="2308" max="2313" width="5.26953125" style="2" customWidth="1"/>
    <col min="2314" max="2315" width="6.453125" style="2" bestFit="1" customWidth="1"/>
    <col min="2316" max="2316" width="5.26953125" style="2" customWidth="1"/>
    <col min="2317" max="2317" width="6.453125" style="2" bestFit="1" customWidth="1"/>
    <col min="2318" max="2337" width="5.26953125" style="2" customWidth="1"/>
    <col min="2338" max="2339" width="1.6328125" style="2" customWidth="1"/>
    <col min="2340" max="2342" width="5.90625" style="2" customWidth="1"/>
    <col min="2343" max="2556" width="10.6328125" style="2"/>
    <col min="2557" max="2557" width="8.26953125" style="2" customWidth="1"/>
    <col min="2558" max="2558" width="3.6328125" style="2" customWidth="1"/>
    <col min="2559" max="2559" width="4.6328125" style="2" customWidth="1"/>
    <col min="2560" max="2560" width="14" style="2" customWidth="1"/>
    <col min="2561" max="2563" width="7.08984375" style="2" customWidth="1"/>
    <col min="2564" max="2569" width="5.26953125" style="2" customWidth="1"/>
    <col min="2570" max="2571" width="6.453125" style="2" bestFit="1" customWidth="1"/>
    <col min="2572" max="2572" width="5.26953125" style="2" customWidth="1"/>
    <col min="2573" max="2573" width="6.453125" style="2" bestFit="1" customWidth="1"/>
    <col min="2574" max="2593" width="5.26953125" style="2" customWidth="1"/>
    <col min="2594" max="2595" width="1.6328125" style="2" customWidth="1"/>
    <col min="2596" max="2598" width="5.90625" style="2" customWidth="1"/>
    <col min="2599" max="2812" width="10.6328125" style="2"/>
    <col min="2813" max="2813" width="8.26953125" style="2" customWidth="1"/>
    <col min="2814" max="2814" width="3.6328125" style="2" customWidth="1"/>
    <col min="2815" max="2815" width="4.6328125" style="2" customWidth="1"/>
    <col min="2816" max="2816" width="14" style="2" customWidth="1"/>
    <col min="2817" max="2819" width="7.08984375" style="2" customWidth="1"/>
    <col min="2820" max="2825" width="5.26953125" style="2" customWidth="1"/>
    <col min="2826" max="2827" width="6.453125" style="2" bestFit="1" customWidth="1"/>
    <col min="2828" max="2828" width="5.26953125" style="2" customWidth="1"/>
    <col min="2829" max="2829" width="6.453125" style="2" bestFit="1" customWidth="1"/>
    <col min="2830" max="2849" width="5.26953125" style="2" customWidth="1"/>
    <col min="2850" max="2851" width="1.6328125" style="2" customWidth="1"/>
    <col min="2852" max="2854" width="5.90625" style="2" customWidth="1"/>
    <col min="2855" max="3068" width="10.6328125" style="2"/>
    <col min="3069" max="3069" width="8.26953125" style="2" customWidth="1"/>
    <col min="3070" max="3070" width="3.6328125" style="2" customWidth="1"/>
    <col min="3071" max="3071" width="4.6328125" style="2" customWidth="1"/>
    <col min="3072" max="3072" width="14" style="2" customWidth="1"/>
    <col min="3073" max="3075" width="7.08984375" style="2" customWidth="1"/>
    <col min="3076" max="3081" width="5.26953125" style="2" customWidth="1"/>
    <col min="3082" max="3083" width="6.453125" style="2" bestFit="1" customWidth="1"/>
    <col min="3084" max="3084" width="5.26953125" style="2" customWidth="1"/>
    <col min="3085" max="3085" width="6.453125" style="2" bestFit="1" customWidth="1"/>
    <col min="3086" max="3105" width="5.26953125" style="2" customWidth="1"/>
    <col min="3106" max="3107" width="1.6328125" style="2" customWidth="1"/>
    <col min="3108" max="3110" width="5.90625" style="2" customWidth="1"/>
    <col min="3111" max="3324" width="10.6328125" style="2"/>
    <col min="3325" max="3325" width="8.26953125" style="2" customWidth="1"/>
    <col min="3326" max="3326" width="3.6328125" style="2" customWidth="1"/>
    <col min="3327" max="3327" width="4.6328125" style="2" customWidth="1"/>
    <col min="3328" max="3328" width="14" style="2" customWidth="1"/>
    <col min="3329" max="3331" width="7.08984375" style="2" customWidth="1"/>
    <col min="3332" max="3337" width="5.26953125" style="2" customWidth="1"/>
    <col min="3338" max="3339" width="6.453125" style="2" bestFit="1" customWidth="1"/>
    <col min="3340" max="3340" width="5.26953125" style="2" customWidth="1"/>
    <col min="3341" max="3341" width="6.453125" style="2" bestFit="1" customWidth="1"/>
    <col min="3342" max="3361" width="5.26953125" style="2" customWidth="1"/>
    <col min="3362" max="3363" width="1.6328125" style="2" customWidth="1"/>
    <col min="3364" max="3366" width="5.90625" style="2" customWidth="1"/>
    <col min="3367" max="3580" width="10.6328125" style="2"/>
    <col min="3581" max="3581" width="8.26953125" style="2" customWidth="1"/>
    <col min="3582" max="3582" width="3.6328125" style="2" customWidth="1"/>
    <col min="3583" max="3583" width="4.6328125" style="2" customWidth="1"/>
    <col min="3584" max="3584" width="14" style="2" customWidth="1"/>
    <col min="3585" max="3587" width="7.08984375" style="2" customWidth="1"/>
    <col min="3588" max="3593" width="5.26953125" style="2" customWidth="1"/>
    <col min="3594" max="3595" width="6.453125" style="2" bestFit="1" customWidth="1"/>
    <col min="3596" max="3596" width="5.26953125" style="2" customWidth="1"/>
    <col min="3597" max="3597" width="6.453125" style="2" bestFit="1" customWidth="1"/>
    <col min="3598" max="3617" width="5.26953125" style="2" customWidth="1"/>
    <col min="3618" max="3619" width="1.6328125" style="2" customWidth="1"/>
    <col min="3620" max="3622" width="5.90625" style="2" customWidth="1"/>
    <col min="3623" max="3836" width="10.6328125" style="2"/>
    <col min="3837" max="3837" width="8.26953125" style="2" customWidth="1"/>
    <col min="3838" max="3838" width="3.6328125" style="2" customWidth="1"/>
    <col min="3839" max="3839" width="4.6328125" style="2" customWidth="1"/>
    <col min="3840" max="3840" width="14" style="2" customWidth="1"/>
    <col min="3841" max="3843" width="7.08984375" style="2" customWidth="1"/>
    <col min="3844" max="3849" width="5.26953125" style="2" customWidth="1"/>
    <col min="3850" max="3851" width="6.453125" style="2" bestFit="1" customWidth="1"/>
    <col min="3852" max="3852" width="5.26953125" style="2" customWidth="1"/>
    <col min="3853" max="3853" width="6.453125" style="2" bestFit="1" customWidth="1"/>
    <col min="3854" max="3873" width="5.26953125" style="2" customWidth="1"/>
    <col min="3874" max="3875" width="1.6328125" style="2" customWidth="1"/>
    <col min="3876" max="3878" width="5.90625" style="2" customWidth="1"/>
    <col min="3879" max="4092" width="10.6328125" style="2"/>
    <col min="4093" max="4093" width="8.26953125" style="2" customWidth="1"/>
    <col min="4094" max="4094" width="3.6328125" style="2" customWidth="1"/>
    <col min="4095" max="4095" width="4.6328125" style="2" customWidth="1"/>
    <col min="4096" max="4096" width="14" style="2" customWidth="1"/>
    <col min="4097" max="4099" width="7.08984375" style="2" customWidth="1"/>
    <col min="4100" max="4105" width="5.26953125" style="2" customWidth="1"/>
    <col min="4106" max="4107" width="6.453125" style="2" bestFit="1" customWidth="1"/>
    <col min="4108" max="4108" width="5.26953125" style="2" customWidth="1"/>
    <col min="4109" max="4109" width="6.453125" style="2" bestFit="1" customWidth="1"/>
    <col min="4110" max="4129" width="5.26953125" style="2" customWidth="1"/>
    <col min="4130" max="4131" width="1.6328125" style="2" customWidth="1"/>
    <col min="4132" max="4134" width="5.90625" style="2" customWidth="1"/>
    <col min="4135" max="4348" width="10.6328125" style="2"/>
    <col min="4349" max="4349" width="8.26953125" style="2" customWidth="1"/>
    <col min="4350" max="4350" width="3.6328125" style="2" customWidth="1"/>
    <col min="4351" max="4351" width="4.6328125" style="2" customWidth="1"/>
    <col min="4352" max="4352" width="14" style="2" customWidth="1"/>
    <col min="4353" max="4355" width="7.08984375" style="2" customWidth="1"/>
    <col min="4356" max="4361" width="5.26953125" style="2" customWidth="1"/>
    <col min="4362" max="4363" width="6.453125" style="2" bestFit="1" customWidth="1"/>
    <col min="4364" max="4364" width="5.26953125" style="2" customWidth="1"/>
    <col min="4365" max="4365" width="6.453125" style="2" bestFit="1" customWidth="1"/>
    <col min="4366" max="4385" width="5.26953125" style="2" customWidth="1"/>
    <col min="4386" max="4387" width="1.6328125" style="2" customWidth="1"/>
    <col min="4388" max="4390" width="5.90625" style="2" customWidth="1"/>
    <col min="4391" max="4604" width="10.6328125" style="2"/>
    <col min="4605" max="4605" width="8.26953125" style="2" customWidth="1"/>
    <col min="4606" max="4606" width="3.6328125" style="2" customWidth="1"/>
    <col min="4607" max="4607" width="4.6328125" style="2" customWidth="1"/>
    <col min="4608" max="4608" width="14" style="2" customWidth="1"/>
    <col min="4609" max="4611" width="7.08984375" style="2" customWidth="1"/>
    <col min="4612" max="4617" width="5.26953125" style="2" customWidth="1"/>
    <col min="4618" max="4619" width="6.453125" style="2" bestFit="1" customWidth="1"/>
    <col min="4620" max="4620" width="5.26953125" style="2" customWidth="1"/>
    <col min="4621" max="4621" width="6.453125" style="2" bestFit="1" customWidth="1"/>
    <col min="4622" max="4641" width="5.26953125" style="2" customWidth="1"/>
    <col min="4642" max="4643" width="1.6328125" style="2" customWidth="1"/>
    <col min="4644" max="4646" width="5.90625" style="2" customWidth="1"/>
    <col min="4647" max="4860" width="10.6328125" style="2"/>
    <col min="4861" max="4861" width="8.26953125" style="2" customWidth="1"/>
    <col min="4862" max="4862" width="3.6328125" style="2" customWidth="1"/>
    <col min="4863" max="4863" width="4.6328125" style="2" customWidth="1"/>
    <col min="4864" max="4864" width="14" style="2" customWidth="1"/>
    <col min="4865" max="4867" width="7.08984375" style="2" customWidth="1"/>
    <col min="4868" max="4873" width="5.26953125" style="2" customWidth="1"/>
    <col min="4874" max="4875" width="6.453125" style="2" bestFit="1" customWidth="1"/>
    <col min="4876" max="4876" width="5.26953125" style="2" customWidth="1"/>
    <col min="4877" max="4877" width="6.453125" style="2" bestFit="1" customWidth="1"/>
    <col min="4878" max="4897" width="5.26953125" style="2" customWidth="1"/>
    <col min="4898" max="4899" width="1.6328125" style="2" customWidth="1"/>
    <col min="4900" max="4902" width="5.90625" style="2" customWidth="1"/>
    <col min="4903" max="5116" width="10.6328125" style="2"/>
    <col min="5117" max="5117" width="8.26953125" style="2" customWidth="1"/>
    <col min="5118" max="5118" width="3.6328125" style="2" customWidth="1"/>
    <col min="5119" max="5119" width="4.6328125" style="2" customWidth="1"/>
    <col min="5120" max="5120" width="14" style="2" customWidth="1"/>
    <col min="5121" max="5123" width="7.08984375" style="2" customWidth="1"/>
    <col min="5124" max="5129" width="5.26953125" style="2" customWidth="1"/>
    <col min="5130" max="5131" width="6.453125" style="2" bestFit="1" customWidth="1"/>
    <col min="5132" max="5132" width="5.26953125" style="2" customWidth="1"/>
    <col min="5133" max="5133" width="6.453125" style="2" bestFit="1" customWidth="1"/>
    <col min="5134" max="5153" width="5.26953125" style="2" customWidth="1"/>
    <col min="5154" max="5155" width="1.6328125" style="2" customWidth="1"/>
    <col min="5156" max="5158" width="5.90625" style="2" customWidth="1"/>
    <col min="5159" max="5372" width="10.6328125" style="2"/>
    <col min="5373" max="5373" width="8.26953125" style="2" customWidth="1"/>
    <col min="5374" max="5374" width="3.6328125" style="2" customWidth="1"/>
    <col min="5375" max="5375" width="4.6328125" style="2" customWidth="1"/>
    <col min="5376" max="5376" width="14" style="2" customWidth="1"/>
    <col min="5377" max="5379" width="7.08984375" style="2" customWidth="1"/>
    <col min="5380" max="5385" width="5.26953125" style="2" customWidth="1"/>
    <col min="5386" max="5387" width="6.453125" style="2" bestFit="1" customWidth="1"/>
    <col min="5388" max="5388" width="5.26953125" style="2" customWidth="1"/>
    <col min="5389" max="5389" width="6.453125" style="2" bestFit="1" customWidth="1"/>
    <col min="5390" max="5409" width="5.26953125" style="2" customWidth="1"/>
    <col min="5410" max="5411" width="1.6328125" style="2" customWidth="1"/>
    <col min="5412" max="5414" width="5.90625" style="2" customWidth="1"/>
    <col min="5415" max="5628" width="10.6328125" style="2"/>
    <col min="5629" max="5629" width="8.26953125" style="2" customWidth="1"/>
    <col min="5630" max="5630" width="3.6328125" style="2" customWidth="1"/>
    <col min="5631" max="5631" width="4.6328125" style="2" customWidth="1"/>
    <col min="5632" max="5632" width="14" style="2" customWidth="1"/>
    <col min="5633" max="5635" width="7.08984375" style="2" customWidth="1"/>
    <col min="5636" max="5641" width="5.26953125" style="2" customWidth="1"/>
    <col min="5642" max="5643" width="6.453125" style="2" bestFit="1" customWidth="1"/>
    <col min="5644" max="5644" width="5.26953125" style="2" customWidth="1"/>
    <col min="5645" max="5645" width="6.453125" style="2" bestFit="1" customWidth="1"/>
    <col min="5646" max="5665" width="5.26953125" style="2" customWidth="1"/>
    <col min="5666" max="5667" width="1.6328125" style="2" customWidth="1"/>
    <col min="5668" max="5670" width="5.90625" style="2" customWidth="1"/>
    <col min="5671" max="5884" width="10.6328125" style="2"/>
    <col min="5885" max="5885" width="8.26953125" style="2" customWidth="1"/>
    <col min="5886" max="5886" width="3.6328125" style="2" customWidth="1"/>
    <col min="5887" max="5887" width="4.6328125" style="2" customWidth="1"/>
    <col min="5888" max="5888" width="14" style="2" customWidth="1"/>
    <col min="5889" max="5891" width="7.08984375" style="2" customWidth="1"/>
    <col min="5892" max="5897" width="5.26953125" style="2" customWidth="1"/>
    <col min="5898" max="5899" width="6.453125" style="2" bestFit="1" customWidth="1"/>
    <col min="5900" max="5900" width="5.26953125" style="2" customWidth="1"/>
    <col min="5901" max="5901" width="6.453125" style="2" bestFit="1" customWidth="1"/>
    <col min="5902" max="5921" width="5.26953125" style="2" customWidth="1"/>
    <col min="5922" max="5923" width="1.6328125" style="2" customWidth="1"/>
    <col min="5924" max="5926" width="5.90625" style="2" customWidth="1"/>
    <col min="5927" max="6140" width="10.6328125" style="2"/>
    <col min="6141" max="6141" width="8.26953125" style="2" customWidth="1"/>
    <col min="6142" max="6142" width="3.6328125" style="2" customWidth="1"/>
    <col min="6143" max="6143" width="4.6328125" style="2" customWidth="1"/>
    <col min="6144" max="6144" width="14" style="2" customWidth="1"/>
    <col min="6145" max="6147" width="7.08984375" style="2" customWidth="1"/>
    <col min="6148" max="6153" width="5.26953125" style="2" customWidth="1"/>
    <col min="6154" max="6155" width="6.453125" style="2" bestFit="1" customWidth="1"/>
    <col min="6156" max="6156" width="5.26953125" style="2" customWidth="1"/>
    <col min="6157" max="6157" width="6.453125" style="2" bestFit="1" customWidth="1"/>
    <col min="6158" max="6177" width="5.26953125" style="2" customWidth="1"/>
    <col min="6178" max="6179" width="1.6328125" style="2" customWidth="1"/>
    <col min="6180" max="6182" width="5.90625" style="2" customWidth="1"/>
    <col min="6183" max="6396" width="10.6328125" style="2"/>
    <col min="6397" max="6397" width="8.26953125" style="2" customWidth="1"/>
    <col min="6398" max="6398" width="3.6328125" style="2" customWidth="1"/>
    <col min="6399" max="6399" width="4.6328125" style="2" customWidth="1"/>
    <col min="6400" max="6400" width="14" style="2" customWidth="1"/>
    <col min="6401" max="6403" width="7.08984375" style="2" customWidth="1"/>
    <col min="6404" max="6409" width="5.26953125" style="2" customWidth="1"/>
    <col min="6410" max="6411" width="6.453125" style="2" bestFit="1" customWidth="1"/>
    <col min="6412" max="6412" width="5.26953125" style="2" customWidth="1"/>
    <col min="6413" max="6413" width="6.453125" style="2" bestFit="1" customWidth="1"/>
    <col min="6414" max="6433" width="5.26953125" style="2" customWidth="1"/>
    <col min="6434" max="6435" width="1.6328125" style="2" customWidth="1"/>
    <col min="6436" max="6438" width="5.90625" style="2" customWidth="1"/>
    <col min="6439" max="6652" width="10.6328125" style="2"/>
    <col min="6653" max="6653" width="8.26953125" style="2" customWidth="1"/>
    <col min="6654" max="6654" width="3.6328125" style="2" customWidth="1"/>
    <col min="6655" max="6655" width="4.6328125" style="2" customWidth="1"/>
    <col min="6656" max="6656" width="14" style="2" customWidth="1"/>
    <col min="6657" max="6659" width="7.08984375" style="2" customWidth="1"/>
    <col min="6660" max="6665" width="5.26953125" style="2" customWidth="1"/>
    <col min="6666" max="6667" width="6.453125" style="2" bestFit="1" customWidth="1"/>
    <col min="6668" max="6668" width="5.26953125" style="2" customWidth="1"/>
    <col min="6669" max="6669" width="6.453125" style="2" bestFit="1" customWidth="1"/>
    <col min="6670" max="6689" width="5.26953125" style="2" customWidth="1"/>
    <col min="6690" max="6691" width="1.6328125" style="2" customWidth="1"/>
    <col min="6692" max="6694" width="5.90625" style="2" customWidth="1"/>
    <col min="6695" max="6908" width="10.6328125" style="2"/>
    <col min="6909" max="6909" width="8.26953125" style="2" customWidth="1"/>
    <col min="6910" max="6910" width="3.6328125" style="2" customWidth="1"/>
    <col min="6911" max="6911" width="4.6328125" style="2" customWidth="1"/>
    <col min="6912" max="6912" width="14" style="2" customWidth="1"/>
    <col min="6913" max="6915" width="7.08984375" style="2" customWidth="1"/>
    <col min="6916" max="6921" width="5.26953125" style="2" customWidth="1"/>
    <col min="6922" max="6923" width="6.453125" style="2" bestFit="1" customWidth="1"/>
    <col min="6924" max="6924" width="5.26953125" style="2" customWidth="1"/>
    <col min="6925" max="6925" width="6.453125" style="2" bestFit="1" customWidth="1"/>
    <col min="6926" max="6945" width="5.26953125" style="2" customWidth="1"/>
    <col min="6946" max="6947" width="1.6328125" style="2" customWidth="1"/>
    <col min="6948" max="6950" width="5.90625" style="2" customWidth="1"/>
    <col min="6951" max="7164" width="10.6328125" style="2"/>
    <col min="7165" max="7165" width="8.26953125" style="2" customWidth="1"/>
    <col min="7166" max="7166" width="3.6328125" style="2" customWidth="1"/>
    <col min="7167" max="7167" width="4.6328125" style="2" customWidth="1"/>
    <col min="7168" max="7168" width="14" style="2" customWidth="1"/>
    <col min="7169" max="7171" width="7.08984375" style="2" customWidth="1"/>
    <col min="7172" max="7177" width="5.26953125" style="2" customWidth="1"/>
    <col min="7178" max="7179" width="6.453125" style="2" bestFit="1" customWidth="1"/>
    <col min="7180" max="7180" width="5.26953125" style="2" customWidth="1"/>
    <col min="7181" max="7181" width="6.453125" style="2" bestFit="1" customWidth="1"/>
    <col min="7182" max="7201" width="5.26953125" style="2" customWidth="1"/>
    <col min="7202" max="7203" width="1.6328125" style="2" customWidth="1"/>
    <col min="7204" max="7206" width="5.90625" style="2" customWidth="1"/>
    <col min="7207" max="7420" width="10.6328125" style="2"/>
    <col min="7421" max="7421" width="8.26953125" style="2" customWidth="1"/>
    <col min="7422" max="7422" width="3.6328125" style="2" customWidth="1"/>
    <col min="7423" max="7423" width="4.6328125" style="2" customWidth="1"/>
    <col min="7424" max="7424" width="14" style="2" customWidth="1"/>
    <col min="7425" max="7427" width="7.08984375" style="2" customWidth="1"/>
    <col min="7428" max="7433" width="5.26953125" style="2" customWidth="1"/>
    <col min="7434" max="7435" width="6.453125" style="2" bestFit="1" customWidth="1"/>
    <col min="7436" max="7436" width="5.26953125" style="2" customWidth="1"/>
    <col min="7437" max="7437" width="6.453125" style="2" bestFit="1" customWidth="1"/>
    <col min="7438" max="7457" width="5.26953125" style="2" customWidth="1"/>
    <col min="7458" max="7459" width="1.6328125" style="2" customWidth="1"/>
    <col min="7460" max="7462" width="5.90625" style="2" customWidth="1"/>
    <col min="7463" max="7676" width="10.6328125" style="2"/>
    <col min="7677" max="7677" width="8.26953125" style="2" customWidth="1"/>
    <col min="7678" max="7678" width="3.6328125" style="2" customWidth="1"/>
    <col min="7679" max="7679" width="4.6328125" style="2" customWidth="1"/>
    <col min="7680" max="7680" width="14" style="2" customWidth="1"/>
    <col min="7681" max="7683" width="7.08984375" style="2" customWidth="1"/>
    <col min="7684" max="7689" width="5.26953125" style="2" customWidth="1"/>
    <col min="7690" max="7691" width="6.453125" style="2" bestFit="1" customWidth="1"/>
    <col min="7692" max="7692" width="5.26953125" style="2" customWidth="1"/>
    <col min="7693" max="7693" width="6.453125" style="2" bestFit="1" customWidth="1"/>
    <col min="7694" max="7713" width="5.26953125" style="2" customWidth="1"/>
    <col min="7714" max="7715" width="1.6328125" style="2" customWidth="1"/>
    <col min="7716" max="7718" width="5.90625" style="2" customWidth="1"/>
    <col min="7719" max="7932" width="10.6328125" style="2"/>
    <col min="7933" max="7933" width="8.26953125" style="2" customWidth="1"/>
    <col min="7934" max="7934" width="3.6328125" style="2" customWidth="1"/>
    <col min="7935" max="7935" width="4.6328125" style="2" customWidth="1"/>
    <col min="7936" max="7936" width="14" style="2" customWidth="1"/>
    <col min="7937" max="7939" width="7.08984375" style="2" customWidth="1"/>
    <col min="7940" max="7945" width="5.26953125" style="2" customWidth="1"/>
    <col min="7946" max="7947" width="6.453125" style="2" bestFit="1" customWidth="1"/>
    <col min="7948" max="7948" width="5.26953125" style="2" customWidth="1"/>
    <col min="7949" max="7949" width="6.453125" style="2" bestFit="1" customWidth="1"/>
    <col min="7950" max="7969" width="5.26953125" style="2" customWidth="1"/>
    <col min="7970" max="7971" width="1.6328125" style="2" customWidth="1"/>
    <col min="7972" max="7974" width="5.90625" style="2" customWidth="1"/>
    <col min="7975" max="8188" width="10.6328125" style="2"/>
    <col min="8189" max="8189" width="8.26953125" style="2" customWidth="1"/>
    <col min="8190" max="8190" width="3.6328125" style="2" customWidth="1"/>
    <col min="8191" max="8191" width="4.6328125" style="2" customWidth="1"/>
    <col min="8192" max="8192" width="14" style="2" customWidth="1"/>
    <col min="8193" max="8195" width="7.08984375" style="2" customWidth="1"/>
    <col min="8196" max="8201" width="5.26953125" style="2" customWidth="1"/>
    <col min="8202" max="8203" width="6.453125" style="2" bestFit="1" customWidth="1"/>
    <col min="8204" max="8204" width="5.26953125" style="2" customWidth="1"/>
    <col min="8205" max="8205" width="6.453125" style="2" bestFit="1" customWidth="1"/>
    <col min="8206" max="8225" width="5.26953125" style="2" customWidth="1"/>
    <col min="8226" max="8227" width="1.6328125" style="2" customWidth="1"/>
    <col min="8228" max="8230" width="5.90625" style="2" customWidth="1"/>
    <col min="8231" max="8444" width="10.6328125" style="2"/>
    <col min="8445" max="8445" width="8.26953125" style="2" customWidth="1"/>
    <col min="8446" max="8446" width="3.6328125" style="2" customWidth="1"/>
    <col min="8447" max="8447" width="4.6328125" style="2" customWidth="1"/>
    <col min="8448" max="8448" width="14" style="2" customWidth="1"/>
    <col min="8449" max="8451" width="7.08984375" style="2" customWidth="1"/>
    <col min="8452" max="8457" width="5.26953125" style="2" customWidth="1"/>
    <col min="8458" max="8459" width="6.453125" style="2" bestFit="1" customWidth="1"/>
    <col min="8460" max="8460" width="5.26953125" style="2" customWidth="1"/>
    <col min="8461" max="8461" width="6.453125" style="2" bestFit="1" customWidth="1"/>
    <col min="8462" max="8481" width="5.26953125" style="2" customWidth="1"/>
    <col min="8482" max="8483" width="1.6328125" style="2" customWidth="1"/>
    <col min="8484" max="8486" width="5.90625" style="2" customWidth="1"/>
    <col min="8487" max="8700" width="10.6328125" style="2"/>
    <col min="8701" max="8701" width="8.26953125" style="2" customWidth="1"/>
    <col min="8702" max="8702" width="3.6328125" style="2" customWidth="1"/>
    <col min="8703" max="8703" width="4.6328125" style="2" customWidth="1"/>
    <col min="8704" max="8704" width="14" style="2" customWidth="1"/>
    <col min="8705" max="8707" width="7.08984375" style="2" customWidth="1"/>
    <col min="8708" max="8713" width="5.26953125" style="2" customWidth="1"/>
    <col min="8714" max="8715" width="6.453125" style="2" bestFit="1" customWidth="1"/>
    <col min="8716" max="8716" width="5.26953125" style="2" customWidth="1"/>
    <col min="8717" max="8717" width="6.453125" style="2" bestFit="1" customWidth="1"/>
    <col min="8718" max="8737" width="5.26953125" style="2" customWidth="1"/>
    <col min="8738" max="8739" width="1.6328125" style="2" customWidth="1"/>
    <col min="8740" max="8742" width="5.90625" style="2" customWidth="1"/>
    <col min="8743" max="8956" width="10.6328125" style="2"/>
    <col min="8957" max="8957" width="8.26953125" style="2" customWidth="1"/>
    <col min="8958" max="8958" width="3.6328125" style="2" customWidth="1"/>
    <col min="8959" max="8959" width="4.6328125" style="2" customWidth="1"/>
    <col min="8960" max="8960" width="14" style="2" customWidth="1"/>
    <col min="8961" max="8963" width="7.08984375" style="2" customWidth="1"/>
    <col min="8964" max="8969" width="5.26953125" style="2" customWidth="1"/>
    <col min="8970" max="8971" width="6.453125" style="2" bestFit="1" customWidth="1"/>
    <col min="8972" max="8972" width="5.26953125" style="2" customWidth="1"/>
    <col min="8973" max="8973" width="6.453125" style="2" bestFit="1" customWidth="1"/>
    <col min="8974" max="8993" width="5.26953125" style="2" customWidth="1"/>
    <col min="8994" max="8995" width="1.6328125" style="2" customWidth="1"/>
    <col min="8996" max="8998" width="5.90625" style="2" customWidth="1"/>
    <col min="8999" max="9212" width="10.6328125" style="2"/>
    <col min="9213" max="9213" width="8.26953125" style="2" customWidth="1"/>
    <col min="9214" max="9214" width="3.6328125" style="2" customWidth="1"/>
    <col min="9215" max="9215" width="4.6328125" style="2" customWidth="1"/>
    <col min="9216" max="9216" width="14" style="2" customWidth="1"/>
    <col min="9217" max="9219" width="7.08984375" style="2" customWidth="1"/>
    <col min="9220" max="9225" width="5.26953125" style="2" customWidth="1"/>
    <col min="9226" max="9227" width="6.453125" style="2" bestFit="1" customWidth="1"/>
    <col min="9228" max="9228" width="5.26953125" style="2" customWidth="1"/>
    <col min="9229" max="9229" width="6.453125" style="2" bestFit="1" customWidth="1"/>
    <col min="9230" max="9249" width="5.26953125" style="2" customWidth="1"/>
    <col min="9250" max="9251" width="1.6328125" style="2" customWidth="1"/>
    <col min="9252" max="9254" width="5.90625" style="2" customWidth="1"/>
    <col min="9255" max="9468" width="10.6328125" style="2"/>
    <col min="9469" max="9469" width="8.26953125" style="2" customWidth="1"/>
    <col min="9470" max="9470" width="3.6328125" style="2" customWidth="1"/>
    <col min="9471" max="9471" width="4.6328125" style="2" customWidth="1"/>
    <col min="9472" max="9472" width="14" style="2" customWidth="1"/>
    <col min="9473" max="9475" width="7.08984375" style="2" customWidth="1"/>
    <col min="9476" max="9481" width="5.26953125" style="2" customWidth="1"/>
    <col min="9482" max="9483" width="6.453125" style="2" bestFit="1" customWidth="1"/>
    <col min="9484" max="9484" width="5.26953125" style="2" customWidth="1"/>
    <col min="9485" max="9485" width="6.453125" style="2" bestFit="1" customWidth="1"/>
    <col min="9486" max="9505" width="5.26953125" style="2" customWidth="1"/>
    <col min="9506" max="9507" width="1.6328125" style="2" customWidth="1"/>
    <col min="9508" max="9510" width="5.90625" style="2" customWidth="1"/>
    <col min="9511" max="9724" width="10.6328125" style="2"/>
    <col min="9725" max="9725" width="8.26953125" style="2" customWidth="1"/>
    <col min="9726" max="9726" width="3.6328125" style="2" customWidth="1"/>
    <col min="9727" max="9727" width="4.6328125" style="2" customWidth="1"/>
    <col min="9728" max="9728" width="14" style="2" customWidth="1"/>
    <col min="9729" max="9731" width="7.08984375" style="2" customWidth="1"/>
    <col min="9732" max="9737" width="5.26953125" style="2" customWidth="1"/>
    <col min="9738" max="9739" width="6.453125" style="2" bestFit="1" customWidth="1"/>
    <col min="9740" max="9740" width="5.26953125" style="2" customWidth="1"/>
    <col min="9741" max="9741" width="6.453125" style="2" bestFit="1" customWidth="1"/>
    <col min="9742" max="9761" width="5.26953125" style="2" customWidth="1"/>
    <col min="9762" max="9763" width="1.6328125" style="2" customWidth="1"/>
    <col min="9764" max="9766" width="5.90625" style="2" customWidth="1"/>
    <col min="9767" max="9980" width="10.6328125" style="2"/>
    <col min="9981" max="9981" width="8.26953125" style="2" customWidth="1"/>
    <col min="9982" max="9982" width="3.6328125" style="2" customWidth="1"/>
    <col min="9983" max="9983" width="4.6328125" style="2" customWidth="1"/>
    <col min="9984" max="9984" width="14" style="2" customWidth="1"/>
    <col min="9985" max="9987" width="7.08984375" style="2" customWidth="1"/>
    <col min="9988" max="9993" width="5.26953125" style="2" customWidth="1"/>
    <col min="9994" max="9995" width="6.453125" style="2" bestFit="1" customWidth="1"/>
    <col min="9996" max="9996" width="5.26953125" style="2" customWidth="1"/>
    <col min="9997" max="9997" width="6.453125" style="2" bestFit="1" customWidth="1"/>
    <col min="9998" max="10017" width="5.26953125" style="2" customWidth="1"/>
    <col min="10018" max="10019" width="1.6328125" style="2" customWidth="1"/>
    <col min="10020" max="10022" width="5.90625" style="2" customWidth="1"/>
    <col min="10023" max="10236" width="10.6328125" style="2"/>
    <col min="10237" max="10237" width="8.26953125" style="2" customWidth="1"/>
    <col min="10238" max="10238" width="3.6328125" style="2" customWidth="1"/>
    <col min="10239" max="10239" width="4.6328125" style="2" customWidth="1"/>
    <col min="10240" max="10240" width="14" style="2" customWidth="1"/>
    <col min="10241" max="10243" width="7.08984375" style="2" customWidth="1"/>
    <col min="10244" max="10249" width="5.26953125" style="2" customWidth="1"/>
    <col min="10250" max="10251" width="6.453125" style="2" bestFit="1" customWidth="1"/>
    <col min="10252" max="10252" width="5.26953125" style="2" customWidth="1"/>
    <col min="10253" max="10253" width="6.453125" style="2" bestFit="1" customWidth="1"/>
    <col min="10254" max="10273" width="5.26953125" style="2" customWidth="1"/>
    <col min="10274" max="10275" width="1.6328125" style="2" customWidth="1"/>
    <col min="10276" max="10278" width="5.90625" style="2" customWidth="1"/>
    <col min="10279" max="10492" width="10.6328125" style="2"/>
    <col min="10493" max="10493" width="8.26953125" style="2" customWidth="1"/>
    <col min="10494" max="10494" width="3.6328125" style="2" customWidth="1"/>
    <col min="10495" max="10495" width="4.6328125" style="2" customWidth="1"/>
    <col min="10496" max="10496" width="14" style="2" customWidth="1"/>
    <col min="10497" max="10499" width="7.08984375" style="2" customWidth="1"/>
    <col min="10500" max="10505" width="5.26953125" style="2" customWidth="1"/>
    <col min="10506" max="10507" width="6.453125" style="2" bestFit="1" customWidth="1"/>
    <col min="10508" max="10508" width="5.26953125" style="2" customWidth="1"/>
    <col min="10509" max="10509" width="6.453125" style="2" bestFit="1" customWidth="1"/>
    <col min="10510" max="10529" width="5.26953125" style="2" customWidth="1"/>
    <col min="10530" max="10531" width="1.6328125" style="2" customWidth="1"/>
    <col min="10532" max="10534" width="5.90625" style="2" customWidth="1"/>
    <col min="10535" max="10748" width="10.6328125" style="2"/>
    <col min="10749" max="10749" width="8.26953125" style="2" customWidth="1"/>
    <col min="10750" max="10750" width="3.6328125" style="2" customWidth="1"/>
    <col min="10751" max="10751" width="4.6328125" style="2" customWidth="1"/>
    <col min="10752" max="10752" width="14" style="2" customWidth="1"/>
    <col min="10753" max="10755" width="7.08984375" style="2" customWidth="1"/>
    <col min="10756" max="10761" width="5.26953125" style="2" customWidth="1"/>
    <col min="10762" max="10763" width="6.453125" style="2" bestFit="1" customWidth="1"/>
    <col min="10764" max="10764" width="5.26953125" style="2" customWidth="1"/>
    <col min="10765" max="10765" width="6.453125" style="2" bestFit="1" customWidth="1"/>
    <col min="10766" max="10785" width="5.26953125" style="2" customWidth="1"/>
    <col min="10786" max="10787" width="1.6328125" style="2" customWidth="1"/>
    <col min="10788" max="10790" width="5.90625" style="2" customWidth="1"/>
    <col min="10791" max="11004" width="10.6328125" style="2"/>
    <col min="11005" max="11005" width="8.26953125" style="2" customWidth="1"/>
    <col min="11006" max="11006" width="3.6328125" style="2" customWidth="1"/>
    <col min="11007" max="11007" width="4.6328125" style="2" customWidth="1"/>
    <col min="11008" max="11008" width="14" style="2" customWidth="1"/>
    <col min="11009" max="11011" width="7.08984375" style="2" customWidth="1"/>
    <col min="11012" max="11017" width="5.26953125" style="2" customWidth="1"/>
    <col min="11018" max="11019" width="6.453125" style="2" bestFit="1" customWidth="1"/>
    <col min="11020" max="11020" width="5.26953125" style="2" customWidth="1"/>
    <col min="11021" max="11021" width="6.453125" style="2" bestFit="1" customWidth="1"/>
    <col min="11022" max="11041" width="5.26953125" style="2" customWidth="1"/>
    <col min="11042" max="11043" width="1.6328125" style="2" customWidth="1"/>
    <col min="11044" max="11046" width="5.90625" style="2" customWidth="1"/>
    <col min="11047" max="11260" width="10.6328125" style="2"/>
    <col min="11261" max="11261" width="8.26953125" style="2" customWidth="1"/>
    <col min="11262" max="11262" width="3.6328125" style="2" customWidth="1"/>
    <col min="11263" max="11263" width="4.6328125" style="2" customWidth="1"/>
    <col min="11264" max="11264" width="14" style="2" customWidth="1"/>
    <col min="11265" max="11267" width="7.08984375" style="2" customWidth="1"/>
    <col min="11268" max="11273" width="5.26953125" style="2" customWidth="1"/>
    <col min="11274" max="11275" width="6.453125" style="2" bestFit="1" customWidth="1"/>
    <col min="11276" max="11276" width="5.26953125" style="2" customWidth="1"/>
    <col min="11277" max="11277" width="6.453125" style="2" bestFit="1" customWidth="1"/>
    <col min="11278" max="11297" width="5.26953125" style="2" customWidth="1"/>
    <col min="11298" max="11299" width="1.6328125" style="2" customWidth="1"/>
    <col min="11300" max="11302" width="5.90625" style="2" customWidth="1"/>
    <col min="11303" max="11516" width="10.6328125" style="2"/>
    <col min="11517" max="11517" width="8.26953125" style="2" customWidth="1"/>
    <col min="11518" max="11518" width="3.6328125" style="2" customWidth="1"/>
    <col min="11519" max="11519" width="4.6328125" style="2" customWidth="1"/>
    <col min="11520" max="11520" width="14" style="2" customWidth="1"/>
    <col min="11521" max="11523" width="7.08984375" style="2" customWidth="1"/>
    <col min="11524" max="11529" width="5.26953125" style="2" customWidth="1"/>
    <col min="11530" max="11531" width="6.453125" style="2" bestFit="1" customWidth="1"/>
    <col min="11532" max="11532" width="5.26953125" style="2" customWidth="1"/>
    <col min="11533" max="11533" width="6.453125" style="2" bestFit="1" customWidth="1"/>
    <col min="11534" max="11553" width="5.26953125" style="2" customWidth="1"/>
    <col min="11554" max="11555" width="1.6328125" style="2" customWidth="1"/>
    <col min="11556" max="11558" width="5.90625" style="2" customWidth="1"/>
    <col min="11559" max="11772" width="10.6328125" style="2"/>
    <col min="11773" max="11773" width="8.26953125" style="2" customWidth="1"/>
    <col min="11774" max="11774" width="3.6328125" style="2" customWidth="1"/>
    <col min="11775" max="11775" width="4.6328125" style="2" customWidth="1"/>
    <col min="11776" max="11776" width="14" style="2" customWidth="1"/>
    <col min="11777" max="11779" width="7.08984375" style="2" customWidth="1"/>
    <col min="11780" max="11785" width="5.26953125" style="2" customWidth="1"/>
    <col min="11786" max="11787" width="6.453125" style="2" bestFit="1" customWidth="1"/>
    <col min="11788" max="11788" width="5.26953125" style="2" customWidth="1"/>
    <col min="11789" max="11789" width="6.453125" style="2" bestFit="1" customWidth="1"/>
    <col min="11790" max="11809" width="5.26953125" style="2" customWidth="1"/>
    <col min="11810" max="11811" width="1.6328125" style="2" customWidth="1"/>
    <col min="11812" max="11814" width="5.90625" style="2" customWidth="1"/>
    <col min="11815" max="12028" width="10.6328125" style="2"/>
    <col min="12029" max="12029" width="8.26953125" style="2" customWidth="1"/>
    <col min="12030" max="12030" width="3.6328125" style="2" customWidth="1"/>
    <col min="12031" max="12031" width="4.6328125" style="2" customWidth="1"/>
    <col min="12032" max="12032" width="14" style="2" customWidth="1"/>
    <col min="12033" max="12035" width="7.08984375" style="2" customWidth="1"/>
    <col min="12036" max="12041" width="5.26953125" style="2" customWidth="1"/>
    <col min="12042" max="12043" width="6.453125" style="2" bestFit="1" customWidth="1"/>
    <col min="12044" max="12044" width="5.26953125" style="2" customWidth="1"/>
    <col min="12045" max="12045" width="6.453125" style="2" bestFit="1" customWidth="1"/>
    <col min="12046" max="12065" width="5.26953125" style="2" customWidth="1"/>
    <col min="12066" max="12067" width="1.6328125" style="2" customWidth="1"/>
    <col min="12068" max="12070" width="5.90625" style="2" customWidth="1"/>
    <col min="12071" max="12284" width="10.6328125" style="2"/>
    <col min="12285" max="12285" width="8.26953125" style="2" customWidth="1"/>
    <col min="12286" max="12286" width="3.6328125" style="2" customWidth="1"/>
    <col min="12287" max="12287" width="4.6328125" style="2" customWidth="1"/>
    <col min="12288" max="12288" width="14" style="2" customWidth="1"/>
    <col min="12289" max="12291" width="7.08984375" style="2" customWidth="1"/>
    <col min="12292" max="12297" width="5.26953125" style="2" customWidth="1"/>
    <col min="12298" max="12299" width="6.453125" style="2" bestFit="1" customWidth="1"/>
    <col min="12300" max="12300" width="5.26953125" style="2" customWidth="1"/>
    <col min="12301" max="12301" width="6.453125" style="2" bestFit="1" customWidth="1"/>
    <col min="12302" max="12321" width="5.26953125" style="2" customWidth="1"/>
    <col min="12322" max="12323" width="1.6328125" style="2" customWidth="1"/>
    <col min="12324" max="12326" width="5.90625" style="2" customWidth="1"/>
    <col min="12327" max="12540" width="10.6328125" style="2"/>
    <col min="12541" max="12541" width="8.26953125" style="2" customWidth="1"/>
    <col min="12542" max="12542" width="3.6328125" style="2" customWidth="1"/>
    <col min="12543" max="12543" width="4.6328125" style="2" customWidth="1"/>
    <col min="12544" max="12544" width="14" style="2" customWidth="1"/>
    <col min="12545" max="12547" width="7.08984375" style="2" customWidth="1"/>
    <col min="12548" max="12553" width="5.26953125" style="2" customWidth="1"/>
    <col min="12554" max="12555" width="6.453125" style="2" bestFit="1" customWidth="1"/>
    <col min="12556" max="12556" width="5.26953125" style="2" customWidth="1"/>
    <col min="12557" max="12557" width="6.453125" style="2" bestFit="1" customWidth="1"/>
    <col min="12558" max="12577" width="5.26953125" style="2" customWidth="1"/>
    <col min="12578" max="12579" width="1.6328125" style="2" customWidth="1"/>
    <col min="12580" max="12582" width="5.90625" style="2" customWidth="1"/>
    <col min="12583" max="12796" width="10.6328125" style="2"/>
    <col min="12797" max="12797" width="8.26953125" style="2" customWidth="1"/>
    <col min="12798" max="12798" width="3.6328125" style="2" customWidth="1"/>
    <col min="12799" max="12799" width="4.6328125" style="2" customWidth="1"/>
    <col min="12800" max="12800" width="14" style="2" customWidth="1"/>
    <col min="12801" max="12803" width="7.08984375" style="2" customWidth="1"/>
    <col min="12804" max="12809" width="5.26953125" style="2" customWidth="1"/>
    <col min="12810" max="12811" width="6.453125" style="2" bestFit="1" customWidth="1"/>
    <col min="12812" max="12812" width="5.26953125" style="2" customWidth="1"/>
    <col min="12813" max="12813" width="6.453125" style="2" bestFit="1" customWidth="1"/>
    <col min="12814" max="12833" width="5.26953125" style="2" customWidth="1"/>
    <col min="12834" max="12835" width="1.6328125" style="2" customWidth="1"/>
    <col min="12836" max="12838" width="5.90625" style="2" customWidth="1"/>
    <col min="12839" max="13052" width="10.6328125" style="2"/>
    <col min="13053" max="13053" width="8.26953125" style="2" customWidth="1"/>
    <col min="13054" max="13054" width="3.6328125" style="2" customWidth="1"/>
    <col min="13055" max="13055" width="4.6328125" style="2" customWidth="1"/>
    <col min="13056" max="13056" width="14" style="2" customWidth="1"/>
    <col min="13057" max="13059" width="7.08984375" style="2" customWidth="1"/>
    <col min="13060" max="13065" width="5.26953125" style="2" customWidth="1"/>
    <col min="13066" max="13067" width="6.453125" style="2" bestFit="1" customWidth="1"/>
    <col min="13068" max="13068" width="5.26953125" style="2" customWidth="1"/>
    <col min="13069" max="13069" width="6.453125" style="2" bestFit="1" customWidth="1"/>
    <col min="13070" max="13089" width="5.26953125" style="2" customWidth="1"/>
    <col min="13090" max="13091" width="1.6328125" style="2" customWidth="1"/>
    <col min="13092" max="13094" width="5.90625" style="2" customWidth="1"/>
    <col min="13095" max="13308" width="10.6328125" style="2"/>
    <col min="13309" max="13309" width="8.26953125" style="2" customWidth="1"/>
    <col min="13310" max="13310" width="3.6328125" style="2" customWidth="1"/>
    <col min="13311" max="13311" width="4.6328125" style="2" customWidth="1"/>
    <col min="13312" max="13312" width="14" style="2" customWidth="1"/>
    <col min="13313" max="13315" width="7.08984375" style="2" customWidth="1"/>
    <col min="13316" max="13321" width="5.26953125" style="2" customWidth="1"/>
    <col min="13322" max="13323" width="6.453125" style="2" bestFit="1" customWidth="1"/>
    <col min="13324" max="13324" width="5.26953125" style="2" customWidth="1"/>
    <col min="13325" max="13325" width="6.453125" style="2" bestFit="1" customWidth="1"/>
    <col min="13326" max="13345" width="5.26953125" style="2" customWidth="1"/>
    <col min="13346" max="13347" width="1.6328125" style="2" customWidth="1"/>
    <col min="13348" max="13350" width="5.90625" style="2" customWidth="1"/>
    <col min="13351" max="13564" width="10.6328125" style="2"/>
    <col min="13565" max="13565" width="8.26953125" style="2" customWidth="1"/>
    <col min="13566" max="13566" width="3.6328125" style="2" customWidth="1"/>
    <col min="13567" max="13567" width="4.6328125" style="2" customWidth="1"/>
    <col min="13568" max="13568" width="14" style="2" customWidth="1"/>
    <col min="13569" max="13571" width="7.08984375" style="2" customWidth="1"/>
    <col min="13572" max="13577" width="5.26953125" style="2" customWidth="1"/>
    <col min="13578" max="13579" width="6.453125" style="2" bestFit="1" customWidth="1"/>
    <col min="13580" max="13580" width="5.26953125" style="2" customWidth="1"/>
    <col min="13581" max="13581" width="6.453125" style="2" bestFit="1" customWidth="1"/>
    <col min="13582" max="13601" width="5.26953125" style="2" customWidth="1"/>
    <col min="13602" max="13603" width="1.6328125" style="2" customWidth="1"/>
    <col min="13604" max="13606" width="5.90625" style="2" customWidth="1"/>
    <col min="13607" max="13820" width="10.6328125" style="2"/>
    <col min="13821" max="13821" width="8.26953125" style="2" customWidth="1"/>
    <col min="13822" max="13822" width="3.6328125" style="2" customWidth="1"/>
    <col min="13823" max="13823" width="4.6328125" style="2" customWidth="1"/>
    <col min="13824" max="13824" width="14" style="2" customWidth="1"/>
    <col min="13825" max="13827" width="7.08984375" style="2" customWidth="1"/>
    <col min="13828" max="13833" width="5.26953125" style="2" customWidth="1"/>
    <col min="13834" max="13835" width="6.453125" style="2" bestFit="1" customWidth="1"/>
    <col min="13836" max="13836" width="5.26953125" style="2" customWidth="1"/>
    <col min="13837" max="13837" width="6.453125" style="2" bestFit="1" customWidth="1"/>
    <col min="13838" max="13857" width="5.26953125" style="2" customWidth="1"/>
    <col min="13858" max="13859" width="1.6328125" style="2" customWidth="1"/>
    <col min="13860" max="13862" width="5.90625" style="2" customWidth="1"/>
    <col min="13863" max="14076" width="10.6328125" style="2"/>
    <col min="14077" max="14077" width="8.26953125" style="2" customWidth="1"/>
    <col min="14078" max="14078" width="3.6328125" style="2" customWidth="1"/>
    <col min="14079" max="14079" width="4.6328125" style="2" customWidth="1"/>
    <col min="14080" max="14080" width="14" style="2" customWidth="1"/>
    <col min="14081" max="14083" width="7.08984375" style="2" customWidth="1"/>
    <col min="14084" max="14089" width="5.26953125" style="2" customWidth="1"/>
    <col min="14090" max="14091" width="6.453125" style="2" bestFit="1" customWidth="1"/>
    <col min="14092" max="14092" width="5.26953125" style="2" customWidth="1"/>
    <col min="14093" max="14093" width="6.453125" style="2" bestFit="1" customWidth="1"/>
    <col min="14094" max="14113" width="5.26953125" style="2" customWidth="1"/>
    <col min="14114" max="14115" width="1.6328125" style="2" customWidth="1"/>
    <col min="14116" max="14118" width="5.90625" style="2" customWidth="1"/>
    <col min="14119" max="14332" width="10.6328125" style="2"/>
    <col min="14333" max="14333" width="8.26953125" style="2" customWidth="1"/>
    <col min="14334" max="14334" width="3.6328125" style="2" customWidth="1"/>
    <col min="14335" max="14335" width="4.6328125" style="2" customWidth="1"/>
    <col min="14336" max="14336" width="14" style="2" customWidth="1"/>
    <col min="14337" max="14339" width="7.08984375" style="2" customWidth="1"/>
    <col min="14340" max="14345" width="5.26953125" style="2" customWidth="1"/>
    <col min="14346" max="14347" width="6.453125" style="2" bestFit="1" customWidth="1"/>
    <col min="14348" max="14348" width="5.26953125" style="2" customWidth="1"/>
    <col min="14349" max="14349" width="6.453125" style="2" bestFit="1" customWidth="1"/>
    <col min="14350" max="14369" width="5.26953125" style="2" customWidth="1"/>
    <col min="14370" max="14371" width="1.6328125" style="2" customWidth="1"/>
    <col min="14372" max="14374" width="5.90625" style="2" customWidth="1"/>
    <col min="14375" max="14588" width="10.6328125" style="2"/>
    <col min="14589" max="14589" width="8.26953125" style="2" customWidth="1"/>
    <col min="14590" max="14590" width="3.6328125" style="2" customWidth="1"/>
    <col min="14591" max="14591" width="4.6328125" style="2" customWidth="1"/>
    <col min="14592" max="14592" width="14" style="2" customWidth="1"/>
    <col min="14593" max="14595" width="7.08984375" style="2" customWidth="1"/>
    <col min="14596" max="14601" width="5.26953125" style="2" customWidth="1"/>
    <col min="14602" max="14603" width="6.453125" style="2" bestFit="1" customWidth="1"/>
    <col min="14604" max="14604" width="5.26953125" style="2" customWidth="1"/>
    <col min="14605" max="14605" width="6.453125" style="2" bestFit="1" customWidth="1"/>
    <col min="14606" max="14625" width="5.26953125" style="2" customWidth="1"/>
    <col min="14626" max="14627" width="1.6328125" style="2" customWidth="1"/>
    <col min="14628" max="14630" width="5.90625" style="2" customWidth="1"/>
    <col min="14631" max="14844" width="10.6328125" style="2"/>
    <col min="14845" max="14845" width="8.26953125" style="2" customWidth="1"/>
    <col min="14846" max="14846" width="3.6328125" style="2" customWidth="1"/>
    <col min="14847" max="14847" width="4.6328125" style="2" customWidth="1"/>
    <col min="14848" max="14848" width="14" style="2" customWidth="1"/>
    <col min="14849" max="14851" width="7.08984375" style="2" customWidth="1"/>
    <col min="14852" max="14857" width="5.26953125" style="2" customWidth="1"/>
    <col min="14858" max="14859" width="6.453125" style="2" bestFit="1" customWidth="1"/>
    <col min="14860" max="14860" width="5.26953125" style="2" customWidth="1"/>
    <col min="14861" max="14861" width="6.453125" style="2" bestFit="1" customWidth="1"/>
    <col min="14862" max="14881" width="5.26953125" style="2" customWidth="1"/>
    <col min="14882" max="14883" width="1.6328125" style="2" customWidth="1"/>
    <col min="14884" max="14886" width="5.90625" style="2" customWidth="1"/>
    <col min="14887" max="15100" width="10.6328125" style="2"/>
    <col min="15101" max="15101" width="8.26953125" style="2" customWidth="1"/>
    <col min="15102" max="15102" width="3.6328125" style="2" customWidth="1"/>
    <col min="15103" max="15103" width="4.6328125" style="2" customWidth="1"/>
    <col min="15104" max="15104" width="14" style="2" customWidth="1"/>
    <col min="15105" max="15107" width="7.08984375" style="2" customWidth="1"/>
    <col min="15108" max="15113" width="5.26953125" style="2" customWidth="1"/>
    <col min="15114" max="15115" width="6.453125" style="2" bestFit="1" customWidth="1"/>
    <col min="15116" max="15116" width="5.26953125" style="2" customWidth="1"/>
    <col min="15117" max="15117" width="6.453125" style="2" bestFit="1" customWidth="1"/>
    <col min="15118" max="15137" width="5.26953125" style="2" customWidth="1"/>
    <col min="15138" max="15139" width="1.6328125" style="2" customWidth="1"/>
    <col min="15140" max="15142" width="5.90625" style="2" customWidth="1"/>
    <col min="15143" max="15356" width="10.6328125" style="2"/>
    <col min="15357" max="15357" width="8.26953125" style="2" customWidth="1"/>
    <col min="15358" max="15358" width="3.6328125" style="2" customWidth="1"/>
    <col min="15359" max="15359" width="4.6328125" style="2" customWidth="1"/>
    <col min="15360" max="15360" width="14" style="2" customWidth="1"/>
    <col min="15361" max="15363" width="7.08984375" style="2" customWidth="1"/>
    <col min="15364" max="15369" width="5.26953125" style="2" customWidth="1"/>
    <col min="15370" max="15371" width="6.453125" style="2" bestFit="1" customWidth="1"/>
    <col min="15372" max="15372" width="5.26953125" style="2" customWidth="1"/>
    <col min="15373" max="15373" width="6.453125" style="2" bestFit="1" customWidth="1"/>
    <col min="15374" max="15393" width="5.26953125" style="2" customWidth="1"/>
    <col min="15394" max="15395" width="1.6328125" style="2" customWidth="1"/>
    <col min="15396" max="15398" width="5.90625" style="2" customWidth="1"/>
    <col min="15399" max="15612" width="10.6328125" style="2"/>
    <col min="15613" max="15613" width="8.26953125" style="2" customWidth="1"/>
    <col min="15614" max="15614" width="3.6328125" style="2" customWidth="1"/>
    <col min="15615" max="15615" width="4.6328125" style="2" customWidth="1"/>
    <col min="15616" max="15616" width="14" style="2" customWidth="1"/>
    <col min="15617" max="15619" width="7.08984375" style="2" customWidth="1"/>
    <col min="15620" max="15625" width="5.26953125" style="2" customWidth="1"/>
    <col min="15626" max="15627" width="6.453125" style="2" bestFit="1" customWidth="1"/>
    <col min="15628" max="15628" width="5.26953125" style="2" customWidth="1"/>
    <col min="15629" max="15629" width="6.453125" style="2" bestFit="1" customWidth="1"/>
    <col min="15630" max="15649" width="5.26953125" style="2" customWidth="1"/>
    <col min="15650" max="15651" width="1.6328125" style="2" customWidth="1"/>
    <col min="15652" max="15654" width="5.90625" style="2" customWidth="1"/>
    <col min="15655" max="15868" width="10.6328125" style="2"/>
    <col min="15869" max="15869" width="8.26953125" style="2" customWidth="1"/>
    <col min="15870" max="15870" width="3.6328125" style="2" customWidth="1"/>
    <col min="15871" max="15871" width="4.6328125" style="2" customWidth="1"/>
    <col min="15872" max="15872" width="14" style="2" customWidth="1"/>
    <col min="15873" max="15875" width="7.08984375" style="2" customWidth="1"/>
    <col min="15876" max="15881" width="5.26953125" style="2" customWidth="1"/>
    <col min="15882" max="15883" width="6.453125" style="2" bestFit="1" customWidth="1"/>
    <col min="15884" max="15884" width="5.26953125" style="2" customWidth="1"/>
    <col min="15885" max="15885" width="6.453125" style="2" bestFit="1" customWidth="1"/>
    <col min="15886" max="15905" width="5.26953125" style="2" customWidth="1"/>
    <col min="15906" max="15907" width="1.6328125" style="2" customWidth="1"/>
    <col min="15908" max="15910" width="5.90625" style="2" customWidth="1"/>
    <col min="15911" max="16124" width="10.6328125" style="2"/>
    <col min="16125" max="16125" width="8.26953125" style="2" customWidth="1"/>
    <col min="16126" max="16126" width="3.6328125" style="2" customWidth="1"/>
    <col min="16127" max="16127" width="4.6328125" style="2" customWidth="1"/>
    <col min="16128" max="16128" width="14" style="2" customWidth="1"/>
    <col min="16129" max="16131" width="7.08984375" style="2" customWidth="1"/>
    <col min="16132" max="16137" width="5.26953125" style="2" customWidth="1"/>
    <col min="16138" max="16139" width="6.453125" style="2" bestFit="1" customWidth="1"/>
    <col min="16140" max="16140" width="5.26953125" style="2" customWidth="1"/>
    <col min="16141" max="16141" width="6.453125" style="2" bestFit="1" customWidth="1"/>
    <col min="16142" max="16161" width="5.26953125" style="2" customWidth="1"/>
    <col min="16162" max="16163" width="1.6328125" style="2" customWidth="1"/>
    <col min="16164" max="16166" width="5.90625" style="2" customWidth="1"/>
    <col min="16167" max="16384" width="10.6328125" style="2"/>
  </cols>
  <sheetData>
    <row r="1" spans="2:39" x14ac:dyDescent="0.2">
      <c r="G1" s="259"/>
    </row>
    <row r="3" spans="2:39" s="3" customFormat="1" ht="17.5" customHeight="1" x14ac:dyDescent="0.2">
      <c r="D3" s="4" t="s">
        <v>173</v>
      </c>
      <c r="E3" s="394" t="s">
        <v>174</v>
      </c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4"/>
      <c r="Q3" s="394"/>
      <c r="R3" s="394"/>
      <c r="S3" s="394"/>
      <c r="T3" s="394"/>
      <c r="U3" s="394"/>
      <c r="V3" s="394"/>
      <c r="W3" s="394"/>
      <c r="X3" s="394"/>
      <c r="Y3" s="394"/>
      <c r="Z3" s="394"/>
    </row>
    <row r="4" spans="2:39" ht="14.5" thickBot="1" x14ac:dyDescent="0.25"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  <c r="AA4" s="226"/>
      <c r="AB4" s="226"/>
      <c r="AC4" s="226"/>
      <c r="AD4" s="226"/>
      <c r="AE4" s="226"/>
      <c r="AF4" s="226"/>
      <c r="AG4" s="226"/>
      <c r="AH4" s="226"/>
      <c r="AI4" s="226"/>
      <c r="AJ4" s="226"/>
      <c r="AK4" s="226"/>
      <c r="AL4" s="226"/>
      <c r="AM4" s="226"/>
    </row>
    <row r="5" spans="2:39" ht="16.5" customHeight="1" x14ac:dyDescent="0.2">
      <c r="B5" s="260" t="s">
        <v>143</v>
      </c>
      <c r="C5" s="261"/>
      <c r="D5" s="262"/>
      <c r="E5" s="477" t="s">
        <v>16</v>
      </c>
      <c r="F5" s="478"/>
      <c r="G5" s="479"/>
      <c r="H5" s="480" t="s">
        <v>175</v>
      </c>
      <c r="I5" s="481"/>
      <c r="J5" s="482"/>
      <c r="K5" s="480" t="s">
        <v>176</v>
      </c>
      <c r="L5" s="481"/>
      <c r="M5" s="482"/>
      <c r="N5" s="480" t="s">
        <v>177</v>
      </c>
      <c r="O5" s="481"/>
      <c r="P5" s="482"/>
      <c r="Q5" s="480" t="s">
        <v>178</v>
      </c>
      <c r="R5" s="481"/>
      <c r="S5" s="482"/>
      <c r="T5" s="480" t="s">
        <v>179</v>
      </c>
      <c r="U5" s="481"/>
      <c r="V5" s="482"/>
      <c r="W5" s="480" t="s">
        <v>180</v>
      </c>
      <c r="X5" s="481"/>
      <c r="Y5" s="482"/>
      <c r="Z5" s="480" t="s">
        <v>181</v>
      </c>
      <c r="AA5" s="481"/>
      <c r="AB5" s="482"/>
      <c r="AC5" s="480" t="s">
        <v>182</v>
      </c>
      <c r="AD5" s="481"/>
      <c r="AE5" s="482"/>
      <c r="AF5" s="480" t="s">
        <v>183</v>
      </c>
      <c r="AG5" s="481"/>
      <c r="AH5" s="482"/>
      <c r="AI5" s="480" t="s">
        <v>184</v>
      </c>
      <c r="AJ5" s="481"/>
      <c r="AK5" s="483"/>
      <c r="AL5" s="263"/>
      <c r="AM5" s="263"/>
    </row>
    <row r="6" spans="2:39" ht="16.5" customHeight="1" x14ac:dyDescent="0.2">
      <c r="B6" s="264"/>
      <c r="D6" s="265"/>
      <c r="E6" s="266" t="s">
        <v>16</v>
      </c>
      <c r="F6" s="266" t="s">
        <v>17</v>
      </c>
      <c r="G6" s="267" t="s">
        <v>18</v>
      </c>
      <c r="H6" s="266" t="s">
        <v>16</v>
      </c>
      <c r="I6" s="266" t="s">
        <v>17</v>
      </c>
      <c r="J6" s="267" t="s">
        <v>18</v>
      </c>
      <c r="K6" s="266" t="s">
        <v>16</v>
      </c>
      <c r="L6" s="266" t="s">
        <v>17</v>
      </c>
      <c r="M6" s="267" t="s">
        <v>18</v>
      </c>
      <c r="N6" s="266" t="s">
        <v>16</v>
      </c>
      <c r="O6" s="266" t="s">
        <v>17</v>
      </c>
      <c r="P6" s="267" t="s">
        <v>18</v>
      </c>
      <c r="Q6" s="266" t="s">
        <v>16</v>
      </c>
      <c r="R6" s="266" t="s">
        <v>17</v>
      </c>
      <c r="S6" s="267" t="s">
        <v>18</v>
      </c>
      <c r="T6" s="266" t="s">
        <v>16</v>
      </c>
      <c r="U6" s="266" t="s">
        <v>17</v>
      </c>
      <c r="V6" s="267" t="s">
        <v>18</v>
      </c>
      <c r="W6" s="266" t="s">
        <v>16</v>
      </c>
      <c r="X6" s="266" t="s">
        <v>17</v>
      </c>
      <c r="Y6" s="267" t="s">
        <v>18</v>
      </c>
      <c r="Z6" s="266" t="s">
        <v>16</v>
      </c>
      <c r="AA6" s="266" t="s">
        <v>17</v>
      </c>
      <c r="AB6" s="267" t="s">
        <v>18</v>
      </c>
      <c r="AC6" s="268" t="s">
        <v>19</v>
      </c>
      <c r="AD6" s="269" t="s">
        <v>20</v>
      </c>
      <c r="AE6" s="267" t="s">
        <v>21</v>
      </c>
      <c r="AF6" s="266" t="s">
        <v>16</v>
      </c>
      <c r="AG6" s="269" t="s">
        <v>17</v>
      </c>
      <c r="AH6" s="270" t="s">
        <v>18</v>
      </c>
      <c r="AI6" s="271" t="s">
        <v>16</v>
      </c>
      <c r="AJ6" s="266" t="s">
        <v>17</v>
      </c>
      <c r="AK6" s="272" t="s">
        <v>18</v>
      </c>
      <c r="AL6" s="263"/>
      <c r="AM6" s="263"/>
    </row>
    <row r="7" spans="2:39" ht="16.5" customHeight="1" x14ac:dyDescent="0.2">
      <c r="B7" s="484" t="s">
        <v>185</v>
      </c>
      <c r="C7" s="485"/>
      <c r="D7" s="485"/>
      <c r="E7" s="273">
        <v>34</v>
      </c>
      <c r="F7" s="274">
        <v>27</v>
      </c>
      <c r="G7" s="274">
        <v>7</v>
      </c>
      <c r="H7" s="273">
        <v>1</v>
      </c>
      <c r="I7" s="274">
        <v>1</v>
      </c>
      <c r="J7" s="275">
        <v>0</v>
      </c>
      <c r="K7" s="273">
        <v>26</v>
      </c>
      <c r="L7" s="274">
        <v>21</v>
      </c>
      <c r="M7" s="275">
        <v>5</v>
      </c>
      <c r="N7" s="273">
        <v>1</v>
      </c>
      <c r="O7" s="274">
        <v>1</v>
      </c>
      <c r="P7" s="275">
        <v>0</v>
      </c>
      <c r="Q7" s="273">
        <v>5</v>
      </c>
      <c r="R7" s="274">
        <v>4</v>
      </c>
      <c r="S7" s="275">
        <v>1</v>
      </c>
      <c r="T7" s="273">
        <v>0</v>
      </c>
      <c r="U7" s="274">
        <v>0</v>
      </c>
      <c r="V7" s="275">
        <v>0</v>
      </c>
      <c r="W7" s="273">
        <v>0</v>
      </c>
      <c r="X7" s="274">
        <v>0</v>
      </c>
      <c r="Y7" s="275">
        <v>0</v>
      </c>
      <c r="Z7" s="273">
        <v>0</v>
      </c>
      <c r="AA7" s="274">
        <v>0</v>
      </c>
      <c r="AB7" s="275">
        <v>0</v>
      </c>
      <c r="AC7" s="273">
        <v>0</v>
      </c>
      <c r="AD7" s="274">
        <v>0</v>
      </c>
      <c r="AE7" s="275">
        <v>0</v>
      </c>
      <c r="AF7" s="273">
        <v>1</v>
      </c>
      <c r="AG7" s="274">
        <v>0</v>
      </c>
      <c r="AH7" s="275">
        <v>1</v>
      </c>
      <c r="AI7" s="273">
        <v>0</v>
      </c>
      <c r="AJ7" s="274">
        <v>0</v>
      </c>
      <c r="AK7" s="276">
        <v>0</v>
      </c>
      <c r="AL7" s="226"/>
      <c r="AM7" s="226"/>
    </row>
    <row r="8" spans="2:39" ht="16.5" customHeight="1" x14ac:dyDescent="0.2">
      <c r="B8" s="484" t="s">
        <v>186</v>
      </c>
      <c r="C8" s="485"/>
      <c r="D8" s="485"/>
      <c r="E8" s="273">
        <v>12</v>
      </c>
      <c r="F8" s="274">
        <v>11</v>
      </c>
      <c r="G8" s="274">
        <v>1</v>
      </c>
      <c r="H8" s="273">
        <v>3</v>
      </c>
      <c r="I8" s="274">
        <v>2</v>
      </c>
      <c r="J8" s="275">
        <v>1</v>
      </c>
      <c r="K8" s="273">
        <v>0</v>
      </c>
      <c r="L8" s="274">
        <v>0</v>
      </c>
      <c r="M8" s="275">
        <v>0</v>
      </c>
      <c r="N8" s="273">
        <v>0</v>
      </c>
      <c r="O8" s="274">
        <v>0</v>
      </c>
      <c r="P8" s="275">
        <v>0</v>
      </c>
      <c r="Q8" s="273">
        <v>3</v>
      </c>
      <c r="R8" s="274">
        <v>3</v>
      </c>
      <c r="S8" s="275">
        <v>0</v>
      </c>
      <c r="T8" s="273">
        <v>4</v>
      </c>
      <c r="U8" s="274">
        <v>4</v>
      </c>
      <c r="V8" s="275">
        <v>0</v>
      </c>
      <c r="W8" s="273">
        <v>1</v>
      </c>
      <c r="X8" s="274">
        <v>1</v>
      </c>
      <c r="Y8" s="275">
        <v>0</v>
      </c>
      <c r="Z8" s="273">
        <v>0</v>
      </c>
      <c r="AA8" s="274">
        <v>0</v>
      </c>
      <c r="AB8" s="275">
        <v>0</v>
      </c>
      <c r="AC8" s="273">
        <v>0</v>
      </c>
      <c r="AD8" s="277">
        <v>0</v>
      </c>
      <c r="AE8" s="275">
        <v>0</v>
      </c>
      <c r="AF8" s="273">
        <v>0</v>
      </c>
      <c r="AG8" s="274">
        <v>0</v>
      </c>
      <c r="AH8" s="275">
        <v>0</v>
      </c>
      <c r="AI8" s="273">
        <v>1</v>
      </c>
      <c r="AJ8" s="274">
        <v>1</v>
      </c>
      <c r="AK8" s="276">
        <v>0</v>
      </c>
      <c r="AL8" s="226"/>
      <c r="AM8" s="226"/>
    </row>
    <row r="9" spans="2:39" ht="16.5" customHeight="1" x14ac:dyDescent="0.2">
      <c r="B9" s="475" t="s">
        <v>187</v>
      </c>
      <c r="C9" s="476"/>
      <c r="D9" s="476"/>
      <c r="E9" s="273">
        <v>11</v>
      </c>
      <c r="F9" s="274">
        <v>7</v>
      </c>
      <c r="G9" s="274">
        <v>4</v>
      </c>
      <c r="H9" s="273">
        <v>0</v>
      </c>
      <c r="I9" s="274">
        <v>0</v>
      </c>
      <c r="J9" s="275">
        <v>0</v>
      </c>
      <c r="K9" s="273">
        <v>0</v>
      </c>
      <c r="L9" s="274">
        <v>0</v>
      </c>
      <c r="M9" s="275">
        <v>0</v>
      </c>
      <c r="N9" s="273">
        <v>8</v>
      </c>
      <c r="O9" s="274">
        <v>6</v>
      </c>
      <c r="P9" s="275">
        <v>2</v>
      </c>
      <c r="Q9" s="273">
        <v>1</v>
      </c>
      <c r="R9" s="274">
        <v>0</v>
      </c>
      <c r="S9" s="275">
        <v>1</v>
      </c>
      <c r="T9" s="273">
        <v>0</v>
      </c>
      <c r="U9" s="274">
        <v>0</v>
      </c>
      <c r="V9" s="275">
        <v>0</v>
      </c>
      <c r="W9" s="273">
        <v>0</v>
      </c>
      <c r="X9" s="274">
        <v>0</v>
      </c>
      <c r="Y9" s="275">
        <v>0</v>
      </c>
      <c r="Z9" s="273">
        <v>0</v>
      </c>
      <c r="AA9" s="274">
        <v>0</v>
      </c>
      <c r="AB9" s="275">
        <v>0</v>
      </c>
      <c r="AC9" s="273">
        <v>0</v>
      </c>
      <c r="AD9" s="277">
        <v>0</v>
      </c>
      <c r="AE9" s="275">
        <v>0</v>
      </c>
      <c r="AF9" s="273">
        <v>2</v>
      </c>
      <c r="AG9" s="274">
        <v>1</v>
      </c>
      <c r="AH9" s="275">
        <v>1</v>
      </c>
      <c r="AI9" s="273">
        <v>0</v>
      </c>
      <c r="AJ9" s="274">
        <v>0</v>
      </c>
      <c r="AK9" s="276">
        <v>0</v>
      </c>
      <c r="AL9" s="226"/>
      <c r="AM9" s="226"/>
    </row>
    <row r="10" spans="2:39" ht="16.5" customHeight="1" x14ac:dyDescent="0.2">
      <c r="B10" s="484" t="s">
        <v>188</v>
      </c>
      <c r="C10" s="485"/>
      <c r="D10" s="485"/>
      <c r="E10" s="273">
        <v>337</v>
      </c>
      <c r="F10" s="274">
        <v>299</v>
      </c>
      <c r="G10" s="274">
        <v>38</v>
      </c>
      <c r="H10" s="273">
        <v>13</v>
      </c>
      <c r="I10" s="274">
        <v>10</v>
      </c>
      <c r="J10" s="275">
        <v>3</v>
      </c>
      <c r="K10" s="273">
        <v>21</v>
      </c>
      <c r="L10" s="274">
        <v>21</v>
      </c>
      <c r="M10" s="275">
        <v>0</v>
      </c>
      <c r="N10" s="273">
        <v>228</v>
      </c>
      <c r="O10" s="274">
        <v>213</v>
      </c>
      <c r="P10" s="275">
        <v>15</v>
      </c>
      <c r="Q10" s="273">
        <v>33</v>
      </c>
      <c r="R10" s="274">
        <v>21</v>
      </c>
      <c r="S10" s="275">
        <v>12</v>
      </c>
      <c r="T10" s="273">
        <v>14</v>
      </c>
      <c r="U10" s="274">
        <v>14</v>
      </c>
      <c r="V10" s="275">
        <v>0</v>
      </c>
      <c r="W10" s="273">
        <v>5</v>
      </c>
      <c r="X10" s="274">
        <v>0</v>
      </c>
      <c r="Y10" s="275">
        <v>5</v>
      </c>
      <c r="Z10" s="273">
        <v>0</v>
      </c>
      <c r="AA10" s="274">
        <v>0</v>
      </c>
      <c r="AB10" s="275">
        <v>0</v>
      </c>
      <c r="AC10" s="273">
        <v>0</v>
      </c>
      <c r="AD10" s="277">
        <v>0</v>
      </c>
      <c r="AE10" s="275">
        <v>0</v>
      </c>
      <c r="AF10" s="273">
        <v>6</v>
      </c>
      <c r="AG10" s="274">
        <v>5</v>
      </c>
      <c r="AH10" s="275">
        <v>1</v>
      </c>
      <c r="AI10" s="273">
        <v>17</v>
      </c>
      <c r="AJ10" s="274">
        <v>15</v>
      </c>
      <c r="AK10" s="276">
        <v>2</v>
      </c>
      <c r="AL10" s="226"/>
      <c r="AM10" s="226"/>
    </row>
    <row r="11" spans="2:39" ht="16.5" customHeight="1" x14ac:dyDescent="0.2">
      <c r="B11" s="278"/>
      <c r="C11" s="488" t="s">
        <v>189</v>
      </c>
      <c r="D11" s="489"/>
      <c r="E11" s="279">
        <v>165</v>
      </c>
      <c r="F11" s="280">
        <v>80</v>
      </c>
      <c r="G11" s="281">
        <v>85</v>
      </c>
      <c r="H11" s="279">
        <v>17</v>
      </c>
      <c r="I11" s="282">
        <v>7</v>
      </c>
      <c r="J11" s="241">
        <v>10</v>
      </c>
      <c r="K11" s="279">
        <v>38</v>
      </c>
      <c r="L11" s="282">
        <v>23</v>
      </c>
      <c r="M11" s="241">
        <v>15</v>
      </c>
      <c r="N11" s="279">
        <v>28</v>
      </c>
      <c r="O11" s="282">
        <v>24</v>
      </c>
      <c r="P11" s="241">
        <v>4</v>
      </c>
      <c r="Q11" s="279">
        <v>47</v>
      </c>
      <c r="R11" s="282">
        <v>15</v>
      </c>
      <c r="S11" s="241">
        <v>32</v>
      </c>
      <c r="T11" s="279">
        <v>1</v>
      </c>
      <c r="U11" s="282">
        <v>1</v>
      </c>
      <c r="V11" s="241">
        <v>0</v>
      </c>
      <c r="W11" s="279">
        <v>15</v>
      </c>
      <c r="X11" s="282">
        <v>3</v>
      </c>
      <c r="Y11" s="241">
        <v>12</v>
      </c>
      <c r="Z11" s="279">
        <v>0</v>
      </c>
      <c r="AA11" s="282">
        <v>0</v>
      </c>
      <c r="AB11" s="241">
        <v>0</v>
      </c>
      <c r="AC11" s="279">
        <v>0</v>
      </c>
      <c r="AD11" s="283">
        <v>0</v>
      </c>
      <c r="AE11" s="241">
        <v>0</v>
      </c>
      <c r="AF11" s="279">
        <v>5</v>
      </c>
      <c r="AG11" s="282">
        <v>3</v>
      </c>
      <c r="AH11" s="241">
        <v>2</v>
      </c>
      <c r="AI11" s="279">
        <v>14</v>
      </c>
      <c r="AJ11" s="282">
        <v>4</v>
      </c>
      <c r="AK11" s="284">
        <v>10</v>
      </c>
      <c r="AL11" s="226"/>
      <c r="AM11" s="226"/>
    </row>
    <row r="12" spans="2:39" ht="16.5" customHeight="1" x14ac:dyDescent="0.2">
      <c r="B12" s="285"/>
      <c r="C12" s="490" t="s">
        <v>190</v>
      </c>
      <c r="D12" s="491"/>
      <c r="E12" s="286">
        <v>26</v>
      </c>
      <c r="F12" s="287">
        <v>19</v>
      </c>
      <c r="G12" s="288">
        <v>7</v>
      </c>
      <c r="H12" s="286">
        <v>0</v>
      </c>
      <c r="I12" s="288">
        <v>0</v>
      </c>
      <c r="J12" s="289">
        <v>0</v>
      </c>
      <c r="K12" s="286">
        <v>9</v>
      </c>
      <c r="L12" s="288">
        <v>6</v>
      </c>
      <c r="M12" s="289">
        <v>3</v>
      </c>
      <c r="N12" s="286">
        <v>8</v>
      </c>
      <c r="O12" s="288">
        <v>7</v>
      </c>
      <c r="P12" s="289">
        <v>1</v>
      </c>
      <c r="Q12" s="286">
        <v>2</v>
      </c>
      <c r="R12" s="288">
        <v>2</v>
      </c>
      <c r="S12" s="289">
        <v>0</v>
      </c>
      <c r="T12" s="286">
        <v>2</v>
      </c>
      <c r="U12" s="288">
        <v>2</v>
      </c>
      <c r="V12" s="289">
        <v>0</v>
      </c>
      <c r="W12" s="286">
        <v>2</v>
      </c>
      <c r="X12" s="288">
        <v>0</v>
      </c>
      <c r="Y12" s="289">
        <v>2</v>
      </c>
      <c r="Z12" s="286">
        <v>0</v>
      </c>
      <c r="AA12" s="288">
        <v>0</v>
      </c>
      <c r="AB12" s="289">
        <v>0</v>
      </c>
      <c r="AC12" s="286">
        <v>0</v>
      </c>
      <c r="AD12" s="290">
        <v>0</v>
      </c>
      <c r="AE12" s="289">
        <v>0</v>
      </c>
      <c r="AF12" s="286">
        <v>1</v>
      </c>
      <c r="AG12" s="288">
        <v>0</v>
      </c>
      <c r="AH12" s="289">
        <v>1</v>
      </c>
      <c r="AI12" s="286">
        <v>2</v>
      </c>
      <c r="AJ12" s="288">
        <v>2</v>
      </c>
      <c r="AK12" s="291">
        <v>0</v>
      </c>
      <c r="AL12" s="226"/>
      <c r="AM12" s="226"/>
    </row>
    <row r="13" spans="2:39" ht="16.5" customHeight="1" x14ac:dyDescent="0.2">
      <c r="B13" s="285"/>
      <c r="C13" s="486" t="s">
        <v>191</v>
      </c>
      <c r="D13" s="487"/>
      <c r="E13" s="286">
        <v>11</v>
      </c>
      <c r="F13" s="287">
        <v>5</v>
      </c>
      <c r="G13" s="288">
        <v>6</v>
      </c>
      <c r="H13" s="286">
        <v>1</v>
      </c>
      <c r="I13" s="292">
        <v>1</v>
      </c>
      <c r="J13" s="293">
        <v>0</v>
      </c>
      <c r="K13" s="286">
        <v>1</v>
      </c>
      <c r="L13" s="292">
        <v>1</v>
      </c>
      <c r="M13" s="293">
        <v>0</v>
      </c>
      <c r="N13" s="286">
        <v>2</v>
      </c>
      <c r="O13" s="292">
        <v>2</v>
      </c>
      <c r="P13" s="293">
        <v>0</v>
      </c>
      <c r="Q13" s="286">
        <v>3</v>
      </c>
      <c r="R13" s="292">
        <v>1</v>
      </c>
      <c r="S13" s="293">
        <v>2</v>
      </c>
      <c r="T13" s="286">
        <v>0</v>
      </c>
      <c r="U13" s="292">
        <v>0</v>
      </c>
      <c r="V13" s="293">
        <v>0</v>
      </c>
      <c r="W13" s="286">
        <v>1</v>
      </c>
      <c r="X13" s="292">
        <v>0</v>
      </c>
      <c r="Y13" s="293">
        <v>1</v>
      </c>
      <c r="Z13" s="286">
        <v>0</v>
      </c>
      <c r="AA13" s="292">
        <v>0</v>
      </c>
      <c r="AB13" s="293">
        <v>0</v>
      </c>
      <c r="AC13" s="286">
        <v>0</v>
      </c>
      <c r="AD13" s="294">
        <v>0</v>
      </c>
      <c r="AE13" s="293">
        <v>0</v>
      </c>
      <c r="AF13" s="286">
        <v>3</v>
      </c>
      <c r="AG13" s="292">
        <v>0</v>
      </c>
      <c r="AH13" s="293">
        <v>3</v>
      </c>
      <c r="AI13" s="286">
        <v>0</v>
      </c>
      <c r="AJ13" s="292">
        <v>0</v>
      </c>
      <c r="AK13" s="295">
        <v>0</v>
      </c>
      <c r="AL13" s="226"/>
      <c r="AM13" s="226"/>
    </row>
    <row r="14" spans="2:39" ht="16.5" customHeight="1" x14ac:dyDescent="0.2">
      <c r="B14" s="285" t="s">
        <v>192</v>
      </c>
      <c r="C14" s="494" t="s">
        <v>193</v>
      </c>
      <c r="D14" s="495"/>
      <c r="E14" s="286">
        <v>5</v>
      </c>
      <c r="F14" s="287">
        <v>3</v>
      </c>
      <c r="G14" s="288">
        <v>2</v>
      </c>
      <c r="H14" s="286">
        <v>0</v>
      </c>
      <c r="I14" s="288">
        <v>0</v>
      </c>
      <c r="J14" s="289">
        <v>0</v>
      </c>
      <c r="K14" s="286">
        <v>0</v>
      </c>
      <c r="L14" s="288">
        <v>0</v>
      </c>
      <c r="M14" s="289">
        <v>0</v>
      </c>
      <c r="N14" s="286">
        <v>3</v>
      </c>
      <c r="O14" s="288">
        <v>2</v>
      </c>
      <c r="P14" s="289">
        <v>1</v>
      </c>
      <c r="Q14" s="286">
        <v>0</v>
      </c>
      <c r="R14" s="288">
        <v>0</v>
      </c>
      <c r="S14" s="289">
        <v>0</v>
      </c>
      <c r="T14" s="286">
        <v>0</v>
      </c>
      <c r="U14" s="288">
        <v>0</v>
      </c>
      <c r="V14" s="289">
        <v>0</v>
      </c>
      <c r="W14" s="286">
        <v>0</v>
      </c>
      <c r="X14" s="288">
        <v>0</v>
      </c>
      <c r="Y14" s="289">
        <v>0</v>
      </c>
      <c r="Z14" s="286">
        <v>0</v>
      </c>
      <c r="AA14" s="288">
        <v>0</v>
      </c>
      <c r="AB14" s="289">
        <v>0</v>
      </c>
      <c r="AC14" s="286">
        <v>0</v>
      </c>
      <c r="AD14" s="290">
        <v>0</v>
      </c>
      <c r="AE14" s="289">
        <v>0</v>
      </c>
      <c r="AF14" s="286">
        <v>0</v>
      </c>
      <c r="AG14" s="288">
        <v>0</v>
      </c>
      <c r="AH14" s="289">
        <v>0</v>
      </c>
      <c r="AI14" s="286">
        <v>2</v>
      </c>
      <c r="AJ14" s="288">
        <v>1</v>
      </c>
      <c r="AK14" s="291">
        <v>1</v>
      </c>
      <c r="AL14" s="226"/>
      <c r="AM14" s="226"/>
    </row>
    <row r="15" spans="2:39" ht="16.5" customHeight="1" x14ac:dyDescent="0.2">
      <c r="B15" s="285"/>
      <c r="C15" s="486" t="s">
        <v>194</v>
      </c>
      <c r="D15" s="487"/>
      <c r="E15" s="286">
        <v>3</v>
      </c>
      <c r="F15" s="287">
        <v>1</v>
      </c>
      <c r="G15" s="288">
        <v>2</v>
      </c>
      <c r="H15" s="286">
        <v>0</v>
      </c>
      <c r="I15" s="288">
        <v>0</v>
      </c>
      <c r="J15" s="289">
        <v>0</v>
      </c>
      <c r="K15" s="286">
        <v>0</v>
      </c>
      <c r="L15" s="288">
        <v>0</v>
      </c>
      <c r="M15" s="289">
        <v>0</v>
      </c>
      <c r="N15" s="286">
        <v>3</v>
      </c>
      <c r="O15" s="288">
        <v>1</v>
      </c>
      <c r="P15" s="289">
        <v>2</v>
      </c>
      <c r="Q15" s="286">
        <v>0</v>
      </c>
      <c r="R15" s="288">
        <v>0</v>
      </c>
      <c r="S15" s="289">
        <v>0</v>
      </c>
      <c r="T15" s="286">
        <v>0</v>
      </c>
      <c r="U15" s="288">
        <v>0</v>
      </c>
      <c r="V15" s="289">
        <v>0</v>
      </c>
      <c r="W15" s="286">
        <v>0</v>
      </c>
      <c r="X15" s="288">
        <v>0</v>
      </c>
      <c r="Y15" s="289">
        <v>0</v>
      </c>
      <c r="Z15" s="286">
        <v>0</v>
      </c>
      <c r="AA15" s="288">
        <v>0</v>
      </c>
      <c r="AB15" s="289">
        <v>0</v>
      </c>
      <c r="AC15" s="286">
        <v>0</v>
      </c>
      <c r="AD15" s="290">
        <v>0</v>
      </c>
      <c r="AE15" s="289">
        <v>0</v>
      </c>
      <c r="AF15" s="286">
        <v>0</v>
      </c>
      <c r="AG15" s="288">
        <v>0</v>
      </c>
      <c r="AH15" s="289">
        <v>0</v>
      </c>
      <c r="AI15" s="286">
        <v>0</v>
      </c>
      <c r="AJ15" s="288">
        <v>0</v>
      </c>
      <c r="AK15" s="296">
        <v>0</v>
      </c>
      <c r="AL15" s="226"/>
      <c r="AM15" s="226"/>
    </row>
    <row r="16" spans="2:39" ht="16.5" customHeight="1" x14ac:dyDescent="0.2">
      <c r="B16" s="285"/>
      <c r="C16" s="492" t="s">
        <v>195</v>
      </c>
      <c r="D16" s="493"/>
      <c r="E16" s="286">
        <v>19</v>
      </c>
      <c r="F16" s="287">
        <v>15</v>
      </c>
      <c r="G16" s="288">
        <v>4</v>
      </c>
      <c r="H16" s="286">
        <v>1</v>
      </c>
      <c r="I16" s="288">
        <v>0</v>
      </c>
      <c r="J16" s="289">
        <v>1</v>
      </c>
      <c r="K16" s="286">
        <v>0</v>
      </c>
      <c r="L16" s="288">
        <v>0</v>
      </c>
      <c r="M16" s="289">
        <v>0</v>
      </c>
      <c r="N16" s="286">
        <v>11</v>
      </c>
      <c r="O16" s="288">
        <v>9</v>
      </c>
      <c r="P16" s="289">
        <v>2</v>
      </c>
      <c r="Q16" s="286">
        <v>4</v>
      </c>
      <c r="R16" s="288">
        <v>4</v>
      </c>
      <c r="S16" s="289">
        <v>0</v>
      </c>
      <c r="T16" s="286">
        <v>0</v>
      </c>
      <c r="U16" s="288">
        <v>0</v>
      </c>
      <c r="V16" s="289">
        <v>0</v>
      </c>
      <c r="W16" s="286">
        <v>0</v>
      </c>
      <c r="X16" s="288">
        <v>0</v>
      </c>
      <c r="Y16" s="289">
        <v>0</v>
      </c>
      <c r="Z16" s="286">
        <v>0</v>
      </c>
      <c r="AA16" s="288">
        <v>0</v>
      </c>
      <c r="AB16" s="289">
        <v>0</v>
      </c>
      <c r="AC16" s="286">
        <v>0</v>
      </c>
      <c r="AD16" s="290">
        <v>0</v>
      </c>
      <c r="AE16" s="289">
        <v>0</v>
      </c>
      <c r="AF16" s="286">
        <v>0</v>
      </c>
      <c r="AG16" s="288">
        <v>0</v>
      </c>
      <c r="AH16" s="289">
        <v>0</v>
      </c>
      <c r="AI16" s="286">
        <v>3</v>
      </c>
      <c r="AJ16" s="288">
        <v>2</v>
      </c>
      <c r="AK16" s="284">
        <v>1</v>
      </c>
      <c r="AL16" s="226"/>
      <c r="AM16" s="226"/>
    </row>
    <row r="17" spans="2:39" ht="16.5" customHeight="1" x14ac:dyDescent="0.2">
      <c r="B17" s="285"/>
      <c r="C17" s="494" t="s">
        <v>419</v>
      </c>
      <c r="D17" s="495"/>
      <c r="E17" s="286">
        <v>21</v>
      </c>
      <c r="F17" s="287">
        <v>8</v>
      </c>
      <c r="G17" s="288">
        <v>13</v>
      </c>
      <c r="H17" s="286">
        <v>0</v>
      </c>
      <c r="I17" s="288">
        <v>0</v>
      </c>
      <c r="J17" s="289">
        <v>0</v>
      </c>
      <c r="K17" s="286">
        <v>1</v>
      </c>
      <c r="L17" s="288">
        <v>1</v>
      </c>
      <c r="M17" s="289">
        <v>0</v>
      </c>
      <c r="N17" s="286">
        <v>9</v>
      </c>
      <c r="O17" s="288">
        <v>5</v>
      </c>
      <c r="P17" s="289">
        <v>4</v>
      </c>
      <c r="Q17" s="286">
        <v>7</v>
      </c>
      <c r="R17" s="288">
        <v>1</v>
      </c>
      <c r="S17" s="289">
        <v>6</v>
      </c>
      <c r="T17" s="286">
        <v>0</v>
      </c>
      <c r="U17" s="288">
        <v>0</v>
      </c>
      <c r="V17" s="289">
        <v>0</v>
      </c>
      <c r="W17" s="286">
        <v>1</v>
      </c>
      <c r="X17" s="288">
        <v>0</v>
      </c>
      <c r="Y17" s="289">
        <v>1</v>
      </c>
      <c r="Z17" s="286">
        <v>0</v>
      </c>
      <c r="AA17" s="288">
        <v>0</v>
      </c>
      <c r="AB17" s="289">
        <v>0</v>
      </c>
      <c r="AC17" s="286">
        <v>0</v>
      </c>
      <c r="AD17" s="290">
        <v>0</v>
      </c>
      <c r="AE17" s="289">
        <v>0</v>
      </c>
      <c r="AF17" s="286">
        <v>0</v>
      </c>
      <c r="AG17" s="288">
        <v>0</v>
      </c>
      <c r="AH17" s="289">
        <v>0</v>
      </c>
      <c r="AI17" s="286">
        <v>3</v>
      </c>
      <c r="AJ17" s="288">
        <v>1</v>
      </c>
      <c r="AK17" s="291">
        <v>2</v>
      </c>
      <c r="AL17" s="226"/>
      <c r="AM17" s="226"/>
    </row>
    <row r="18" spans="2:39" ht="16.5" customHeight="1" x14ac:dyDescent="0.2">
      <c r="B18" s="285"/>
      <c r="C18" s="486" t="s">
        <v>196</v>
      </c>
      <c r="D18" s="487"/>
      <c r="E18" s="286">
        <v>26</v>
      </c>
      <c r="F18" s="287">
        <v>19</v>
      </c>
      <c r="G18" s="288">
        <v>7</v>
      </c>
      <c r="H18" s="286">
        <v>1</v>
      </c>
      <c r="I18" s="288">
        <v>0</v>
      </c>
      <c r="J18" s="289">
        <v>1</v>
      </c>
      <c r="K18" s="286">
        <v>1</v>
      </c>
      <c r="L18" s="288">
        <v>0</v>
      </c>
      <c r="M18" s="289">
        <v>1</v>
      </c>
      <c r="N18" s="286">
        <v>17</v>
      </c>
      <c r="O18" s="288">
        <v>15</v>
      </c>
      <c r="P18" s="289">
        <v>2</v>
      </c>
      <c r="Q18" s="286">
        <v>4</v>
      </c>
      <c r="R18" s="288">
        <v>4</v>
      </c>
      <c r="S18" s="289">
        <v>0</v>
      </c>
      <c r="T18" s="286">
        <v>0</v>
      </c>
      <c r="U18" s="288">
        <v>0</v>
      </c>
      <c r="V18" s="289">
        <v>0</v>
      </c>
      <c r="W18" s="286">
        <v>2</v>
      </c>
      <c r="X18" s="288">
        <v>0</v>
      </c>
      <c r="Y18" s="289">
        <v>2</v>
      </c>
      <c r="Z18" s="286">
        <v>0</v>
      </c>
      <c r="AA18" s="288">
        <v>0</v>
      </c>
      <c r="AB18" s="289">
        <v>0</v>
      </c>
      <c r="AC18" s="286">
        <v>0</v>
      </c>
      <c r="AD18" s="290">
        <v>0</v>
      </c>
      <c r="AE18" s="289">
        <v>0</v>
      </c>
      <c r="AF18" s="286">
        <v>0</v>
      </c>
      <c r="AG18" s="288">
        <v>0</v>
      </c>
      <c r="AH18" s="289">
        <v>0</v>
      </c>
      <c r="AI18" s="286">
        <v>1</v>
      </c>
      <c r="AJ18" s="288">
        <v>0</v>
      </c>
      <c r="AK18" s="291">
        <v>1</v>
      </c>
      <c r="AL18" s="226"/>
      <c r="AM18" s="226"/>
    </row>
    <row r="19" spans="2:39" ht="16.5" customHeight="1" x14ac:dyDescent="0.2">
      <c r="B19" s="285"/>
      <c r="C19" s="486" t="s">
        <v>197</v>
      </c>
      <c r="D19" s="487"/>
      <c r="E19" s="286">
        <v>11</v>
      </c>
      <c r="F19" s="287">
        <v>10</v>
      </c>
      <c r="G19" s="288">
        <v>1</v>
      </c>
      <c r="H19" s="286">
        <v>0</v>
      </c>
      <c r="I19" s="288">
        <v>0</v>
      </c>
      <c r="J19" s="289">
        <v>0</v>
      </c>
      <c r="K19" s="286">
        <v>0</v>
      </c>
      <c r="L19" s="288">
        <v>0</v>
      </c>
      <c r="M19" s="289">
        <v>0</v>
      </c>
      <c r="N19" s="286">
        <v>11</v>
      </c>
      <c r="O19" s="288">
        <v>10</v>
      </c>
      <c r="P19" s="289">
        <v>1</v>
      </c>
      <c r="Q19" s="286">
        <v>0</v>
      </c>
      <c r="R19" s="288">
        <v>0</v>
      </c>
      <c r="S19" s="289">
        <v>0</v>
      </c>
      <c r="T19" s="286">
        <v>0</v>
      </c>
      <c r="U19" s="288">
        <v>0</v>
      </c>
      <c r="V19" s="289">
        <v>0</v>
      </c>
      <c r="W19" s="286">
        <v>0</v>
      </c>
      <c r="X19" s="288">
        <v>0</v>
      </c>
      <c r="Y19" s="289">
        <v>0</v>
      </c>
      <c r="Z19" s="286">
        <v>0</v>
      </c>
      <c r="AA19" s="288">
        <v>0</v>
      </c>
      <c r="AB19" s="289">
        <v>0</v>
      </c>
      <c r="AC19" s="286">
        <v>0</v>
      </c>
      <c r="AD19" s="290">
        <v>0</v>
      </c>
      <c r="AE19" s="289">
        <v>0</v>
      </c>
      <c r="AF19" s="286">
        <v>0</v>
      </c>
      <c r="AG19" s="288">
        <v>0</v>
      </c>
      <c r="AH19" s="289">
        <v>0</v>
      </c>
      <c r="AI19" s="286">
        <v>0</v>
      </c>
      <c r="AJ19" s="288">
        <v>0</v>
      </c>
      <c r="AK19" s="291">
        <v>0</v>
      </c>
      <c r="AL19" s="226"/>
      <c r="AM19" s="226"/>
    </row>
    <row r="20" spans="2:39" ht="16.5" customHeight="1" x14ac:dyDescent="0.2">
      <c r="B20" s="285"/>
      <c r="C20" s="486" t="s">
        <v>198</v>
      </c>
      <c r="D20" s="487"/>
      <c r="E20" s="286">
        <v>17</v>
      </c>
      <c r="F20" s="287">
        <v>13</v>
      </c>
      <c r="G20" s="288">
        <v>4</v>
      </c>
      <c r="H20" s="286">
        <v>0</v>
      </c>
      <c r="I20" s="292">
        <v>0</v>
      </c>
      <c r="J20" s="293">
        <v>0</v>
      </c>
      <c r="K20" s="286">
        <v>0</v>
      </c>
      <c r="L20" s="292">
        <v>0</v>
      </c>
      <c r="M20" s="293">
        <v>0</v>
      </c>
      <c r="N20" s="286">
        <v>7</v>
      </c>
      <c r="O20" s="292">
        <v>7</v>
      </c>
      <c r="P20" s="293">
        <v>0</v>
      </c>
      <c r="Q20" s="286">
        <v>10</v>
      </c>
      <c r="R20" s="292">
        <v>6</v>
      </c>
      <c r="S20" s="293">
        <v>4</v>
      </c>
      <c r="T20" s="286">
        <v>0</v>
      </c>
      <c r="U20" s="292">
        <v>0</v>
      </c>
      <c r="V20" s="293">
        <v>0</v>
      </c>
      <c r="W20" s="286">
        <v>0</v>
      </c>
      <c r="X20" s="292">
        <v>0</v>
      </c>
      <c r="Y20" s="293">
        <v>0</v>
      </c>
      <c r="Z20" s="286">
        <v>0</v>
      </c>
      <c r="AA20" s="292">
        <v>0</v>
      </c>
      <c r="AB20" s="293">
        <v>0</v>
      </c>
      <c r="AC20" s="286">
        <v>0</v>
      </c>
      <c r="AD20" s="294">
        <v>0</v>
      </c>
      <c r="AE20" s="293">
        <v>0</v>
      </c>
      <c r="AF20" s="286">
        <v>0</v>
      </c>
      <c r="AG20" s="292">
        <v>0</v>
      </c>
      <c r="AH20" s="293">
        <v>0</v>
      </c>
      <c r="AI20" s="286">
        <v>0</v>
      </c>
      <c r="AJ20" s="292">
        <v>0</v>
      </c>
      <c r="AK20" s="295">
        <v>0</v>
      </c>
      <c r="AL20" s="226"/>
      <c r="AM20" s="226"/>
    </row>
    <row r="21" spans="2:39" ht="16.5" customHeight="1" x14ac:dyDescent="0.2">
      <c r="B21" s="285"/>
      <c r="C21" s="486" t="s">
        <v>199</v>
      </c>
      <c r="D21" s="487"/>
      <c r="E21" s="286">
        <v>16</v>
      </c>
      <c r="F21" s="287">
        <v>13</v>
      </c>
      <c r="G21" s="288">
        <v>3</v>
      </c>
      <c r="H21" s="286">
        <v>1</v>
      </c>
      <c r="I21" s="288">
        <v>1</v>
      </c>
      <c r="J21" s="289">
        <v>0</v>
      </c>
      <c r="K21" s="286">
        <v>2</v>
      </c>
      <c r="L21" s="288">
        <v>1</v>
      </c>
      <c r="M21" s="289">
        <v>1</v>
      </c>
      <c r="N21" s="286">
        <v>10</v>
      </c>
      <c r="O21" s="288">
        <v>10</v>
      </c>
      <c r="P21" s="289">
        <v>0</v>
      </c>
      <c r="Q21" s="286">
        <v>0</v>
      </c>
      <c r="R21" s="288">
        <v>0</v>
      </c>
      <c r="S21" s="289">
        <v>0</v>
      </c>
      <c r="T21" s="286">
        <v>0</v>
      </c>
      <c r="U21" s="288">
        <v>0</v>
      </c>
      <c r="V21" s="289">
        <v>0</v>
      </c>
      <c r="W21" s="286">
        <v>2</v>
      </c>
      <c r="X21" s="288">
        <v>0</v>
      </c>
      <c r="Y21" s="289">
        <v>2</v>
      </c>
      <c r="Z21" s="286">
        <v>0</v>
      </c>
      <c r="AA21" s="288">
        <v>0</v>
      </c>
      <c r="AB21" s="289">
        <v>0</v>
      </c>
      <c r="AC21" s="286">
        <v>0</v>
      </c>
      <c r="AD21" s="290">
        <v>0</v>
      </c>
      <c r="AE21" s="289">
        <v>0</v>
      </c>
      <c r="AF21" s="286">
        <v>1</v>
      </c>
      <c r="AG21" s="288">
        <v>1</v>
      </c>
      <c r="AH21" s="289">
        <v>0</v>
      </c>
      <c r="AI21" s="286">
        <v>0</v>
      </c>
      <c r="AJ21" s="288">
        <v>0</v>
      </c>
      <c r="AK21" s="291">
        <v>0</v>
      </c>
      <c r="AL21" s="226"/>
      <c r="AM21" s="226"/>
    </row>
    <row r="22" spans="2:39" ht="16.5" customHeight="1" x14ac:dyDescent="0.2">
      <c r="B22" s="285"/>
      <c r="C22" s="492" t="s">
        <v>200</v>
      </c>
      <c r="D22" s="493"/>
      <c r="E22" s="286">
        <v>0</v>
      </c>
      <c r="F22" s="287">
        <v>0</v>
      </c>
      <c r="G22" s="288">
        <v>0</v>
      </c>
      <c r="H22" s="286">
        <v>0</v>
      </c>
      <c r="I22" s="288">
        <v>0</v>
      </c>
      <c r="J22" s="289">
        <v>0</v>
      </c>
      <c r="K22" s="286">
        <v>0</v>
      </c>
      <c r="L22" s="288">
        <v>0</v>
      </c>
      <c r="M22" s="289">
        <v>0</v>
      </c>
      <c r="N22" s="286">
        <v>0</v>
      </c>
      <c r="O22" s="288">
        <v>0</v>
      </c>
      <c r="P22" s="289">
        <v>0</v>
      </c>
      <c r="Q22" s="286">
        <v>0</v>
      </c>
      <c r="R22" s="288">
        <v>0</v>
      </c>
      <c r="S22" s="289">
        <v>0</v>
      </c>
      <c r="T22" s="286">
        <v>0</v>
      </c>
      <c r="U22" s="288">
        <v>0</v>
      </c>
      <c r="V22" s="289">
        <v>0</v>
      </c>
      <c r="W22" s="286">
        <v>0</v>
      </c>
      <c r="X22" s="288">
        <v>0</v>
      </c>
      <c r="Y22" s="289">
        <v>0</v>
      </c>
      <c r="Z22" s="286">
        <v>0</v>
      </c>
      <c r="AA22" s="288">
        <v>0</v>
      </c>
      <c r="AB22" s="289">
        <v>0</v>
      </c>
      <c r="AC22" s="286">
        <v>0</v>
      </c>
      <c r="AD22" s="290">
        <v>0</v>
      </c>
      <c r="AE22" s="289">
        <v>0</v>
      </c>
      <c r="AF22" s="286">
        <v>0</v>
      </c>
      <c r="AG22" s="288">
        <v>0</v>
      </c>
      <c r="AH22" s="289">
        <v>0</v>
      </c>
      <c r="AI22" s="286">
        <v>0</v>
      </c>
      <c r="AJ22" s="288">
        <v>0</v>
      </c>
      <c r="AK22" s="291">
        <v>0</v>
      </c>
      <c r="AL22" s="226"/>
      <c r="AM22" s="226"/>
    </row>
    <row r="23" spans="2:39" ht="16.5" customHeight="1" x14ac:dyDescent="0.2">
      <c r="B23" s="285" t="s">
        <v>201</v>
      </c>
      <c r="C23" s="486" t="s">
        <v>202</v>
      </c>
      <c r="D23" s="487"/>
      <c r="E23" s="286">
        <v>4</v>
      </c>
      <c r="F23" s="287">
        <v>3</v>
      </c>
      <c r="G23" s="288">
        <v>1</v>
      </c>
      <c r="H23" s="286">
        <v>0</v>
      </c>
      <c r="I23" s="288">
        <v>0</v>
      </c>
      <c r="J23" s="289">
        <v>0</v>
      </c>
      <c r="K23" s="286">
        <v>0</v>
      </c>
      <c r="L23" s="288">
        <v>0</v>
      </c>
      <c r="M23" s="289">
        <v>0</v>
      </c>
      <c r="N23" s="286">
        <v>3</v>
      </c>
      <c r="O23" s="288">
        <v>3</v>
      </c>
      <c r="P23" s="289">
        <v>0</v>
      </c>
      <c r="Q23" s="286">
        <v>0</v>
      </c>
      <c r="R23" s="288">
        <v>0</v>
      </c>
      <c r="S23" s="289">
        <v>0</v>
      </c>
      <c r="T23" s="286">
        <v>0</v>
      </c>
      <c r="U23" s="288">
        <v>0</v>
      </c>
      <c r="V23" s="289">
        <v>0</v>
      </c>
      <c r="W23" s="286">
        <v>0</v>
      </c>
      <c r="X23" s="288">
        <v>0</v>
      </c>
      <c r="Y23" s="289">
        <v>0</v>
      </c>
      <c r="Z23" s="286">
        <v>0</v>
      </c>
      <c r="AA23" s="288">
        <v>0</v>
      </c>
      <c r="AB23" s="289">
        <v>0</v>
      </c>
      <c r="AC23" s="286">
        <v>0</v>
      </c>
      <c r="AD23" s="290">
        <v>0</v>
      </c>
      <c r="AE23" s="289">
        <v>0</v>
      </c>
      <c r="AF23" s="286">
        <v>1</v>
      </c>
      <c r="AG23" s="288">
        <v>0</v>
      </c>
      <c r="AH23" s="289">
        <v>1</v>
      </c>
      <c r="AI23" s="286">
        <v>0</v>
      </c>
      <c r="AJ23" s="288">
        <v>0</v>
      </c>
      <c r="AK23" s="284">
        <v>0</v>
      </c>
      <c r="AL23" s="226"/>
      <c r="AM23" s="226"/>
    </row>
    <row r="24" spans="2:39" ht="16.5" customHeight="1" x14ac:dyDescent="0.2">
      <c r="B24" s="285"/>
      <c r="C24" s="486" t="s">
        <v>203</v>
      </c>
      <c r="D24" s="487"/>
      <c r="E24" s="286">
        <v>73</v>
      </c>
      <c r="F24" s="287">
        <v>72</v>
      </c>
      <c r="G24" s="288">
        <v>1</v>
      </c>
      <c r="H24" s="286">
        <v>3</v>
      </c>
      <c r="I24" s="288">
        <v>3</v>
      </c>
      <c r="J24" s="289">
        <v>0</v>
      </c>
      <c r="K24" s="286">
        <v>0</v>
      </c>
      <c r="L24" s="288">
        <v>0</v>
      </c>
      <c r="M24" s="289">
        <v>0</v>
      </c>
      <c r="N24" s="286">
        <v>55</v>
      </c>
      <c r="O24" s="288">
        <v>55</v>
      </c>
      <c r="P24" s="289">
        <v>0</v>
      </c>
      <c r="Q24" s="286">
        <v>5</v>
      </c>
      <c r="R24" s="288">
        <v>5</v>
      </c>
      <c r="S24" s="289">
        <v>0</v>
      </c>
      <c r="T24" s="286">
        <v>1</v>
      </c>
      <c r="U24" s="288">
        <v>1</v>
      </c>
      <c r="V24" s="289">
        <v>0</v>
      </c>
      <c r="W24" s="286">
        <v>0</v>
      </c>
      <c r="X24" s="288">
        <v>0</v>
      </c>
      <c r="Y24" s="289">
        <v>0</v>
      </c>
      <c r="Z24" s="286">
        <v>0</v>
      </c>
      <c r="AA24" s="288">
        <v>0</v>
      </c>
      <c r="AB24" s="289">
        <v>0</v>
      </c>
      <c r="AC24" s="286">
        <v>0</v>
      </c>
      <c r="AD24" s="290">
        <v>0</v>
      </c>
      <c r="AE24" s="289">
        <v>0</v>
      </c>
      <c r="AF24" s="286">
        <v>2</v>
      </c>
      <c r="AG24" s="288">
        <v>2</v>
      </c>
      <c r="AH24" s="289">
        <v>0</v>
      </c>
      <c r="AI24" s="286">
        <v>7</v>
      </c>
      <c r="AJ24" s="288">
        <v>6</v>
      </c>
      <c r="AK24" s="291">
        <v>1</v>
      </c>
      <c r="AL24" s="226"/>
      <c r="AM24" s="226"/>
    </row>
    <row r="25" spans="2:39" ht="16.5" customHeight="1" x14ac:dyDescent="0.2">
      <c r="B25" s="285"/>
      <c r="C25" s="486" t="s">
        <v>204</v>
      </c>
      <c r="D25" s="487"/>
      <c r="E25" s="286">
        <v>17</v>
      </c>
      <c r="F25" s="287">
        <v>16</v>
      </c>
      <c r="G25" s="288">
        <v>1</v>
      </c>
      <c r="H25" s="286">
        <v>0</v>
      </c>
      <c r="I25" s="288">
        <v>0</v>
      </c>
      <c r="J25" s="289">
        <v>0</v>
      </c>
      <c r="K25" s="286">
        <v>1</v>
      </c>
      <c r="L25" s="288">
        <v>1</v>
      </c>
      <c r="M25" s="289">
        <v>0</v>
      </c>
      <c r="N25" s="286">
        <v>12</v>
      </c>
      <c r="O25" s="288">
        <v>12</v>
      </c>
      <c r="P25" s="289">
        <v>0</v>
      </c>
      <c r="Q25" s="286">
        <v>0</v>
      </c>
      <c r="R25" s="288">
        <v>0</v>
      </c>
      <c r="S25" s="289">
        <v>0</v>
      </c>
      <c r="T25" s="286">
        <v>0</v>
      </c>
      <c r="U25" s="288">
        <v>0</v>
      </c>
      <c r="V25" s="289">
        <v>0</v>
      </c>
      <c r="W25" s="286">
        <v>1</v>
      </c>
      <c r="X25" s="288">
        <v>0</v>
      </c>
      <c r="Y25" s="289">
        <v>1</v>
      </c>
      <c r="Z25" s="286">
        <v>0</v>
      </c>
      <c r="AA25" s="288">
        <v>0</v>
      </c>
      <c r="AB25" s="289">
        <v>0</v>
      </c>
      <c r="AC25" s="286">
        <v>0</v>
      </c>
      <c r="AD25" s="290">
        <v>0</v>
      </c>
      <c r="AE25" s="289">
        <v>0</v>
      </c>
      <c r="AF25" s="286">
        <v>0</v>
      </c>
      <c r="AG25" s="288">
        <v>0</v>
      </c>
      <c r="AH25" s="289">
        <v>0</v>
      </c>
      <c r="AI25" s="286">
        <v>3</v>
      </c>
      <c r="AJ25" s="288">
        <v>3</v>
      </c>
      <c r="AK25" s="291">
        <v>0</v>
      </c>
      <c r="AL25" s="226"/>
      <c r="AM25" s="226"/>
    </row>
    <row r="26" spans="2:39" ht="16.5" customHeight="1" x14ac:dyDescent="0.2">
      <c r="B26" s="285"/>
      <c r="C26" s="486" t="s">
        <v>205</v>
      </c>
      <c r="D26" s="487"/>
      <c r="E26" s="286">
        <v>43</v>
      </c>
      <c r="F26" s="287">
        <v>34</v>
      </c>
      <c r="G26" s="288">
        <v>9</v>
      </c>
      <c r="H26" s="286">
        <v>3</v>
      </c>
      <c r="I26" s="288">
        <v>2</v>
      </c>
      <c r="J26" s="289">
        <v>1</v>
      </c>
      <c r="K26" s="286">
        <v>4</v>
      </c>
      <c r="L26" s="288">
        <v>2</v>
      </c>
      <c r="M26" s="289">
        <v>2</v>
      </c>
      <c r="N26" s="286">
        <v>26</v>
      </c>
      <c r="O26" s="288">
        <v>25</v>
      </c>
      <c r="P26" s="289">
        <v>1</v>
      </c>
      <c r="Q26" s="286">
        <v>5</v>
      </c>
      <c r="R26" s="288">
        <v>2</v>
      </c>
      <c r="S26" s="289">
        <v>3</v>
      </c>
      <c r="T26" s="286">
        <v>0</v>
      </c>
      <c r="U26" s="288">
        <v>0</v>
      </c>
      <c r="V26" s="289">
        <v>0</v>
      </c>
      <c r="W26" s="286">
        <v>0</v>
      </c>
      <c r="X26" s="288">
        <v>0</v>
      </c>
      <c r="Y26" s="289">
        <v>0</v>
      </c>
      <c r="Z26" s="286">
        <v>0</v>
      </c>
      <c r="AA26" s="288">
        <v>0</v>
      </c>
      <c r="AB26" s="289">
        <v>0</v>
      </c>
      <c r="AC26" s="286">
        <v>0</v>
      </c>
      <c r="AD26" s="290">
        <v>0</v>
      </c>
      <c r="AE26" s="289">
        <v>0</v>
      </c>
      <c r="AF26" s="286">
        <v>1</v>
      </c>
      <c r="AG26" s="288">
        <v>0</v>
      </c>
      <c r="AH26" s="289">
        <v>1</v>
      </c>
      <c r="AI26" s="286">
        <v>4</v>
      </c>
      <c r="AJ26" s="288">
        <v>3</v>
      </c>
      <c r="AK26" s="291">
        <v>1</v>
      </c>
      <c r="AL26" s="226"/>
      <c r="AM26" s="226"/>
    </row>
    <row r="27" spans="2:39" ht="16.5" customHeight="1" x14ac:dyDescent="0.2">
      <c r="B27" s="285"/>
      <c r="C27" s="486" t="s">
        <v>206</v>
      </c>
      <c r="D27" s="487"/>
      <c r="E27" s="286">
        <v>40</v>
      </c>
      <c r="F27" s="287">
        <v>32</v>
      </c>
      <c r="G27" s="288">
        <v>8</v>
      </c>
      <c r="H27" s="286">
        <v>0</v>
      </c>
      <c r="I27" s="288">
        <v>0</v>
      </c>
      <c r="J27" s="289">
        <v>0</v>
      </c>
      <c r="K27" s="286">
        <v>2</v>
      </c>
      <c r="L27" s="288">
        <v>2</v>
      </c>
      <c r="M27" s="289">
        <v>0</v>
      </c>
      <c r="N27" s="286">
        <v>28</v>
      </c>
      <c r="O27" s="288">
        <v>26</v>
      </c>
      <c r="P27" s="289">
        <v>2</v>
      </c>
      <c r="Q27" s="286">
        <v>5</v>
      </c>
      <c r="R27" s="288">
        <v>2</v>
      </c>
      <c r="S27" s="289">
        <v>3</v>
      </c>
      <c r="T27" s="286">
        <v>0</v>
      </c>
      <c r="U27" s="288">
        <v>0</v>
      </c>
      <c r="V27" s="289">
        <v>0</v>
      </c>
      <c r="W27" s="286">
        <v>1</v>
      </c>
      <c r="X27" s="288">
        <v>0</v>
      </c>
      <c r="Y27" s="289">
        <v>1</v>
      </c>
      <c r="Z27" s="286">
        <v>0</v>
      </c>
      <c r="AA27" s="288">
        <v>0</v>
      </c>
      <c r="AB27" s="289">
        <v>0</v>
      </c>
      <c r="AC27" s="286">
        <v>0</v>
      </c>
      <c r="AD27" s="290">
        <v>0</v>
      </c>
      <c r="AE27" s="289">
        <v>0</v>
      </c>
      <c r="AF27" s="286">
        <v>1</v>
      </c>
      <c r="AG27" s="288">
        <v>0</v>
      </c>
      <c r="AH27" s="289">
        <v>1</v>
      </c>
      <c r="AI27" s="286">
        <v>3</v>
      </c>
      <c r="AJ27" s="288">
        <v>2</v>
      </c>
      <c r="AK27" s="291">
        <v>1</v>
      </c>
      <c r="AL27" s="226"/>
      <c r="AM27" s="226"/>
    </row>
    <row r="28" spans="2:39" ht="16.5" customHeight="1" x14ac:dyDescent="0.2">
      <c r="B28" s="285"/>
      <c r="C28" s="486" t="s">
        <v>207</v>
      </c>
      <c r="D28" s="487"/>
      <c r="E28" s="286">
        <v>21</v>
      </c>
      <c r="F28" s="287">
        <v>20</v>
      </c>
      <c r="G28" s="288">
        <v>1</v>
      </c>
      <c r="H28" s="286">
        <v>0</v>
      </c>
      <c r="I28" s="288">
        <v>0</v>
      </c>
      <c r="J28" s="289">
        <v>0</v>
      </c>
      <c r="K28" s="286">
        <v>1</v>
      </c>
      <c r="L28" s="288">
        <v>1</v>
      </c>
      <c r="M28" s="289">
        <v>0</v>
      </c>
      <c r="N28" s="286">
        <v>16</v>
      </c>
      <c r="O28" s="288">
        <v>16</v>
      </c>
      <c r="P28" s="289">
        <v>0</v>
      </c>
      <c r="Q28" s="286">
        <v>2</v>
      </c>
      <c r="R28" s="288">
        <v>1</v>
      </c>
      <c r="S28" s="289">
        <v>1</v>
      </c>
      <c r="T28" s="286">
        <v>0</v>
      </c>
      <c r="U28" s="288">
        <v>0</v>
      </c>
      <c r="V28" s="289">
        <v>0</v>
      </c>
      <c r="W28" s="286">
        <v>0</v>
      </c>
      <c r="X28" s="288">
        <v>0</v>
      </c>
      <c r="Y28" s="289">
        <v>0</v>
      </c>
      <c r="Z28" s="286">
        <v>0</v>
      </c>
      <c r="AA28" s="288">
        <v>0</v>
      </c>
      <c r="AB28" s="289">
        <v>0</v>
      </c>
      <c r="AC28" s="286">
        <v>0</v>
      </c>
      <c r="AD28" s="290">
        <v>0</v>
      </c>
      <c r="AE28" s="289">
        <v>0</v>
      </c>
      <c r="AF28" s="286">
        <v>0</v>
      </c>
      <c r="AG28" s="288">
        <v>0</v>
      </c>
      <c r="AH28" s="289">
        <v>0</v>
      </c>
      <c r="AI28" s="286">
        <v>2</v>
      </c>
      <c r="AJ28" s="288">
        <v>2</v>
      </c>
      <c r="AK28" s="291">
        <v>0</v>
      </c>
      <c r="AL28" s="226"/>
      <c r="AM28" s="226"/>
    </row>
    <row r="29" spans="2:39" ht="16.5" customHeight="1" x14ac:dyDescent="0.2">
      <c r="B29" s="285"/>
      <c r="C29" s="486" t="s">
        <v>208</v>
      </c>
      <c r="D29" s="487"/>
      <c r="E29" s="286">
        <v>2</v>
      </c>
      <c r="F29" s="287">
        <v>2</v>
      </c>
      <c r="G29" s="288">
        <v>0</v>
      </c>
      <c r="H29" s="286">
        <v>0</v>
      </c>
      <c r="I29" s="292">
        <v>0</v>
      </c>
      <c r="J29" s="293">
        <v>0</v>
      </c>
      <c r="K29" s="286">
        <v>0</v>
      </c>
      <c r="L29" s="292">
        <v>0</v>
      </c>
      <c r="M29" s="293">
        <v>0</v>
      </c>
      <c r="N29" s="286">
        <v>2</v>
      </c>
      <c r="O29" s="292">
        <v>2</v>
      </c>
      <c r="P29" s="293">
        <v>0</v>
      </c>
      <c r="Q29" s="286">
        <v>0</v>
      </c>
      <c r="R29" s="292">
        <v>0</v>
      </c>
      <c r="S29" s="293">
        <v>0</v>
      </c>
      <c r="T29" s="286">
        <v>0</v>
      </c>
      <c r="U29" s="292">
        <v>0</v>
      </c>
      <c r="V29" s="293">
        <v>0</v>
      </c>
      <c r="W29" s="286">
        <v>0</v>
      </c>
      <c r="X29" s="292">
        <v>0</v>
      </c>
      <c r="Y29" s="293">
        <v>0</v>
      </c>
      <c r="Z29" s="286">
        <v>0</v>
      </c>
      <c r="AA29" s="292">
        <v>0</v>
      </c>
      <c r="AB29" s="293">
        <v>0</v>
      </c>
      <c r="AC29" s="286">
        <v>0</v>
      </c>
      <c r="AD29" s="294">
        <v>0</v>
      </c>
      <c r="AE29" s="293">
        <v>0</v>
      </c>
      <c r="AF29" s="286">
        <v>0</v>
      </c>
      <c r="AG29" s="292">
        <v>0</v>
      </c>
      <c r="AH29" s="293">
        <v>0</v>
      </c>
      <c r="AI29" s="286">
        <v>0</v>
      </c>
      <c r="AJ29" s="292">
        <v>0</v>
      </c>
      <c r="AK29" s="295">
        <v>0</v>
      </c>
      <c r="AL29" s="226"/>
      <c r="AM29" s="226"/>
    </row>
    <row r="30" spans="2:39" ht="16.5" customHeight="1" x14ac:dyDescent="0.2">
      <c r="B30" s="285"/>
      <c r="C30" s="492" t="s">
        <v>209</v>
      </c>
      <c r="D30" s="493"/>
      <c r="E30" s="286">
        <v>149</v>
      </c>
      <c r="F30" s="287">
        <v>109</v>
      </c>
      <c r="G30" s="288">
        <v>40</v>
      </c>
      <c r="H30" s="286">
        <v>14</v>
      </c>
      <c r="I30" s="288">
        <v>13</v>
      </c>
      <c r="J30" s="289">
        <v>1</v>
      </c>
      <c r="K30" s="286">
        <v>4</v>
      </c>
      <c r="L30" s="288">
        <v>3</v>
      </c>
      <c r="M30" s="289">
        <v>1</v>
      </c>
      <c r="N30" s="286">
        <v>92</v>
      </c>
      <c r="O30" s="288">
        <v>77</v>
      </c>
      <c r="P30" s="289">
        <v>15</v>
      </c>
      <c r="Q30" s="286">
        <v>25</v>
      </c>
      <c r="R30" s="288">
        <v>8</v>
      </c>
      <c r="S30" s="289">
        <v>17</v>
      </c>
      <c r="T30" s="286">
        <v>0</v>
      </c>
      <c r="U30" s="288">
        <v>0</v>
      </c>
      <c r="V30" s="289">
        <v>0</v>
      </c>
      <c r="W30" s="286">
        <v>4</v>
      </c>
      <c r="X30" s="288">
        <v>0</v>
      </c>
      <c r="Y30" s="289">
        <v>4</v>
      </c>
      <c r="Z30" s="286">
        <v>0</v>
      </c>
      <c r="AA30" s="288">
        <v>0</v>
      </c>
      <c r="AB30" s="289">
        <v>0</v>
      </c>
      <c r="AC30" s="286">
        <v>0</v>
      </c>
      <c r="AD30" s="290">
        <v>0</v>
      </c>
      <c r="AE30" s="289">
        <v>0</v>
      </c>
      <c r="AF30" s="286">
        <v>4</v>
      </c>
      <c r="AG30" s="288">
        <v>3</v>
      </c>
      <c r="AH30" s="289">
        <v>1</v>
      </c>
      <c r="AI30" s="286">
        <v>6</v>
      </c>
      <c r="AJ30" s="288">
        <v>5</v>
      </c>
      <c r="AK30" s="291">
        <v>1</v>
      </c>
      <c r="AL30" s="226"/>
      <c r="AM30" s="226"/>
    </row>
    <row r="31" spans="2:39" ht="16.5" customHeight="1" x14ac:dyDescent="0.2">
      <c r="B31" s="285"/>
      <c r="C31" s="486" t="s">
        <v>210</v>
      </c>
      <c r="D31" s="487"/>
      <c r="E31" s="286">
        <v>75</v>
      </c>
      <c r="F31" s="287">
        <v>64</v>
      </c>
      <c r="G31" s="288">
        <v>11</v>
      </c>
      <c r="H31" s="286">
        <v>3</v>
      </c>
      <c r="I31" s="288">
        <v>3</v>
      </c>
      <c r="J31" s="289">
        <v>0</v>
      </c>
      <c r="K31" s="286">
        <v>3</v>
      </c>
      <c r="L31" s="288">
        <v>2</v>
      </c>
      <c r="M31" s="289">
        <v>1</v>
      </c>
      <c r="N31" s="286">
        <v>51</v>
      </c>
      <c r="O31" s="288">
        <v>49</v>
      </c>
      <c r="P31" s="289">
        <v>2</v>
      </c>
      <c r="Q31" s="286">
        <v>9</v>
      </c>
      <c r="R31" s="288">
        <v>5</v>
      </c>
      <c r="S31" s="289">
        <v>4</v>
      </c>
      <c r="T31" s="286">
        <v>0</v>
      </c>
      <c r="U31" s="288">
        <v>0</v>
      </c>
      <c r="V31" s="289">
        <v>0</v>
      </c>
      <c r="W31" s="286">
        <v>1</v>
      </c>
      <c r="X31" s="288">
        <v>0</v>
      </c>
      <c r="Y31" s="289">
        <v>1</v>
      </c>
      <c r="Z31" s="286">
        <v>0</v>
      </c>
      <c r="AA31" s="288">
        <v>0</v>
      </c>
      <c r="AB31" s="289">
        <v>0</v>
      </c>
      <c r="AC31" s="286">
        <v>1</v>
      </c>
      <c r="AD31" s="290">
        <v>1</v>
      </c>
      <c r="AE31" s="289">
        <v>0</v>
      </c>
      <c r="AF31" s="286">
        <v>2</v>
      </c>
      <c r="AG31" s="288">
        <v>2</v>
      </c>
      <c r="AH31" s="289">
        <v>0</v>
      </c>
      <c r="AI31" s="286">
        <v>5</v>
      </c>
      <c r="AJ31" s="288">
        <v>2</v>
      </c>
      <c r="AK31" s="291">
        <v>3</v>
      </c>
      <c r="AL31" s="226"/>
      <c r="AM31" s="226"/>
    </row>
    <row r="32" spans="2:39" ht="16.5" customHeight="1" x14ac:dyDescent="0.2">
      <c r="B32" s="285" t="s">
        <v>211</v>
      </c>
      <c r="C32" s="486" t="s">
        <v>212</v>
      </c>
      <c r="D32" s="487"/>
      <c r="E32" s="286">
        <v>8</v>
      </c>
      <c r="F32" s="287">
        <v>5</v>
      </c>
      <c r="G32" s="288">
        <v>3</v>
      </c>
      <c r="H32" s="286">
        <v>1</v>
      </c>
      <c r="I32" s="288">
        <v>1</v>
      </c>
      <c r="J32" s="289">
        <v>0</v>
      </c>
      <c r="K32" s="286">
        <v>0</v>
      </c>
      <c r="L32" s="288">
        <v>0</v>
      </c>
      <c r="M32" s="289">
        <v>0</v>
      </c>
      <c r="N32" s="286">
        <v>6</v>
      </c>
      <c r="O32" s="288">
        <v>4</v>
      </c>
      <c r="P32" s="289">
        <v>2</v>
      </c>
      <c r="Q32" s="286">
        <v>0</v>
      </c>
      <c r="R32" s="288">
        <v>0</v>
      </c>
      <c r="S32" s="289">
        <v>0</v>
      </c>
      <c r="T32" s="286">
        <v>0</v>
      </c>
      <c r="U32" s="288">
        <v>0</v>
      </c>
      <c r="V32" s="289">
        <v>0</v>
      </c>
      <c r="W32" s="286">
        <v>1</v>
      </c>
      <c r="X32" s="288">
        <v>0</v>
      </c>
      <c r="Y32" s="289">
        <v>1</v>
      </c>
      <c r="Z32" s="286">
        <v>0</v>
      </c>
      <c r="AA32" s="288">
        <v>0</v>
      </c>
      <c r="AB32" s="289">
        <v>0</v>
      </c>
      <c r="AC32" s="286">
        <v>0</v>
      </c>
      <c r="AD32" s="290">
        <v>0</v>
      </c>
      <c r="AE32" s="289">
        <v>0</v>
      </c>
      <c r="AF32" s="286">
        <v>0</v>
      </c>
      <c r="AG32" s="288">
        <v>0</v>
      </c>
      <c r="AH32" s="289">
        <v>0</v>
      </c>
      <c r="AI32" s="286">
        <v>0</v>
      </c>
      <c r="AJ32" s="288">
        <v>0</v>
      </c>
      <c r="AK32" s="291">
        <v>0</v>
      </c>
      <c r="AL32" s="226"/>
      <c r="AM32" s="226"/>
    </row>
    <row r="33" spans="2:39" ht="16.5" customHeight="1" x14ac:dyDescent="0.2">
      <c r="B33" s="285"/>
      <c r="C33" s="486" t="s">
        <v>213</v>
      </c>
      <c r="D33" s="487"/>
      <c r="E33" s="286">
        <v>157</v>
      </c>
      <c r="F33" s="287">
        <v>145</v>
      </c>
      <c r="G33" s="288">
        <v>12</v>
      </c>
      <c r="H33" s="286">
        <v>12</v>
      </c>
      <c r="I33" s="288">
        <v>9</v>
      </c>
      <c r="J33" s="289">
        <v>3</v>
      </c>
      <c r="K33" s="286">
        <v>6</v>
      </c>
      <c r="L33" s="288">
        <v>6</v>
      </c>
      <c r="M33" s="289">
        <v>0</v>
      </c>
      <c r="N33" s="286">
        <v>110</v>
      </c>
      <c r="O33" s="288">
        <v>110</v>
      </c>
      <c r="P33" s="289">
        <v>0</v>
      </c>
      <c r="Q33" s="286">
        <v>12</v>
      </c>
      <c r="R33" s="288">
        <v>8</v>
      </c>
      <c r="S33" s="289">
        <v>4</v>
      </c>
      <c r="T33" s="286">
        <v>0</v>
      </c>
      <c r="U33" s="288">
        <v>0</v>
      </c>
      <c r="V33" s="289">
        <v>0</v>
      </c>
      <c r="W33" s="286">
        <v>4</v>
      </c>
      <c r="X33" s="288">
        <v>0</v>
      </c>
      <c r="Y33" s="289">
        <v>4</v>
      </c>
      <c r="Z33" s="286">
        <v>0</v>
      </c>
      <c r="AA33" s="288">
        <v>0</v>
      </c>
      <c r="AB33" s="289">
        <v>0</v>
      </c>
      <c r="AC33" s="286">
        <v>0</v>
      </c>
      <c r="AD33" s="290">
        <v>0</v>
      </c>
      <c r="AE33" s="289">
        <v>0</v>
      </c>
      <c r="AF33" s="286">
        <v>1</v>
      </c>
      <c r="AG33" s="288">
        <v>1</v>
      </c>
      <c r="AH33" s="289">
        <v>0</v>
      </c>
      <c r="AI33" s="286">
        <v>12</v>
      </c>
      <c r="AJ33" s="288">
        <v>11</v>
      </c>
      <c r="AK33" s="291">
        <v>1</v>
      </c>
      <c r="AL33" s="226"/>
      <c r="AM33" s="226"/>
    </row>
    <row r="34" spans="2:39" ht="16.5" customHeight="1" x14ac:dyDescent="0.2">
      <c r="B34" s="285"/>
      <c r="C34" s="496" t="s">
        <v>214</v>
      </c>
      <c r="D34" s="497"/>
      <c r="E34" s="297">
        <v>8</v>
      </c>
      <c r="F34" s="298">
        <v>6</v>
      </c>
      <c r="G34" s="299">
        <v>2</v>
      </c>
      <c r="H34" s="297">
        <v>1</v>
      </c>
      <c r="I34" s="282">
        <v>1</v>
      </c>
      <c r="J34" s="241">
        <v>0</v>
      </c>
      <c r="K34" s="297">
        <v>0</v>
      </c>
      <c r="L34" s="282">
        <v>0</v>
      </c>
      <c r="M34" s="241">
        <v>0</v>
      </c>
      <c r="N34" s="297">
        <v>5</v>
      </c>
      <c r="O34" s="282">
        <v>4</v>
      </c>
      <c r="P34" s="241">
        <v>1</v>
      </c>
      <c r="Q34" s="297">
        <v>2</v>
      </c>
      <c r="R34" s="282">
        <v>1</v>
      </c>
      <c r="S34" s="241">
        <v>1</v>
      </c>
      <c r="T34" s="297">
        <v>0</v>
      </c>
      <c r="U34" s="282">
        <v>0</v>
      </c>
      <c r="V34" s="241">
        <v>0</v>
      </c>
      <c r="W34" s="297">
        <v>0</v>
      </c>
      <c r="X34" s="282">
        <v>0</v>
      </c>
      <c r="Y34" s="241">
        <v>0</v>
      </c>
      <c r="Z34" s="297">
        <v>0</v>
      </c>
      <c r="AA34" s="282">
        <v>0</v>
      </c>
      <c r="AB34" s="241">
        <v>0</v>
      </c>
      <c r="AC34" s="297">
        <v>0</v>
      </c>
      <c r="AD34" s="300">
        <v>0</v>
      </c>
      <c r="AE34" s="241">
        <v>0</v>
      </c>
      <c r="AF34" s="297">
        <v>0</v>
      </c>
      <c r="AG34" s="282">
        <v>0</v>
      </c>
      <c r="AH34" s="241">
        <v>0</v>
      </c>
      <c r="AI34" s="297">
        <v>0</v>
      </c>
      <c r="AJ34" s="282">
        <v>0</v>
      </c>
      <c r="AK34" s="284">
        <v>0</v>
      </c>
      <c r="AL34" s="226"/>
      <c r="AM34" s="226"/>
    </row>
    <row r="35" spans="2:39" ht="16.5" customHeight="1" x14ac:dyDescent="0.2">
      <c r="B35" s="301"/>
      <c r="C35" s="498" t="s">
        <v>215</v>
      </c>
      <c r="D35" s="485"/>
      <c r="E35" s="273">
        <v>917</v>
      </c>
      <c r="F35" s="274">
        <v>694</v>
      </c>
      <c r="G35" s="302">
        <v>223</v>
      </c>
      <c r="H35" s="273">
        <v>58</v>
      </c>
      <c r="I35" s="274">
        <v>41</v>
      </c>
      <c r="J35" s="302">
        <v>17</v>
      </c>
      <c r="K35" s="303">
        <v>73</v>
      </c>
      <c r="L35" s="274">
        <v>49</v>
      </c>
      <c r="M35" s="302">
        <v>24</v>
      </c>
      <c r="N35" s="303">
        <v>515</v>
      </c>
      <c r="O35" s="274">
        <v>475</v>
      </c>
      <c r="P35" s="302">
        <v>40</v>
      </c>
      <c r="Q35" s="303">
        <v>142</v>
      </c>
      <c r="R35" s="274">
        <v>65</v>
      </c>
      <c r="S35" s="302">
        <v>77</v>
      </c>
      <c r="T35" s="303">
        <v>4</v>
      </c>
      <c r="U35" s="274">
        <v>4</v>
      </c>
      <c r="V35" s="302">
        <v>0</v>
      </c>
      <c r="W35" s="303">
        <v>35</v>
      </c>
      <c r="X35" s="274">
        <v>3</v>
      </c>
      <c r="Y35" s="302">
        <v>32</v>
      </c>
      <c r="Z35" s="303">
        <v>0</v>
      </c>
      <c r="AA35" s="274">
        <v>0</v>
      </c>
      <c r="AB35" s="302">
        <v>0</v>
      </c>
      <c r="AC35" s="303">
        <v>1</v>
      </c>
      <c r="AD35" s="274">
        <v>1</v>
      </c>
      <c r="AE35" s="302">
        <v>0</v>
      </c>
      <c r="AF35" s="303">
        <v>22</v>
      </c>
      <c r="AG35" s="274">
        <v>12</v>
      </c>
      <c r="AH35" s="302">
        <v>10</v>
      </c>
      <c r="AI35" s="303">
        <v>67</v>
      </c>
      <c r="AJ35" s="274">
        <v>44</v>
      </c>
      <c r="AK35" s="276">
        <v>23</v>
      </c>
      <c r="AL35" s="226"/>
      <c r="AM35" s="226"/>
    </row>
    <row r="36" spans="2:39" ht="16.5" customHeight="1" x14ac:dyDescent="0.2">
      <c r="B36" s="475" t="s">
        <v>216</v>
      </c>
      <c r="C36" s="476"/>
      <c r="D36" s="476"/>
      <c r="E36" s="273">
        <v>49</v>
      </c>
      <c r="F36" s="274">
        <v>44</v>
      </c>
      <c r="G36" s="274">
        <v>5</v>
      </c>
      <c r="H36" s="273">
        <v>3</v>
      </c>
      <c r="I36" s="304">
        <v>2</v>
      </c>
      <c r="J36" s="305">
        <v>1</v>
      </c>
      <c r="K36" s="273">
        <v>0</v>
      </c>
      <c r="L36" s="304">
        <v>0</v>
      </c>
      <c r="M36" s="305">
        <v>0</v>
      </c>
      <c r="N36" s="273">
        <v>37</v>
      </c>
      <c r="O36" s="304">
        <v>36</v>
      </c>
      <c r="P36" s="305">
        <v>1</v>
      </c>
      <c r="Q36" s="273">
        <v>3</v>
      </c>
      <c r="R36" s="304">
        <v>1</v>
      </c>
      <c r="S36" s="305">
        <v>2</v>
      </c>
      <c r="T36" s="273">
        <v>0</v>
      </c>
      <c r="U36" s="304">
        <v>0</v>
      </c>
      <c r="V36" s="305">
        <v>0</v>
      </c>
      <c r="W36" s="273">
        <v>0</v>
      </c>
      <c r="X36" s="304">
        <v>0</v>
      </c>
      <c r="Y36" s="305">
        <v>0</v>
      </c>
      <c r="Z36" s="273">
        <v>0</v>
      </c>
      <c r="AA36" s="304">
        <v>0</v>
      </c>
      <c r="AB36" s="305">
        <v>0</v>
      </c>
      <c r="AC36" s="273">
        <v>0</v>
      </c>
      <c r="AD36" s="304">
        <v>0</v>
      </c>
      <c r="AE36" s="305">
        <v>0</v>
      </c>
      <c r="AF36" s="273">
        <v>3</v>
      </c>
      <c r="AG36" s="304">
        <v>2</v>
      </c>
      <c r="AH36" s="305">
        <v>1</v>
      </c>
      <c r="AI36" s="273">
        <v>3</v>
      </c>
      <c r="AJ36" s="304">
        <v>3</v>
      </c>
      <c r="AK36" s="276">
        <v>0</v>
      </c>
      <c r="AL36" s="226"/>
      <c r="AM36" s="226"/>
    </row>
    <row r="37" spans="2:39" ht="16.5" customHeight="1" x14ac:dyDescent="0.2">
      <c r="B37" s="484" t="s">
        <v>217</v>
      </c>
      <c r="C37" s="485"/>
      <c r="D37" s="485"/>
      <c r="E37" s="273">
        <v>30</v>
      </c>
      <c r="F37" s="274">
        <v>17</v>
      </c>
      <c r="G37" s="274">
        <v>13</v>
      </c>
      <c r="H37" s="273">
        <v>4</v>
      </c>
      <c r="I37" s="304">
        <v>1</v>
      </c>
      <c r="J37" s="305">
        <v>3</v>
      </c>
      <c r="K37" s="273">
        <v>0</v>
      </c>
      <c r="L37" s="304">
        <v>0</v>
      </c>
      <c r="M37" s="305">
        <v>0</v>
      </c>
      <c r="N37" s="273">
        <v>12</v>
      </c>
      <c r="O37" s="304">
        <v>8</v>
      </c>
      <c r="P37" s="305">
        <v>4</v>
      </c>
      <c r="Q37" s="273">
        <v>11</v>
      </c>
      <c r="R37" s="304">
        <v>6</v>
      </c>
      <c r="S37" s="305">
        <v>5</v>
      </c>
      <c r="T37" s="273">
        <v>1</v>
      </c>
      <c r="U37" s="304">
        <v>1</v>
      </c>
      <c r="V37" s="305">
        <v>0</v>
      </c>
      <c r="W37" s="273">
        <v>0</v>
      </c>
      <c r="X37" s="304">
        <v>0</v>
      </c>
      <c r="Y37" s="305">
        <v>0</v>
      </c>
      <c r="Z37" s="273">
        <v>0</v>
      </c>
      <c r="AA37" s="304">
        <v>0</v>
      </c>
      <c r="AB37" s="305">
        <v>0</v>
      </c>
      <c r="AC37" s="273">
        <v>0</v>
      </c>
      <c r="AD37" s="304">
        <v>0</v>
      </c>
      <c r="AE37" s="305">
        <v>0</v>
      </c>
      <c r="AF37" s="273">
        <v>0</v>
      </c>
      <c r="AG37" s="304">
        <v>0</v>
      </c>
      <c r="AH37" s="305">
        <v>0</v>
      </c>
      <c r="AI37" s="273">
        <v>2</v>
      </c>
      <c r="AJ37" s="304">
        <v>1</v>
      </c>
      <c r="AK37" s="276">
        <v>1</v>
      </c>
      <c r="AL37" s="226"/>
      <c r="AM37" s="226"/>
    </row>
    <row r="38" spans="2:39" ht="16.5" customHeight="1" x14ac:dyDescent="0.2">
      <c r="B38" s="499" t="s">
        <v>218</v>
      </c>
      <c r="C38" s="500"/>
      <c r="D38" s="500"/>
      <c r="E38" s="273">
        <v>148</v>
      </c>
      <c r="F38" s="274">
        <v>115</v>
      </c>
      <c r="G38" s="274">
        <v>33</v>
      </c>
      <c r="H38" s="273">
        <v>19</v>
      </c>
      <c r="I38" s="304">
        <v>15</v>
      </c>
      <c r="J38" s="302">
        <v>4</v>
      </c>
      <c r="K38" s="303">
        <v>8</v>
      </c>
      <c r="L38" s="304">
        <v>7</v>
      </c>
      <c r="M38" s="305">
        <v>1</v>
      </c>
      <c r="N38" s="274">
        <v>43</v>
      </c>
      <c r="O38" s="304">
        <v>39</v>
      </c>
      <c r="P38" s="302">
        <v>4</v>
      </c>
      <c r="Q38" s="306">
        <v>47</v>
      </c>
      <c r="R38" s="304">
        <v>32</v>
      </c>
      <c r="S38" s="302">
        <v>15</v>
      </c>
      <c r="T38" s="306">
        <v>10</v>
      </c>
      <c r="U38" s="304">
        <v>8</v>
      </c>
      <c r="V38" s="302">
        <v>2</v>
      </c>
      <c r="W38" s="303">
        <v>4</v>
      </c>
      <c r="X38" s="304">
        <v>0</v>
      </c>
      <c r="Y38" s="305">
        <v>4</v>
      </c>
      <c r="Z38" s="274">
        <v>0</v>
      </c>
      <c r="AA38" s="304">
        <v>0</v>
      </c>
      <c r="AB38" s="302">
        <v>0</v>
      </c>
      <c r="AC38" s="303">
        <v>0</v>
      </c>
      <c r="AD38" s="304">
        <v>0</v>
      </c>
      <c r="AE38" s="305">
        <v>0</v>
      </c>
      <c r="AF38" s="274">
        <v>8</v>
      </c>
      <c r="AG38" s="304">
        <v>6</v>
      </c>
      <c r="AH38" s="302">
        <v>2</v>
      </c>
      <c r="AI38" s="306">
        <v>9</v>
      </c>
      <c r="AJ38" s="304">
        <v>8</v>
      </c>
      <c r="AK38" s="276">
        <v>1</v>
      </c>
      <c r="AL38" s="226"/>
      <c r="AM38" s="226"/>
    </row>
    <row r="39" spans="2:39" ht="16.5" customHeight="1" x14ac:dyDescent="0.2">
      <c r="B39" s="501" t="s">
        <v>219</v>
      </c>
      <c r="C39" s="502"/>
      <c r="D39" s="307" t="s">
        <v>220</v>
      </c>
      <c r="E39" s="279">
        <v>64</v>
      </c>
      <c r="F39" s="281">
        <v>36</v>
      </c>
      <c r="G39" s="281">
        <v>28</v>
      </c>
      <c r="H39" s="279">
        <v>5</v>
      </c>
      <c r="I39" s="308">
        <v>4</v>
      </c>
      <c r="J39" s="309">
        <v>1</v>
      </c>
      <c r="K39" s="310">
        <v>9</v>
      </c>
      <c r="L39" s="308">
        <v>5</v>
      </c>
      <c r="M39" s="311">
        <v>4</v>
      </c>
      <c r="N39" s="281">
        <v>12</v>
      </c>
      <c r="O39" s="308">
        <v>11</v>
      </c>
      <c r="P39" s="309">
        <v>1</v>
      </c>
      <c r="Q39" s="312">
        <v>23</v>
      </c>
      <c r="R39" s="308">
        <v>8</v>
      </c>
      <c r="S39" s="309">
        <v>15</v>
      </c>
      <c r="T39" s="312">
        <v>0</v>
      </c>
      <c r="U39" s="308">
        <v>0</v>
      </c>
      <c r="V39" s="309">
        <v>0</v>
      </c>
      <c r="W39" s="310">
        <v>3</v>
      </c>
      <c r="X39" s="308">
        <v>0</v>
      </c>
      <c r="Y39" s="311">
        <v>3</v>
      </c>
      <c r="Z39" s="281">
        <v>0</v>
      </c>
      <c r="AA39" s="308">
        <v>0</v>
      </c>
      <c r="AB39" s="309">
        <v>0</v>
      </c>
      <c r="AC39" s="310">
        <v>0</v>
      </c>
      <c r="AD39" s="308">
        <v>0</v>
      </c>
      <c r="AE39" s="311">
        <v>0</v>
      </c>
      <c r="AF39" s="281">
        <v>7</v>
      </c>
      <c r="AG39" s="308">
        <v>5</v>
      </c>
      <c r="AH39" s="309">
        <v>2</v>
      </c>
      <c r="AI39" s="312">
        <v>5</v>
      </c>
      <c r="AJ39" s="308">
        <v>3</v>
      </c>
      <c r="AK39" s="313">
        <v>2</v>
      </c>
      <c r="AL39" s="226"/>
      <c r="AM39" s="226"/>
    </row>
    <row r="40" spans="2:39" ht="16.5" customHeight="1" x14ac:dyDescent="0.2">
      <c r="B40" s="503" t="s">
        <v>221</v>
      </c>
      <c r="C40" s="504"/>
      <c r="D40" s="314" t="s">
        <v>222</v>
      </c>
      <c r="E40" s="315">
        <v>204</v>
      </c>
      <c r="F40" s="316">
        <v>93</v>
      </c>
      <c r="G40" s="316">
        <v>111</v>
      </c>
      <c r="H40" s="315">
        <v>19</v>
      </c>
      <c r="I40" s="317">
        <v>4</v>
      </c>
      <c r="J40" s="318">
        <v>15</v>
      </c>
      <c r="K40" s="319">
        <v>25</v>
      </c>
      <c r="L40" s="317">
        <v>14</v>
      </c>
      <c r="M40" s="320">
        <v>11</v>
      </c>
      <c r="N40" s="316">
        <v>37</v>
      </c>
      <c r="O40" s="317">
        <v>31</v>
      </c>
      <c r="P40" s="318">
        <v>6</v>
      </c>
      <c r="Q40" s="321">
        <v>76</v>
      </c>
      <c r="R40" s="317">
        <v>28</v>
      </c>
      <c r="S40" s="318">
        <v>48</v>
      </c>
      <c r="T40" s="321">
        <v>3</v>
      </c>
      <c r="U40" s="317">
        <v>3</v>
      </c>
      <c r="V40" s="318">
        <v>0</v>
      </c>
      <c r="W40" s="319">
        <v>15</v>
      </c>
      <c r="X40" s="317">
        <v>2</v>
      </c>
      <c r="Y40" s="320">
        <v>13</v>
      </c>
      <c r="Z40" s="316">
        <v>0</v>
      </c>
      <c r="AA40" s="317">
        <v>0</v>
      </c>
      <c r="AB40" s="318">
        <v>0</v>
      </c>
      <c r="AC40" s="319">
        <v>2</v>
      </c>
      <c r="AD40" s="317">
        <v>1</v>
      </c>
      <c r="AE40" s="320">
        <v>1</v>
      </c>
      <c r="AF40" s="316">
        <v>9</v>
      </c>
      <c r="AG40" s="317">
        <v>3</v>
      </c>
      <c r="AH40" s="318">
        <v>6</v>
      </c>
      <c r="AI40" s="321">
        <v>18</v>
      </c>
      <c r="AJ40" s="317">
        <v>7</v>
      </c>
      <c r="AK40" s="322">
        <v>11</v>
      </c>
      <c r="AL40" s="226"/>
      <c r="AM40" s="226"/>
    </row>
    <row r="41" spans="2:39" ht="16.5" customHeight="1" x14ac:dyDescent="0.2">
      <c r="B41" s="484" t="s">
        <v>223</v>
      </c>
      <c r="C41" s="485"/>
      <c r="D41" s="485"/>
      <c r="E41" s="273">
        <v>70</v>
      </c>
      <c r="F41" s="274">
        <v>13</v>
      </c>
      <c r="G41" s="274">
        <v>57</v>
      </c>
      <c r="H41" s="273">
        <v>6</v>
      </c>
      <c r="I41" s="304">
        <v>1</v>
      </c>
      <c r="J41" s="302">
        <v>5</v>
      </c>
      <c r="K41" s="303">
        <v>0</v>
      </c>
      <c r="L41" s="304">
        <v>0</v>
      </c>
      <c r="M41" s="305">
        <v>0</v>
      </c>
      <c r="N41" s="274">
        <v>5</v>
      </c>
      <c r="O41" s="304">
        <v>4</v>
      </c>
      <c r="P41" s="302">
        <v>1</v>
      </c>
      <c r="Q41" s="306">
        <v>49</v>
      </c>
      <c r="R41" s="304">
        <v>8</v>
      </c>
      <c r="S41" s="302">
        <v>41</v>
      </c>
      <c r="T41" s="306">
        <v>0</v>
      </c>
      <c r="U41" s="304">
        <v>0</v>
      </c>
      <c r="V41" s="302">
        <v>0</v>
      </c>
      <c r="W41" s="303">
        <v>2</v>
      </c>
      <c r="X41" s="304">
        <v>0</v>
      </c>
      <c r="Y41" s="305">
        <v>2</v>
      </c>
      <c r="Z41" s="274">
        <v>0</v>
      </c>
      <c r="AA41" s="304">
        <v>0</v>
      </c>
      <c r="AB41" s="302">
        <v>0</v>
      </c>
      <c r="AC41" s="303">
        <v>0</v>
      </c>
      <c r="AD41" s="304">
        <v>0</v>
      </c>
      <c r="AE41" s="305">
        <v>0</v>
      </c>
      <c r="AF41" s="274">
        <v>5</v>
      </c>
      <c r="AG41" s="304">
        <v>0</v>
      </c>
      <c r="AH41" s="302">
        <v>5</v>
      </c>
      <c r="AI41" s="306">
        <v>3</v>
      </c>
      <c r="AJ41" s="304">
        <v>0</v>
      </c>
      <c r="AK41" s="276">
        <v>3</v>
      </c>
      <c r="AL41" s="226"/>
      <c r="AM41" s="226"/>
    </row>
    <row r="42" spans="2:39" ht="16.5" customHeight="1" x14ac:dyDescent="0.2">
      <c r="B42" s="484" t="s">
        <v>224</v>
      </c>
      <c r="C42" s="485"/>
      <c r="D42" s="485"/>
      <c r="E42" s="273">
        <v>48</v>
      </c>
      <c r="F42" s="274">
        <v>25</v>
      </c>
      <c r="G42" s="274">
        <v>23</v>
      </c>
      <c r="H42" s="273">
        <v>3</v>
      </c>
      <c r="I42" s="304">
        <v>3</v>
      </c>
      <c r="J42" s="302">
        <v>0</v>
      </c>
      <c r="K42" s="303">
        <v>2</v>
      </c>
      <c r="L42" s="304">
        <v>1</v>
      </c>
      <c r="M42" s="305">
        <v>1</v>
      </c>
      <c r="N42" s="274">
        <v>12</v>
      </c>
      <c r="O42" s="304">
        <v>11</v>
      </c>
      <c r="P42" s="302">
        <v>1</v>
      </c>
      <c r="Q42" s="306">
        <v>23</v>
      </c>
      <c r="R42" s="304">
        <v>8</v>
      </c>
      <c r="S42" s="302">
        <v>15</v>
      </c>
      <c r="T42" s="306">
        <v>0</v>
      </c>
      <c r="U42" s="304">
        <v>0</v>
      </c>
      <c r="V42" s="302">
        <v>0</v>
      </c>
      <c r="W42" s="303">
        <v>3</v>
      </c>
      <c r="X42" s="304">
        <v>0</v>
      </c>
      <c r="Y42" s="305">
        <v>3</v>
      </c>
      <c r="Z42" s="274">
        <v>0</v>
      </c>
      <c r="AA42" s="304">
        <v>0</v>
      </c>
      <c r="AB42" s="302">
        <v>0</v>
      </c>
      <c r="AC42" s="303">
        <v>0</v>
      </c>
      <c r="AD42" s="304">
        <v>0</v>
      </c>
      <c r="AE42" s="305">
        <v>0</v>
      </c>
      <c r="AF42" s="274">
        <v>1</v>
      </c>
      <c r="AG42" s="304">
        <v>1</v>
      </c>
      <c r="AH42" s="302">
        <v>0</v>
      </c>
      <c r="AI42" s="306">
        <v>4</v>
      </c>
      <c r="AJ42" s="304">
        <v>1</v>
      </c>
      <c r="AK42" s="276">
        <v>3</v>
      </c>
      <c r="AL42" s="226"/>
      <c r="AM42" s="226"/>
    </row>
    <row r="43" spans="2:39" ht="16.5" customHeight="1" x14ac:dyDescent="0.2">
      <c r="B43" s="475" t="s">
        <v>225</v>
      </c>
      <c r="C43" s="476"/>
      <c r="D43" s="476"/>
      <c r="E43" s="273">
        <v>67</v>
      </c>
      <c r="F43" s="274">
        <v>50</v>
      </c>
      <c r="G43" s="274">
        <v>17</v>
      </c>
      <c r="H43" s="273">
        <v>3</v>
      </c>
      <c r="I43" s="304">
        <v>1</v>
      </c>
      <c r="J43" s="302">
        <v>2</v>
      </c>
      <c r="K43" s="303">
        <v>3</v>
      </c>
      <c r="L43" s="304">
        <v>2</v>
      </c>
      <c r="M43" s="305">
        <v>1</v>
      </c>
      <c r="N43" s="274">
        <v>31</v>
      </c>
      <c r="O43" s="304">
        <v>27</v>
      </c>
      <c r="P43" s="302">
        <v>4</v>
      </c>
      <c r="Q43" s="306">
        <v>19</v>
      </c>
      <c r="R43" s="304">
        <v>11</v>
      </c>
      <c r="S43" s="302">
        <v>8</v>
      </c>
      <c r="T43" s="306">
        <v>4</v>
      </c>
      <c r="U43" s="304">
        <v>4</v>
      </c>
      <c r="V43" s="302">
        <v>0</v>
      </c>
      <c r="W43" s="303">
        <v>1</v>
      </c>
      <c r="X43" s="304">
        <v>0</v>
      </c>
      <c r="Y43" s="305">
        <v>1</v>
      </c>
      <c r="Z43" s="274">
        <v>0</v>
      </c>
      <c r="AA43" s="304">
        <v>0</v>
      </c>
      <c r="AB43" s="302">
        <v>0</v>
      </c>
      <c r="AC43" s="303">
        <v>0</v>
      </c>
      <c r="AD43" s="304">
        <v>0</v>
      </c>
      <c r="AE43" s="305">
        <v>0</v>
      </c>
      <c r="AF43" s="274">
        <v>3</v>
      </c>
      <c r="AG43" s="304">
        <v>3</v>
      </c>
      <c r="AH43" s="302">
        <v>0</v>
      </c>
      <c r="AI43" s="306">
        <v>3</v>
      </c>
      <c r="AJ43" s="304">
        <v>2</v>
      </c>
      <c r="AK43" s="276">
        <v>1</v>
      </c>
      <c r="AL43" s="226"/>
      <c r="AM43" s="226"/>
    </row>
    <row r="44" spans="2:39" ht="16.5" customHeight="1" x14ac:dyDescent="0.2">
      <c r="B44" s="484" t="s">
        <v>226</v>
      </c>
      <c r="C44" s="485"/>
      <c r="D44" s="485"/>
      <c r="E44" s="273">
        <v>182</v>
      </c>
      <c r="F44" s="274">
        <v>85</v>
      </c>
      <c r="G44" s="274">
        <v>97</v>
      </c>
      <c r="H44" s="273">
        <v>9</v>
      </c>
      <c r="I44" s="304">
        <v>2</v>
      </c>
      <c r="J44" s="302">
        <v>7</v>
      </c>
      <c r="K44" s="303">
        <v>12</v>
      </c>
      <c r="L44" s="304">
        <v>6</v>
      </c>
      <c r="M44" s="305">
        <v>6</v>
      </c>
      <c r="N44" s="274">
        <v>10</v>
      </c>
      <c r="O44" s="304">
        <v>7</v>
      </c>
      <c r="P44" s="302">
        <v>3</v>
      </c>
      <c r="Q44" s="306">
        <v>44</v>
      </c>
      <c r="R44" s="304">
        <v>14</v>
      </c>
      <c r="S44" s="302">
        <v>30</v>
      </c>
      <c r="T44" s="306">
        <v>3</v>
      </c>
      <c r="U44" s="304">
        <v>3</v>
      </c>
      <c r="V44" s="302">
        <v>0</v>
      </c>
      <c r="W44" s="303">
        <v>61</v>
      </c>
      <c r="X44" s="304">
        <v>33</v>
      </c>
      <c r="Y44" s="305">
        <v>28</v>
      </c>
      <c r="Z44" s="274">
        <v>1</v>
      </c>
      <c r="AA44" s="304">
        <v>0</v>
      </c>
      <c r="AB44" s="302">
        <v>1</v>
      </c>
      <c r="AC44" s="303">
        <v>0</v>
      </c>
      <c r="AD44" s="304">
        <v>0</v>
      </c>
      <c r="AE44" s="305">
        <v>0</v>
      </c>
      <c r="AF44" s="274">
        <v>31</v>
      </c>
      <c r="AG44" s="304">
        <v>16</v>
      </c>
      <c r="AH44" s="302">
        <v>15</v>
      </c>
      <c r="AI44" s="306">
        <v>11</v>
      </c>
      <c r="AJ44" s="304">
        <v>4</v>
      </c>
      <c r="AK44" s="276">
        <v>7</v>
      </c>
      <c r="AL44" s="226"/>
      <c r="AM44" s="226"/>
    </row>
    <row r="45" spans="2:39" ht="16.5" customHeight="1" x14ac:dyDescent="0.2">
      <c r="B45" s="475" t="s">
        <v>227</v>
      </c>
      <c r="C45" s="476"/>
      <c r="D45" s="476"/>
      <c r="E45" s="273">
        <v>102</v>
      </c>
      <c r="F45" s="274">
        <v>23</v>
      </c>
      <c r="G45" s="274">
        <v>79</v>
      </c>
      <c r="H45" s="273">
        <v>11</v>
      </c>
      <c r="I45" s="304">
        <v>3</v>
      </c>
      <c r="J45" s="302">
        <v>8</v>
      </c>
      <c r="K45" s="303">
        <v>3</v>
      </c>
      <c r="L45" s="304">
        <v>1</v>
      </c>
      <c r="M45" s="305">
        <v>2</v>
      </c>
      <c r="N45" s="274">
        <v>6</v>
      </c>
      <c r="O45" s="304">
        <v>5</v>
      </c>
      <c r="P45" s="302">
        <v>1</v>
      </c>
      <c r="Q45" s="306">
        <v>11</v>
      </c>
      <c r="R45" s="304">
        <v>5</v>
      </c>
      <c r="S45" s="302">
        <v>6</v>
      </c>
      <c r="T45" s="306">
        <v>0</v>
      </c>
      <c r="U45" s="304">
        <v>0</v>
      </c>
      <c r="V45" s="302">
        <v>0</v>
      </c>
      <c r="W45" s="303">
        <v>14</v>
      </c>
      <c r="X45" s="304">
        <v>2</v>
      </c>
      <c r="Y45" s="305">
        <v>12</v>
      </c>
      <c r="Z45" s="274">
        <v>1</v>
      </c>
      <c r="AA45" s="304">
        <v>0</v>
      </c>
      <c r="AB45" s="302">
        <v>1</v>
      </c>
      <c r="AC45" s="303">
        <v>0</v>
      </c>
      <c r="AD45" s="304">
        <v>0</v>
      </c>
      <c r="AE45" s="305">
        <v>0</v>
      </c>
      <c r="AF45" s="274">
        <v>52</v>
      </c>
      <c r="AG45" s="304">
        <v>6</v>
      </c>
      <c r="AH45" s="302">
        <v>46</v>
      </c>
      <c r="AI45" s="306">
        <v>4</v>
      </c>
      <c r="AJ45" s="304">
        <v>1</v>
      </c>
      <c r="AK45" s="276">
        <v>3</v>
      </c>
      <c r="AL45" s="226"/>
      <c r="AM45" s="226"/>
    </row>
    <row r="46" spans="2:39" ht="16.5" customHeight="1" x14ac:dyDescent="0.2">
      <c r="B46" s="484" t="s">
        <v>228</v>
      </c>
      <c r="C46" s="485"/>
      <c r="D46" s="485"/>
      <c r="E46" s="273">
        <v>25</v>
      </c>
      <c r="F46" s="274">
        <v>15</v>
      </c>
      <c r="G46" s="274">
        <v>10</v>
      </c>
      <c r="H46" s="273">
        <v>9</v>
      </c>
      <c r="I46" s="304">
        <v>8</v>
      </c>
      <c r="J46" s="302">
        <v>1</v>
      </c>
      <c r="K46" s="303">
        <v>0</v>
      </c>
      <c r="L46" s="304">
        <v>0</v>
      </c>
      <c r="M46" s="305">
        <v>0</v>
      </c>
      <c r="N46" s="274">
        <v>1</v>
      </c>
      <c r="O46" s="304">
        <v>0</v>
      </c>
      <c r="P46" s="302">
        <v>1</v>
      </c>
      <c r="Q46" s="306">
        <v>7</v>
      </c>
      <c r="R46" s="304">
        <v>1</v>
      </c>
      <c r="S46" s="302">
        <v>6</v>
      </c>
      <c r="T46" s="306">
        <v>7</v>
      </c>
      <c r="U46" s="304">
        <v>6</v>
      </c>
      <c r="V46" s="302">
        <v>1</v>
      </c>
      <c r="W46" s="303">
        <v>0</v>
      </c>
      <c r="X46" s="304">
        <v>0</v>
      </c>
      <c r="Y46" s="305">
        <v>0</v>
      </c>
      <c r="Z46" s="274">
        <v>0</v>
      </c>
      <c r="AA46" s="304">
        <v>0</v>
      </c>
      <c r="AB46" s="302">
        <v>0</v>
      </c>
      <c r="AC46" s="303">
        <v>0</v>
      </c>
      <c r="AD46" s="304">
        <v>0</v>
      </c>
      <c r="AE46" s="305">
        <v>0</v>
      </c>
      <c r="AF46" s="274">
        <v>0</v>
      </c>
      <c r="AG46" s="304">
        <v>0</v>
      </c>
      <c r="AH46" s="302">
        <v>0</v>
      </c>
      <c r="AI46" s="306">
        <v>1</v>
      </c>
      <c r="AJ46" s="304">
        <v>0</v>
      </c>
      <c r="AK46" s="276">
        <v>1</v>
      </c>
      <c r="AL46" s="226"/>
      <c r="AM46" s="226"/>
    </row>
    <row r="47" spans="2:39" ht="16.5" customHeight="1" x14ac:dyDescent="0.2">
      <c r="B47" s="484" t="s">
        <v>229</v>
      </c>
      <c r="C47" s="485"/>
      <c r="D47" s="485"/>
      <c r="E47" s="273">
        <v>185</v>
      </c>
      <c r="F47" s="274">
        <v>64</v>
      </c>
      <c r="G47" s="274">
        <v>121</v>
      </c>
      <c r="H47" s="273">
        <v>11</v>
      </c>
      <c r="I47" s="304">
        <v>5</v>
      </c>
      <c r="J47" s="302">
        <v>6</v>
      </c>
      <c r="K47" s="303">
        <v>10</v>
      </c>
      <c r="L47" s="304">
        <v>3</v>
      </c>
      <c r="M47" s="305">
        <v>7</v>
      </c>
      <c r="N47" s="274">
        <v>9</v>
      </c>
      <c r="O47" s="304">
        <v>8</v>
      </c>
      <c r="P47" s="302">
        <v>1</v>
      </c>
      <c r="Q47" s="306">
        <v>32</v>
      </c>
      <c r="R47" s="304">
        <v>5</v>
      </c>
      <c r="S47" s="302">
        <v>27</v>
      </c>
      <c r="T47" s="306">
        <v>0</v>
      </c>
      <c r="U47" s="304">
        <v>0</v>
      </c>
      <c r="V47" s="302">
        <v>0</v>
      </c>
      <c r="W47" s="303">
        <v>12</v>
      </c>
      <c r="X47" s="304">
        <v>1</v>
      </c>
      <c r="Y47" s="305">
        <v>11</v>
      </c>
      <c r="Z47" s="274">
        <v>1</v>
      </c>
      <c r="AA47" s="304">
        <v>0</v>
      </c>
      <c r="AB47" s="302">
        <v>1</v>
      </c>
      <c r="AC47" s="303">
        <v>91</v>
      </c>
      <c r="AD47" s="304">
        <v>35</v>
      </c>
      <c r="AE47" s="305">
        <v>56</v>
      </c>
      <c r="AF47" s="274">
        <v>11</v>
      </c>
      <c r="AG47" s="304">
        <v>3</v>
      </c>
      <c r="AH47" s="302">
        <v>8</v>
      </c>
      <c r="AI47" s="306">
        <v>8</v>
      </c>
      <c r="AJ47" s="304">
        <v>4</v>
      </c>
      <c r="AK47" s="276">
        <v>4</v>
      </c>
      <c r="AL47" s="226"/>
      <c r="AM47" s="226"/>
    </row>
    <row r="48" spans="2:39" ht="16.5" customHeight="1" x14ac:dyDescent="0.2">
      <c r="B48" s="484" t="s">
        <v>230</v>
      </c>
      <c r="C48" s="485"/>
      <c r="D48" s="485"/>
      <c r="E48" s="273">
        <v>61</v>
      </c>
      <c r="F48" s="274">
        <v>25</v>
      </c>
      <c r="G48" s="274">
        <v>36</v>
      </c>
      <c r="H48" s="273">
        <v>15</v>
      </c>
      <c r="I48" s="304">
        <v>8</v>
      </c>
      <c r="J48" s="302">
        <v>7</v>
      </c>
      <c r="K48" s="303">
        <v>3</v>
      </c>
      <c r="L48" s="304">
        <v>0</v>
      </c>
      <c r="M48" s="305">
        <v>3</v>
      </c>
      <c r="N48" s="274">
        <v>5</v>
      </c>
      <c r="O48" s="304">
        <v>3</v>
      </c>
      <c r="P48" s="302">
        <v>2</v>
      </c>
      <c r="Q48" s="306">
        <v>25</v>
      </c>
      <c r="R48" s="304">
        <v>8</v>
      </c>
      <c r="S48" s="302">
        <v>17</v>
      </c>
      <c r="T48" s="306">
        <v>0</v>
      </c>
      <c r="U48" s="304">
        <v>0</v>
      </c>
      <c r="V48" s="302">
        <v>0</v>
      </c>
      <c r="W48" s="303">
        <v>0</v>
      </c>
      <c r="X48" s="304">
        <v>0</v>
      </c>
      <c r="Y48" s="305">
        <v>0</v>
      </c>
      <c r="Z48" s="274">
        <v>0</v>
      </c>
      <c r="AA48" s="304">
        <v>0</v>
      </c>
      <c r="AB48" s="302">
        <v>0</v>
      </c>
      <c r="AC48" s="303">
        <v>2</v>
      </c>
      <c r="AD48" s="304">
        <v>1</v>
      </c>
      <c r="AE48" s="305">
        <v>1</v>
      </c>
      <c r="AF48" s="274">
        <v>4</v>
      </c>
      <c r="AG48" s="304">
        <v>1</v>
      </c>
      <c r="AH48" s="302">
        <v>3</v>
      </c>
      <c r="AI48" s="306">
        <v>7</v>
      </c>
      <c r="AJ48" s="304">
        <v>4</v>
      </c>
      <c r="AK48" s="276">
        <v>3</v>
      </c>
      <c r="AL48" s="226"/>
      <c r="AM48" s="226"/>
    </row>
    <row r="49" spans="2:39" ht="16.5" customHeight="1" x14ac:dyDescent="0.2">
      <c r="B49" s="484" t="s">
        <v>231</v>
      </c>
      <c r="C49" s="485"/>
      <c r="D49" s="485"/>
      <c r="E49" s="273">
        <v>146</v>
      </c>
      <c r="F49" s="274">
        <v>98</v>
      </c>
      <c r="G49" s="274">
        <v>48</v>
      </c>
      <c r="H49" s="273">
        <v>12</v>
      </c>
      <c r="I49" s="304">
        <v>8</v>
      </c>
      <c r="J49" s="302">
        <v>4</v>
      </c>
      <c r="K49" s="303">
        <v>11</v>
      </c>
      <c r="L49" s="304">
        <v>7</v>
      </c>
      <c r="M49" s="305">
        <v>4</v>
      </c>
      <c r="N49" s="274">
        <v>56</v>
      </c>
      <c r="O49" s="304">
        <v>52</v>
      </c>
      <c r="P49" s="302">
        <v>4</v>
      </c>
      <c r="Q49" s="306">
        <v>36</v>
      </c>
      <c r="R49" s="304">
        <v>19</v>
      </c>
      <c r="S49" s="302">
        <v>17</v>
      </c>
      <c r="T49" s="306">
        <v>3</v>
      </c>
      <c r="U49" s="304">
        <v>2</v>
      </c>
      <c r="V49" s="302">
        <v>1</v>
      </c>
      <c r="W49" s="303">
        <v>11</v>
      </c>
      <c r="X49" s="304">
        <v>1</v>
      </c>
      <c r="Y49" s="305">
        <v>10</v>
      </c>
      <c r="Z49" s="274">
        <v>0</v>
      </c>
      <c r="AA49" s="304">
        <v>0</v>
      </c>
      <c r="AB49" s="302">
        <v>0</v>
      </c>
      <c r="AC49" s="303">
        <v>1</v>
      </c>
      <c r="AD49" s="304">
        <v>1</v>
      </c>
      <c r="AE49" s="305">
        <v>0</v>
      </c>
      <c r="AF49" s="274">
        <v>10</v>
      </c>
      <c r="AG49" s="304">
        <v>4</v>
      </c>
      <c r="AH49" s="302">
        <v>6</v>
      </c>
      <c r="AI49" s="306">
        <v>6</v>
      </c>
      <c r="AJ49" s="304">
        <v>4</v>
      </c>
      <c r="AK49" s="276">
        <v>2</v>
      </c>
      <c r="AL49" s="226"/>
      <c r="AM49" s="226"/>
    </row>
    <row r="50" spans="2:39" ht="16.5" customHeight="1" x14ac:dyDescent="0.2">
      <c r="B50" s="484" t="s">
        <v>232</v>
      </c>
      <c r="C50" s="485"/>
      <c r="D50" s="485"/>
      <c r="E50" s="273">
        <v>322</v>
      </c>
      <c r="F50" s="274">
        <v>233</v>
      </c>
      <c r="G50" s="274">
        <v>89</v>
      </c>
      <c r="H50" s="273">
        <v>111</v>
      </c>
      <c r="I50" s="304">
        <v>78</v>
      </c>
      <c r="J50" s="302">
        <v>33</v>
      </c>
      <c r="K50" s="303">
        <v>10</v>
      </c>
      <c r="L50" s="304">
        <v>10</v>
      </c>
      <c r="M50" s="305">
        <v>0</v>
      </c>
      <c r="N50" s="274">
        <v>84</v>
      </c>
      <c r="O50" s="304">
        <v>73</v>
      </c>
      <c r="P50" s="302">
        <v>11</v>
      </c>
      <c r="Q50" s="306">
        <v>58</v>
      </c>
      <c r="R50" s="304">
        <v>36</v>
      </c>
      <c r="S50" s="302">
        <v>22</v>
      </c>
      <c r="T50" s="306">
        <v>5</v>
      </c>
      <c r="U50" s="304">
        <v>2</v>
      </c>
      <c r="V50" s="302">
        <v>3</v>
      </c>
      <c r="W50" s="303">
        <v>11</v>
      </c>
      <c r="X50" s="304">
        <v>3</v>
      </c>
      <c r="Y50" s="305">
        <v>8</v>
      </c>
      <c r="Z50" s="274">
        <v>0</v>
      </c>
      <c r="AA50" s="304">
        <v>0</v>
      </c>
      <c r="AB50" s="302">
        <v>0</v>
      </c>
      <c r="AC50" s="303">
        <v>0</v>
      </c>
      <c r="AD50" s="304">
        <v>0</v>
      </c>
      <c r="AE50" s="305">
        <v>0</v>
      </c>
      <c r="AF50" s="274">
        <v>24</v>
      </c>
      <c r="AG50" s="304">
        <v>18</v>
      </c>
      <c r="AH50" s="302">
        <v>6</v>
      </c>
      <c r="AI50" s="306">
        <v>19</v>
      </c>
      <c r="AJ50" s="304">
        <v>13</v>
      </c>
      <c r="AK50" s="276">
        <v>6</v>
      </c>
      <c r="AL50" s="226"/>
      <c r="AM50" s="226"/>
    </row>
    <row r="51" spans="2:39" ht="16.5" customHeight="1" thickBot="1" x14ac:dyDescent="0.25">
      <c r="B51" s="507" t="s">
        <v>172</v>
      </c>
      <c r="C51" s="508"/>
      <c r="D51" s="508"/>
      <c r="E51" s="273">
        <v>15</v>
      </c>
      <c r="F51" s="274">
        <v>3</v>
      </c>
      <c r="G51" s="274">
        <v>12</v>
      </c>
      <c r="H51" s="273">
        <v>11</v>
      </c>
      <c r="I51" s="323">
        <v>2</v>
      </c>
      <c r="J51" s="324">
        <v>9</v>
      </c>
      <c r="K51" s="325">
        <v>0</v>
      </c>
      <c r="L51" s="326">
        <v>0</v>
      </c>
      <c r="M51" s="327">
        <v>0</v>
      </c>
      <c r="N51" s="274">
        <v>0</v>
      </c>
      <c r="O51" s="323">
        <v>0</v>
      </c>
      <c r="P51" s="324">
        <v>0</v>
      </c>
      <c r="Q51" s="328">
        <v>0</v>
      </c>
      <c r="R51" s="326">
        <v>0</v>
      </c>
      <c r="S51" s="329">
        <v>0</v>
      </c>
      <c r="T51" s="328">
        <v>0</v>
      </c>
      <c r="U51" s="323">
        <v>0</v>
      </c>
      <c r="V51" s="324">
        <v>0</v>
      </c>
      <c r="W51" s="325">
        <v>1</v>
      </c>
      <c r="X51" s="326">
        <v>0</v>
      </c>
      <c r="Y51" s="327">
        <v>1</v>
      </c>
      <c r="Z51" s="274">
        <v>0</v>
      </c>
      <c r="AA51" s="323">
        <v>0</v>
      </c>
      <c r="AB51" s="324">
        <v>0</v>
      </c>
      <c r="AC51" s="325">
        <v>0</v>
      </c>
      <c r="AD51" s="326">
        <v>0</v>
      </c>
      <c r="AE51" s="327">
        <v>0</v>
      </c>
      <c r="AF51" s="274">
        <v>1</v>
      </c>
      <c r="AG51" s="323">
        <v>1</v>
      </c>
      <c r="AH51" s="324">
        <v>0</v>
      </c>
      <c r="AI51" s="328">
        <v>2</v>
      </c>
      <c r="AJ51" s="323">
        <v>0</v>
      </c>
      <c r="AK51" s="330">
        <v>2</v>
      </c>
      <c r="AL51" s="226"/>
      <c r="AM51" s="226"/>
    </row>
    <row r="52" spans="2:39" ht="16.5" customHeight="1" thickBot="1" x14ac:dyDescent="0.25">
      <c r="B52" s="505" t="s">
        <v>233</v>
      </c>
      <c r="C52" s="506"/>
      <c r="D52" s="506"/>
      <c r="E52" s="331">
        <v>3029</v>
      </c>
      <c r="F52" s="332">
        <v>1977</v>
      </c>
      <c r="G52" s="333">
        <v>1052</v>
      </c>
      <c r="H52" s="331">
        <v>326</v>
      </c>
      <c r="I52" s="332">
        <v>199</v>
      </c>
      <c r="J52" s="333">
        <v>127</v>
      </c>
      <c r="K52" s="331">
        <v>216</v>
      </c>
      <c r="L52" s="332">
        <v>147</v>
      </c>
      <c r="M52" s="333">
        <v>69</v>
      </c>
      <c r="N52" s="331">
        <v>1112</v>
      </c>
      <c r="O52" s="332">
        <v>1010</v>
      </c>
      <c r="P52" s="333">
        <v>102</v>
      </c>
      <c r="Q52" s="331">
        <v>648</v>
      </c>
      <c r="R52" s="332">
        <v>283</v>
      </c>
      <c r="S52" s="333">
        <v>365</v>
      </c>
      <c r="T52" s="331">
        <v>58</v>
      </c>
      <c r="U52" s="332">
        <v>51</v>
      </c>
      <c r="V52" s="333">
        <v>7</v>
      </c>
      <c r="W52" s="331">
        <v>179</v>
      </c>
      <c r="X52" s="332">
        <v>46</v>
      </c>
      <c r="Y52" s="333">
        <v>133</v>
      </c>
      <c r="Z52" s="331">
        <v>3</v>
      </c>
      <c r="AA52" s="332">
        <v>0</v>
      </c>
      <c r="AB52" s="333">
        <v>3</v>
      </c>
      <c r="AC52" s="331">
        <v>97</v>
      </c>
      <c r="AD52" s="332">
        <v>39</v>
      </c>
      <c r="AE52" s="333">
        <v>58</v>
      </c>
      <c r="AF52" s="331">
        <v>200</v>
      </c>
      <c r="AG52" s="332">
        <v>87</v>
      </c>
      <c r="AH52" s="333">
        <v>113</v>
      </c>
      <c r="AI52" s="331">
        <v>190</v>
      </c>
      <c r="AJ52" s="332">
        <v>115</v>
      </c>
      <c r="AK52" s="334">
        <v>75</v>
      </c>
      <c r="AL52" s="226"/>
      <c r="AM52" s="226"/>
    </row>
    <row r="53" spans="2:39" ht="15" customHeight="1" x14ac:dyDescent="0.2">
      <c r="E53" s="226"/>
      <c r="F53" s="226"/>
      <c r="G53" s="226"/>
      <c r="H53" s="226"/>
      <c r="I53" s="226"/>
      <c r="J53" s="226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6"/>
      <c r="X53" s="226"/>
      <c r="Y53" s="226"/>
      <c r="Z53" s="226"/>
      <c r="AA53" s="226"/>
      <c r="AB53" s="226"/>
      <c r="AC53" s="226"/>
      <c r="AD53" s="226"/>
      <c r="AE53" s="226"/>
      <c r="AF53" s="226"/>
      <c r="AG53" s="226"/>
      <c r="AH53" s="226"/>
      <c r="AI53" s="226"/>
      <c r="AJ53" s="226"/>
      <c r="AK53" s="226"/>
      <c r="AL53" s="226"/>
      <c r="AM53" s="226"/>
    </row>
  </sheetData>
  <mergeCells count="58">
    <mergeCell ref="B52:D52"/>
    <mergeCell ref="B46:D46"/>
    <mergeCell ref="B47:D47"/>
    <mergeCell ref="B48:D48"/>
    <mergeCell ref="B49:D49"/>
    <mergeCell ref="B50:D50"/>
    <mergeCell ref="B51:D51"/>
    <mergeCell ref="B45:D45"/>
    <mergeCell ref="C34:D34"/>
    <mergeCell ref="C35:D35"/>
    <mergeCell ref="B36:D36"/>
    <mergeCell ref="B37:D37"/>
    <mergeCell ref="B38:D38"/>
    <mergeCell ref="B39:C39"/>
    <mergeCell ref="B40:C40"/>
    <mergeCell ref="B41:D41"/>
    <mergeCell ref="B42:D42"/>
    <mergeCell ref="B43:D43"/>
    <mergeCell ref="B44:D44"/>
    <mergeCell ref="C33:D33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21:D21"/>
    <mergeCell ref="B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AC5:AE5"/>
    <mergeCell ref="AF5:AH5"/>
    <mergeCell ref="AI5:AK5"/>
    <mergeCell ref="B7:D7"/>
    <mergeCell ref="B8:D8"/>
    <mergeCell ref="B9:D9"/>
    <mergeCell ref="E3:Z3"/>
    <mergeCell ref="E5:G5"/>
    <mergeCell ref="H5:J5"/>
    <mergeCell ref="K5:M5"/>
    <mergeCell ref="N5:P5"/>
    <mergeCell ref="Q5:S5"/>
    <mergeCell ref="T5:V5"/>
    <mergeCell ref="W5:Y5"/>
    <mergeCell ref="Z5:AB5"/>
  </mergeCells>
  <phoneticPr fontId="3"/>
  <pageMargins left="0.43307086614173229" right="0.24" top="0.74803149606299213" bottom="0.55000000000000004" header="0.31496062992125984" footer="0.31496062992125984"/>
  <pageSetup paperSize="9" scale="62" firstPageNumber="152" pageOrder="overThenDown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045CE-49B5-4BD8-BD87-1D7FEB940047}">
  <dimension ref="B1:BH53"/>
  <sheetViews>
    <sheetView view="pageBreakPreview" zoomScale="90" zoomScaleNormal="100" zoomScaleSheetLayoutView="90" workbookViewId="0"/>
  </sheetViews>
  <sheetFormatPr defaultColWidth="10.6328125" defaultRowHeight="13" x14ac:dyDescent="0.2"/>
  <cols>
    <col min="1" max="1" width="5.7265625" style="2" customWidth="1"/>
    <col min="2" max="3" width="5.6328125" style="2" customWidth="1"/>
    <col min="4" max="4" width="19.6328125" style="2" customWidth="1"/>
    <col min="5" max="7" width="7.7265625" style="2" customWidth="1"/>
    <col min="8" max="8" width="4.6328125" style="2" customWidth="1"/>
    <col min="9" max="19" width="4.90625" style="2" customWidth="1"/>
    <col min="20" max="21" width="5.90625" style="2" customWidth="1"/>
    <col min="22" max="29" width="4.90625" style="2" customWidth="1"/>
    <col min="30" max="30" width="5.90625" style="2" customWidth="1"/>
    <col min="31" max="31" width="6.36328125" style="2" customWidth="1"/>
    <col min="32" max="32" width="1.6328125" style="2" hidden="1" customWidth="1"/>
    <col min="33" max="34" width="5.6328125" style="2" customWidth="1"/>
    <col min="35" max="35" width="19.6328125" style="2" customWidth="1"/>
    <col min="36" max="59" width="5.6328125" style="2" customWidth="1"/>
    <col min="60" max="60" width="1.6328125" style="2" customWidth="1"/>
    <col min="61" max="254" width="10.6328125" style="2"/>
    <col min="255" max="255" width="5.7265625" style="2" customWidth="1"/>
    <col min="256" max="257" width="5.6328125" style="2" customWidth="1"/>
    <col min="258" max="258" width="19.6328125" style="2" customWidth="1"/>
    <col min="259" max="261" width="7.7265625" style="2" customWidth="1"/>
    <col min="262" max="262" width="4.6328125" style="2" customWidth="1"/>
    <col min="263" max="273" width="4.90625" style="2" customWidth="1"/>
    <col min="274" max="275" width="5.90625" style="2" customWidth="1"/>
    <col min="276" max="283" width="4.90625" style="2" customWidth="1"/>
    <col min="284" max="284" width="5.90625" style="2" customWidth="1"/>
    <col min="285" max="285" width="6.36328125" style="2" customWidth="1"/>
    <col min="286" max="286" width="0" style="2" hidden="1" customWidth="1"/>
    <col min="287" max="288" width="5.6328125" style="2" customWidth="1"/>
    <col min="289" max="289" width="19.6328125" style="2" customWidth="1"/>
    <col min="290" max="313" width="5.6328125" style="2" customWidth="1"/>
    <col min="314" max="314" width="1.6328125" style="2" customWidth="1"/>
    <col min="315" max="315" width="7.6328125" style="2" customWidth="1"/>
    <col min="316" max="510" width="10.6328125" style="2"/>
    <col min="511" max="511" width="5.7265625" style="2" customWidth="1"/>
    <col min="512" max="513" width="5.6328125" style="2" customWidth="1"/>
    <col min="514" max="514" width="19.6328125" style="2" customWidth="1"/>
    <col min="515" max="517" width="7.7265625" style="2" customWidth="1"/>
    <col min="518" max="518" width="4.6328125" style="2" customWidth="1"/>
    <col min="519" max="529" width="4.90625" style="2" customWidth="1"/>
    <col min="530" max="531" width="5.90625" style="2" customWidth="1"/>
    <col min="532" max="539" width="4.90625" style="2" customWidth="1"/>
    <col min="540" max="540" width="5.90625" style="2" customWidth="1"/>
    <col min="541" max="541" width="6.36328125" style="2" customWidth="1"/>
    <col min="542" max="542" width="0" style="2" hidden="1" customWidth="1"/>
    <col min="543" max="544" width="5.6328125" style="2" customWidth="1"/>
    <col min="545" max="545" width="19.6328125" style="2" customWidth="1"/>
    <col min="546" max="569" width="5.6328125" style="2" customWidth="1"/>
    <col min="570" max="570" width="1.6328125" style="2" customWidth="1"/>
    <col min="571" max="571" width="7.6328125" style="2" customWidth="1"/>
    <col min="572" max="766" width="10.6328125" style="2"/>
    <col min="767" max="767" width="5.7265625" style="2" customWidth="1"/>
    <col min="768" max="769" width="5.6328125" style="2" customWidth="1"/>
    <col min="770" max="770" width="19.6328125" style="2" customWidth="1"/>
    <col min="771" max="773" width="7.7265625" style="2" customWidth="1"/>
    <col min="774" max="774" width="4.6328125" style="2" customWidth="1"/>
    <col min="775" max="785" width="4.90625" style="2" customWidth="1"/>
    <col min="786" max="787" width="5.90625" style="2" customWidth="1"/>
    <col min="788" max="795" width="4.90625" style="2" customWidth="1"/>
    <col min="796" max="796" width="5.90625" style="2" customWidth="1"/>
    <col min="797" max="797" width="6.36328125" style="2" customWidth="1"/>
    <col min="798" max="798" width="0" style="2" hidden="1" customWidth="1"/>
    <col min="799" max="800" width="5.6328125" style="2" customWidth="1"/>
    <col min="801" max="801" width="19.6328125" style="2" customWidth="1"/>
    <col min="802" max="825" width="5.6328125" style="2" customWidth="1"/>
    <col min="826" max="826" width="1.6328125" style="2" customWidth="1"/>
    <col min="827" max="827" width="7.6328125" style="2" customWidth="1"/>
    <col min="828" max="1022" width="10.6328125" style="2"/>
    <col min="1023" max="1023" width="5.7265625" style="2" customWidth="1"/>
    <col min="1024" max="1025" width="5.6328125" style="2" customWidth="1"/>
    <col min="1026" max="1026" width="19.6328125" style="2" customWidth="1"/>
    <col min="1027" max="1029" width="7.7265625" style="2" customWidth="1"/>
    <col min="1030" max="1030" width="4.6328125" style="2" customWidth="1"/>
    <col min="1031" max="1041" width="4.90625" style="2" customWidth="1"/>
    <col min="1042" max="1043" width="5.90625" style="2" customWidth="1"/>
    <col min="1044" max="1051" width="4.90625" style="2" customWidth="1"/>
    <col min="1052" max="1052" width="5.90625" style="2" customWidth="1"/>
    <col min="1053" max="1053" width="6.36328125" style="2" customWidth="1"/>
    <col min="1054" max="1054" width="0" style="2" hidden="1" customWidth="1"/>
    <col min="1055" max="1056" width="5.6328125" style="2" customWidth="1"/>
    <col min="1057" max="1057" width="19.6328125" style="2" customWidth="1"/>
    <col min="1058" max="1081" width="5.6328125" style="2" customWidth="1"/>
    <col min="1082" max="1082" width="1.6328125" style="2" customWidth="1"/>
    <col min="1083" max="1083" width="7.6328125" style="2" customWidth="1"/>
    <col min="1084" max="1278" width="10.6328125" style="2"/>
    <col min="1279" max="1279" width="5.7265625" style="2" customWidth="1"/>
    <col min="1280" max="1281" width="5.6328125" style="2" customWidth="1"/>
    <col min="1282" max="1282" width="19.6328125" style="2" customWidth="1"/>
    <col min="1283" max="1285" width="7.7265625" style="2" customWidth="1"/>
    <col min="1286" max="1286" width="4.6328125" style="2" customWidth="1"/>
    <col min="1287" max="1297" width="4.90625" style="2" customWidth="1"/>
    <col min="1298" max="1299" width="5.90625" style="2" customWidth="1"/>
    <col min="1300" max="1307" width="4.90625" style="2" customWidth="1"/>
    <col min="1308" max="1308" width="5.90625" style="2" customWidth="1"/>
    <col min="1309" max="1309" width="6.36328125" style="2" customWidth="1"/>
    <col min="1310" max="1310" width="0" style="2" hidden="1" customWidth="1"/>
    <col min="1311" max="1312" width="5.6328125" style="2" customWidth="1"/>
    <col min="1313" max="1313" width="19.6328125" style="2" customWidth="1"/>
    <col min="1314" max="1337" width="5.6328125" style="2" customWidth="1"/>
    <col min="1338" max="1338" width="1.6328125" style="2" customWidth="1"/>
    <col min="1339" max="1339" width="7.6328125" style="2" customWidth="1"/>
    <col min="1340" max="1534" width="10.6328125" style="2"/>
    <col min="1535" max="1535" width="5.7265625" style="2" customWidth="1"/>
    <col min="1536" max="1537" width="5.6328125" style="2" customWidth="1"/>
    <col min="1538" max="1538" width="19.6328125" style="2" customWidth="1"/>
    <col min="1539" max="1541" width="7.7265625" style="2" customWidth="1"/>
    <col min="1542" max="1542" width="4.6328125" style="2" customWidth="1"/>
    <col min="1543" max="1553" width="4.90625" style="2" customWidth="1"/>
    <col min="1554" max="1555" width="5.90625" style="2" customWidth="1"/>
    <col min="1556" max="1563" width="4.90625" style="2" customWidth="1"/>
    <col min="1564" max="1564" width="5.90625" style="2" customWidth="1"/>
    <col min="1565" max="1565" width="6.36328125" style="2" customWidth="1"/>
    <col min="1566" max="1566" width="0" style="2" hidden="1" customWidth="1"/>
    <col min="1567" max="1568" width="5.6328125" style="2" customWidth="1"/>
    <col min="1569" max="1569" width="19.6328125" style="2" customWidth="1"/>
    <col min="1570" max="1593" width="5.6328125" style="2" customWidth="1"/>
    <col min="1594" max="1594" width="1.6328125" style="2" customWidth="1"/>
    <col min="1595" max="1595" width="7.6328125" style="2" customWidth="1"/>
    <col min="1596" max="1790" width="10.6328125" style="2"/>
    <col min="1791" max="1791" width="5.7265625" style="2" customWidth="1"/>
    <col min="1792" max="1793" width="5.6328125" style="2" customWidth="1"/>
    <col min="1794" max="1794" width="19.6328125" style="2" customWidth="1"/>
    <col min="1795" max="1797" width="7.7265625" style="2" customWidth="1"/>
    <col min="1798" max="1798" width="4.6328125" style="2" customWidth="1"/>
    <col min="1799" max="1809" width="4.90625" style="2" customWidth="1"/>
    <col min="1810" max="1811" width="5.90625" style="2" customWidth="1"/>
    <col min="1812" max="1819" width="4.90625" style="2" customWidth="1"/>
    <col min="1820" max="1820" width="5.90625" style="2" customWidth="1"/>
    <col min="1821" max="1821" width="6.36328125" style="2" customWidth="1"/>
    <col min="1822" max="1822" width="0" style="2" hidden="1" customWidth="1"/>
    <col min="1823" max="1824" width="5.6328125" style="2" customWidth="1"/>
    <col min="1825" max="1825" width="19.6328125" style="2" customWidth="1"/>
    <col min="1826" max="1849" width="5.6328125" style="2" customWidth="1"/>
    <col min="1850" max="1850" width="1.6328125" style="2" customWidth="1"/>
    <col min="1851" max="1851" width="7.6328125" style="2" customWidth="1"/>
    <col min="1852" max="2046" width="10.6328125" style="2"/>
    <col min="2047" max="2047" width="5.7265625" style="2" customWidth="1"/>
    <col min="2048" max="2049" width="5.6328125" style="2" customWidth="1"/>
    <col min="2050" max="2050" width="19.6328125" style="2" customWidth="1"/>
    <col min="2051" max="2053" width="7.7265625" style="2" customWidth="1"/>
    <col min="2054" max="2054" width="4.6328125" style="2" customWidth="1"/>
    <col min="2055" max="2065" width="4.90625" style="2" customWidth="1"/>
    <col min="2066" max="2067" width="5.90625" style="2" customWidth="1"/>
    <col min="2068" max="2075" width="4.90625" style="2" customWidth="1"/>
    <col min="2076" max="2076" width="5.90625" style="2" customWidth="1"/>
    <col min="2077" max="2077" width="6.36328125" style="2" customWidth="1"/>
    <col min="2078" max="2078" width="0" style="2" hidden="1" customWidth="1"/>
    <col min="2079" max="2080" width="5.6328125" style="2" customWidth="1"/>
    <col min="2081" max="2081" width="19.6328125" style="2" customWidth="1"/>
    <col min="2082" max="2105" width="5.6328125" style="2" customWidth="1"/>
    <col min="2106" max="2106" width="1.6328125" style="2" customWidth="1"/>
    <col min="2107" max="2107" width="7.6328125" style="2" customWidth="1"/>
    <col min="2108" max="2302" width="10.6328125" style="2"/>
    <col min="2303" max="2303" width="5.7265625" style="2" customWidth="1"/>
    <col min="2304" max="2305" width="5.6328125" style="2" customWidth="1"/>
    <col min="2306" max="2306" width="19.6328125" style="2" customWidth="1"/>
    <col min="2307" max="2309" width="7.7265625" style="2" customWidth="1"/>
    <col min="2310" max="2310" width="4.6328125" style="2" customWidth="1"/>
    <col min="2311" max="2321" width="4.90625" style="2" customWidth="1"/>
    <col min="2322" max="2323" width="5.90625" style="2" customWidth="1"/>
    <col min="2324" max="2331" width="4.90625" style="2" customWidth="1"/>
    <col min="2332" max="2332" width="5.90625" style="2" customWidth="1"/>
    <col min="2333" max="2333" width="6.36328125" style="2" customWidth="1"/>
    <col min="2334" max="2334" width="0" style="2" hidden="1" customWidth="1"/>
    <col min="2335" max="2336" width="5.6328125" style="2" customWidth="1"/>
    <col min="2337" max="2337" width="19.6328125" style="2" customWidth="1"/>
    <col min="2338" max="2361" width="5.6328125" style="2" customWidth="1"/>
    <col min="2362" max="2362" width="1.6328125" style="2" customWidth="1"/>
    <col min="2363" max="2363" width="7.6328125" style="2" customWidth="1"/>
    <col min="2364" max="2558" width="10.6328125" style="2"/>
    <col min="2559" max="2559" width="5.7265625" style="2" customWidth="1"/>
    <col min="2560" max="2561" width="5.6328125" style="2" customWidth="1"/>
    <col min="2562" max="2562" width="19.6328125" style="2" customWidth="1"/>
    <col min="2563" max="2565" width="7.7265625" style="2" customWidth="1"/>
    <col min="2566" max="2566" width="4.6328125" style="2" customWidth="1"/>
    <col min="2567" max="2577" width="4.90625" style="2" customWidth="1"/>
    <col min="2578" max="2579" width="5.90625" style="2" customWidth="1"/>
    <col min="2580" max="2587" width="4.90625" style="2" customWidth="1"/>
    <col min="2588" max="2588" width="5.90625" style="2" customWidth="1"/>
    <col min="2589" max="2589" width="6.36328125" style="2" customWidth="1"/>
    <col min="2590" max="2590" width="0" style="2" hidden="1" customWidth="1"/>
    <col min="2591" max="2592" width="5.6328125" style="2" customWidth="1"/>
    <col min="2593" max="2593" width="19.6328125" style="2" customWidth="1"/>
    <col min="2594" max="2617" width="5.6328125" style="2" customWidth="1"/>
    <col min="2618" max="2618" width="1.6328125" style="2" customWidth="1"/>
    <col min="2619" max="2619" width="7.6328125" style="2" customWidth="1"/>
    <col min="2620" max="2814" width="10.6328125" style="2"/>
    <col min="2815" max="2815" width="5.7265625" style="2" customWidth="1"/>
    <col min="2816" max="2817" width="5.6328125" style="2" customWidth="1"/>
    <col min="2818" max="2818" width="19.6328125" style="2" customWidth="1"/>
    <col min="2819" max="2821" width="7.7265625" style="2" customWidth="1"/>
    <col min="2822" max="2822" width="4.6328125" style="2" customWidth="1"/>
    <col min="2823" max="2833" width="4.90625" style="2" customWidth="1"/>
    <col min="2834" max="2835" width="5.90625" style="2" customWidth="1"/>
    <col min="2836" max="2843" width="4.90625" style="2" customWidth="1"/>
    <col min="2844" max="2844" width="5.90625" style="2" customWidth="1"/>
    <col min="2845" max="2845" width="6.36328125" style="2" customWidth="1"/>
    <col min="2846" max="2846" width="0" style="2" hidden="1" customWidth="1"/>
    <col min="2847" max="2848" width="5.6328125" style="2" customWidth="1"/>
    <col min="2849" max="2849" width="19.6328125" style="2" customWidth="1"/>
    <col min="2850" max="2873" width="5.6328125" style="2" customWidth="1"/>
    <col min="2874" max="2874" width="1.6328125" style="2" customWidth="1"/>
    <col min="2875" max="2875" width="7.6328125" style="2" customWidth="1"/>
    <col min="2876" max="3070" width="10.6328125" style="2"/>
    <col min="3071" max="3071" width="5.7265625" style="2" customWidth="1"/>
    <col min="3072" max="3073" width="5.6328125" style="2" customWidth="1"/>
    <col min="3074" max="3074" width="19.6328125" style="2" customWidth="1"/>
    <col min="3075" max="3077" width="7.7265625" style="2" customWidth="1"/>
    <col min="3078" max="3078" width="4.6328125" style="2" customWidth="1"/>
    <col min="3079" max="3089" width="4.90625" style="2" customWidth="1"/>
    <col min="3090" max="3091" width="5.90625" style="2" customWidth="1"/>
    <col min="3092" max="3099" width="4.90625" style="2" customWidth="1"/>
    <col min="3100" max="3100" width="5.90625" style="2" customWidth="1"/>
    <col min="3101" max="3101" width="6.36328125" style="2" customWidth="1"/>
    <col min="3102" max="3102" width="0" style="2" hidden="1" customWidth="1"/>
    <col min="3103" max="3104" width="5.6328125" style="2" customWidth="1"/>
    <col min="3105" max="3105" width="19.6328125" style="2" customWidth="1"/>
    <col min="3106" max="3129" width="5.6328125" style="2" customWidth="1"/>
    <col min="3130" max="3130" width="1.6328125" style="2" customWidth="1"/>
    <col min="3131" max="3131" width="7.6328125" style="2" customWidth="1"/>
    <col min="3132" max="3326" width="10.6328125" style="2"/>
    <col min="3327" max="3327" width="5.7265625" style="2" customWidth="1"/>
    <col min="3328" max="3329" width="5.6328125" style="2" customWidth="1"/>
    <col min="3330" max="3330" width="19.6328125" style="2" customWidth="1"/>
    <col min="3331" max="3333" width="7.7265625" style="2" customWidth="1"/>
    <col min="3334" max="3334" width="4.6328125" style="2" customWidth="1"/>
    <col min="3335" max="3345" width="4.90625" style="2" customWidth="1"/>
    <col min="3346" max="3347" width="5.90625" style="2" customWidth="1"/>
    <col min="3348" max="3355" width="4.90625" style="2" customWidth="1"/>
    <col min="3356" max="3356" width="5.90625" style="2" customWidth="1"/>
    <col min="3357" max="3357" width="6.36328125" style="2" customWidth="1"/>
    <col min="3358" max="3358" width="0" style="2" hidden="1" customWidth="1"/>
    <col min="3359" max="3360" width="5.6328125" style="2" customWidth="1"/>
    <col min="3361" max="3361" width="19.6328125" style="2" customWidth="1"/>
    <col min="3362" max="3385" width="5.6328125" style="2" customWidth="1"/>
    <col min="3386" max="3386" width="1.6328125" style="2" customWidth="1"/>
    <col min="3387" max="3387" width="7.6328125" style="2" customWidth="1"/>
    <col min="3388" max="3582" width="10.6328125" style="2"/>
    <col min="3583" max="3583" width="5.7265625" style="2" customWidth="1"/>
    <col min="3584" max="3585" width="5.6328125" style="2" customWidth="1"/>
    <col min="3586" max="3586" width="19.6328125" style="2" customWidth="1"/>
    <col min="3587" max="3589" width="7.7265625" style="2" customWidth="1"/>
    <col min="3590" max="3590" width="4.6328125" style="2" customWidth="1"/>
    <col min="3591" max="3601" width="4.90625" style="2" customWidth="1"/>
    <col min="3602" max="3603" width="5.90625" style="2" customWidth="1"/>
    <col min="3604" max="3611" width="4.90625" style="2" customWidth="1"/>
    <col min="3612" max="3612" width="5.90625" style="2" customWidth="1"/>
    <col min="3613" max="3613" width="6.36328125" style="2" customWidth="1"/>
    <col min="3614" max="3614" width="0" style="2" hidden="1" customWidth="1"/>
    <col min="3615" max="3616" width="5.6328125" style="2" customWidth="1"/>
    <col min="3617" max="3617" width="19.6328125" style="2" customWidth="1"/>
    <col min="3618" max="3641" width="5.6328125" style="2" customWidth="1"/>
    <col min="3642" max="3642" width="1.6328125" style="2" customWidth="1"/>
    <col min="3643" max="3643" width="7.6328125" style="2" customWidth="1"/>
    <col min="3644" max="3838" width="10.6328125" style="2"/>
    <col min="3839" max="3839" width="5.7265625" style="2" customWidth="1"/>
    <col min="3840" max="3841" width="5.6328125" style="2" customWidth="1"/>
    <col min="3842" max="3842" width="19.6328125" style="2" customWidth="1"/>
    <col min="3843" max="3845" width="7.7265625" style="2" customWidth="1"/>
    <col min="3846" max="3846" width="4.6328125" style="2" customWidth="1"/>
    <col min="3847" max="3857" width="4.90625" style="2" customWidth="1"/>
    <col min="3858" max="3859" width="5.90625" style="2" customWidth="1"/>
    <col min="3860" max="3867" width="4.90625" style="2" customWidth="1"/>
    <col min="3868" max="3868" width="5.90625" style="2" customWidth="1"/>
    <col min="3869" max="3869" width="6.36328125" style="2" customWidth="1"/>
    <col min="3870" max="3870" width="0" style="2" hidden="1" customWidth="1"/>
    <col min="3871" max="3872" width="5.6328125" style="2" customWidth="1"/>
    <col min="3873" max="3873" width="19.6328125" style="2" customWidth="1"/>
    <col min="3874" max="3897" width="5.6328125" style="2" customWidth="1"/>
    <col min="3898" max="3898" width="1.6328125" style="2" customWidth="1"/>
    <col min="3899" max="3899" width="7.6328125" style="2" customWidth="1"/>
    <col min="3900" max="4094" width="10.6328125" style="2"/>
    <col min="4095" max="4095" width="5.7265625" style="2" customWidth="1"/>
    <col min="4096" max="4097" width="5.6328125" style="2" customWidth="1"/>
    <col min="4098" max="4098" width="19.6328125" style="2" customWidth="1"/>
    <col min="4099" max="4101" width="7.7265625" style="2" customWidth="1"/>
    <col min="4102" max="4102" width="4.6328125" style="2" customWidth="1"/>
    <col min="4103" max="4113" width="4.90625" style="2" customWidth="1"/>
    <col min="4114" max="4115" width="5.90625" style="2" customWidth="1"/>
    <col min="4116" max="4123" width="4.90625" style="2" customWidth="1"/>
    <col min="4124" max="4124" width="5.90625" style="2" customWidth="1"/>
    <col min="4125" max="4125" width="6.36328125" style="2" customWidth="1"/>
    <col min="4126" max="4126" width="0" style="2" hidden="1" customWidth="1"/>
    <col min="4127" max="4128" width="5.6328125" style="2" customWidth="1"/>
    <col min="4129" max="4129" width="19.6328125" style="2" customWidth="1"/>
    <col min="4130" max="4153" width="5.6328125" style="2" customWidth="1"/>
    <col min="4154" max="4154" width="1.6328125" style="2" customWidth="1"/>
    <col min="4155" max="4155" width="7.6328125" style="2" customWidth="1"/>
    <col min="4156" max="4350" width="10.6328125" style="2"/>
    <col min="4351" max="4351" width="5.7265625" style="2" customWidth="1"/>
    <col min="4352" max="4353" width="5.6328125" style="2" customWidth="1"/>
    <col min="4354" max="4354" width="19.6328125" style="2" customWidth="1"/>
    <col min="4355" max="4357" width="7.7265625" style="2" customWidth="1"/>
    <col min="4358" max="4358" width="4.6328125" style="2" customWidth="1"/>
    <col min="4359" max="4369" width="4.90625" style="2" customWidth="1"/>
    <col min="4370" max="4371" width="5.90625" style="2" customWidth="1"/>
    <col min="4372" max="4379" width="4.90625" style="2" customWidth="1"/>
    <col min="4380" max="4380" width="5.90625" style="2" customWidth="1"/>
    <col min="4381" max="4381" width="6.36328125" style="2" customWidth="1"/>
    <col min="4382" max="4382" width="0" style="2" hidden="1" customWidth="1"/>
    <col min="4383" max="4384" width="5.6328125" style="2" customWidth="1"/>
    <col min="4385" max="4385" width="19.6328125" style="2" customWidth="1"/>
    <col min="4386" max="4409" width="5.6328125" style="2" customWidth="1"/>
    <col min="4410" max="4410" width="1.6328125" style="2" customWidth="1"/>
    <col min="4411" max="4411" width="7.6328125" style="2" customWidth="1"/>
    <col min="4412" max="4606" width="10.6328125" style="2"/>
    <col min="4607" max="4607" width="5.7265625" style="2" customWidth="1"/>
    <col min="4608" max="4609" width="5.6328125" style="2" customWidth="1"/>
    <col min="4610" max="4610" width="19.6328125" style="2" customWidth="1"/>
    <col min="4611" max="4613" width="7.7265625" style="2" customWidth="1"/>
    <col min="4614" max="4614" width="4.6328125" style="2" customWidth="1"/>
    <col min="4615" max="4625" width="4.90625" style="2" customWidth="1"/>
    <col min="4626" max="4627" width="5.90625" style="2" customWidth="1"/>
    <col min="4628" max="4635" width="4.90625" style="2" customWidth="1"/>
    <col min="4636" max="4636" width="5.90625" style="2" customWidth="1"/>
    <col min="4637" max="4637" width="6.36328125" style="2" customWidth="1"/>
    <col min="4638" max="4638" width="0" style="2" hidden="1" customWidth="1"/>
    <col min="4639" max="4640" width="5.6328125" style="2" customWidth="1"/>
    <col min="4641" max="4641" width="19.6328125" style="2" customWidth="1"/>
    <col min="4642" max="4665" width="5.6328125" style="2" customWidth="1"/>
    <col min="4666" max="4666" width="1.6328125" style="2" customWidth="1"/>
    <col min="4667" max="4667" width="7.6328125" style="2" customWidth="1"/>
    <col min="4668" max="4862" width="10.6328125" style="2"/>
    <col min="4863" max="4863" width="5.7265625" style="2" customWidth="1"/>
    <col min="4864" max="4865" width="5.6328125" style="2" customWidth="1"/>
    <col min="4866" max="4866" width="19.6328125" style="2" customWidth="1"/>
    <col min="4867" max="4869" width="7.7265625" style="2" customWidth="1"/>
    <col min="4870" max="4870" width="4.6328125" style="2" customWidth="1"/>
    <col min="4871" max="4881" width="4.90625" style="2" customWidth="1"/>
    <col min="4882" max="4883" width="5.90625" style="2" customWidth="1"/>
    <col min="4884" max="4891" width="4.90625" style="2" customWidth="1"/>
    <col min="4892" max="4892" width="5.90625" style="2" customWidth="1"/>
    <col min="4893" max="4893" width="6.36328125" style="2" customWidth="1"/>
    <col min="4894" max="4894" width="0" style="2" hidden="1" customWidth="1"/>
    <col min="4895" max="4896" width="5.6328125" style="2" customWidth="1"/>
    <col min="4897" max="4897" width="19.6328125" style="2" customWidth="1"/>
    <col min="4898" max="4921" width="5.6328125" style="2" customWidth="1"/>
    <col min="4922" max="4922" width="1.6328125" style="2" customWidth="1"/>
    <col min="4923" max="4923" width="7.6328125" style="2" customWidth="1"/>
    <col min="4924" max="5118" width="10.6328125" style="2"/>
    <col min="5119" max="5119" width="5.7265625" style="2" customWidth="1"/>
    <col min="5120" max="5121" width="5.6328125" style="2" customWidth="1"/>
    <col min="5122" max="5122" width="19.6328125" style="2" customWidth="1"/>
    <col min="5123" max="5125" width="7.7265625" style="2" customWidth="1"/>
    <col min="5126" max="5126" width="4.6328125" style="2" customWidth="1"/>
    <col min="5127" max="5137" width="4.90625" style="2" customWidth="1"/>
    <col min="5138" max="5139" width="5.90625" style="2" customWidth="1"/>
    <col min="5140" max="5147" width="4.90625" style="2" customWidth="1"/>
    <col min="5148" max="5148" width="5.90625" style="2" customWidth="1"/>
    <col min="5149" max="5149" width="6.36328125" style="2" customWidth="1"/>
    <col min="5150" max="5150" width="0" style="2" hidden="1" customWidth="1"/>
    <col min="5151" max="5152" width="5.6328125" style="2" customWidth="1"/>
    <col min="5153" max="5153" width="19.6328125" style="2" customWidth="1"/>
    <col min="5154" max="5177" width="5.6328125" style="2" customWidth="1"/>
    <col min="5178" max="5178" width="1.6328125" style="2" customWidth="1"/>
    <col min="5179" max="5179" width="7.6328125" style="2" customWidth="1"/>
    <col min="5180" max="5374" width="10.6328125" style="2"/>
    <col min="5375" max="5375" width="5.7265625" style="2" customWidth="1"/>
    <col min="5376" max="5377" width="5.6328125" style="2" customWidth="1"/>
    <col min="5378" max="5378" width="19.6328125" style="2" customWidth="1"/>
    <col min="5379" max="5381" width="7.7265625" style="2" customWidth="1"/>
    <col min="5382" max="5382" width="4.6328125" style="2" customWidth="1"/>
    <col min="5383" max="5393" width="4.90625" style="2" customWidth="1"/>
    <col min="5394" max="5395" width="5.90625" style="2" customWidth="1"/>
    <col min="5396" max="5403" width="4.90625" style="2" customWidth="1"/>
    <col min="5404" max="5404" width="5.90625" style="2" customWidth="1"/>
    <col min="5405" max="5405" width="6.36328125" style="2" customWidth="1"/>
    <col min="5406" max="5406" width="0" style="2" hidden="1" customWidth="1"/>
    <col min="5407" max="5408" width="5.6328125" style="2" customWidth="1"/>
    <col min="5409" max="5409" width="19.6328125" style="2" customWidth="1"/>
    <col min="5410" max="5433" width="5.6328125" style="2" customWidth="1"/>
    <col min="5434" max="5434" width="1.6328125" style="2" customWidth="1"/>
    <col min="5435" max="5435" width="7.6328125" style="2" customWidth="1"/>
    <col min="5436" max="5630" width="10.6328125" style="2"/>
    <col min="5631" max="5631" width="5.7265625" style="2" customWidth="1"/>
    <col min="5632" max="5633" width="5.6328125" style="2" customWidth="1"/>
    <col min="5634" max="5634" width="19.6328125" style="2" customWidth="1"/>
    <col min="5635" max="5637" width="7.7265625" style="2" customWidth="1"/>
    <col min="5638" max="5638" width="4.6328125" style="2" customWidth="1"/>
    <col min="5639" max="5649" width="4.90625" style="2" customWidth="1"/>
    <col min="5650" max="5651" width="5.90625" style="2" customWidth="1"/>
    <col min="5652" max="5659" width="4.90625" style="2" customWidth="1"/>
    <col min="5660" max="5660" width="5.90625" style="2" customWidth="1"/>
    <col min="5661" max="5661" width="6.36328125" style="2" customWidth="1"/>
    <col min="5662" max="5662" width="0" style="2" hidden="1" customWidth="1"/>
    <col min="5663" max="5664" width="5.6328125" style="2" customWidth="1"/>
    <col min="5665" max="5665" width="19.6328125" style="2" customWidth="1"/>
    <col min="5666" max="5689" width="5.6328125" style="2" customWidth="1"/>
    <col min="5690" max="5690" width="1.6328125" style="2" customWidth="1"/>
    <col min="5691" max="5691" width="7.6328125" style="2" customWidth="1"/>
    <col min="5692" max="5886" width="10.6328125" style="2"/>
    <col min="5887" max="5887" width="5.7265625" style="2" customWidth="1"/>
    <col min="5888" max="5889" width="5.6328125" style="2" customWidth="1"/>
    <col min="5890" max="5890" width="19.6328125" style="2" customWidth="1"/>
    <col min="5891" max="5893" width="7.7265625" style="2" customWidth="1"/>
    <col min="5894" max="5894" width="4.6328125" style="2" customWidth="1"/>
    <col min="5895" max="5905" width="4.90625" style="2" customWidth="1"/>
    <col min="5906" max="5907" width="5.90625" style="2" customWidth="1"/>
    <col min="5908" max="5915" width="4.90625" style="2" customWidth="1"/>
    <col min="5916" max="5916" width="5.90625" style="2" customWidth="1"/>
    <col min="5917" max="5917" width="6.36328125" style="2" customWidth="1"/>
    <col min="5918" max="5918" width="0" style="2" hidden="1" customWidth="1"/>
    <col min="5919" max="5920" width="5.6328125" style="2" customWidth="1"/>
    <col min="5921" max="5921" width="19.6328125" style="2" customWidth="1"/>
    <col min="5922" max="5945" width="5.6328125" style="2" customWidth="1"/>
    <col min="5946" max="5946" width="1.6328125" style="2" customWidth="1"/>
    <col min="5947" max="5947" width="7.6328125" style="2" customWidth="1"/>
    <col min="5948" max="6142" width="10.6328125" style="2"/>
    <col min="6143" max="6143" width="5.7265625" style="2" customWidth="1"/>
    <col min="6144" max="6145" width="5.6328125" style="2" customWidth="1"/>
    <col min="6146" max="6146" width="19.6328125" style="2" customWidth="1"/>
    <col min="6147" max="6149" width="7.7265625" style="2" customWidth="1"/>
    <col min="6150" max="6150" width="4.6328125" style="2" customWidth="1"/>
    <col min="6151" max="6161" width="4.90625" style="2" customWidth="1"/>
    <col min="6162" max="6163" width="5.90625" style="2" customWidth="1"/>
    <col min="6164" max="6171" width="4.90625" style="2" customWidth="1"/>
    <col min="6172" max="6172" width="5.90625" style="2" customWidth="1"/>
    <col min="6173" max="6173" width="6.36328125" style="2" customWidth="1"/>
    <col min="6174" max="6174" width="0" style="2" hidden="1" customWidth="1"/>
    <col min="6175" max="6176" width="5.6328125" style="2" customWidth="1"/>
    <col min="6177" max="6177" width="19.6328125" style="2" customWidth="1"/>
    <col min="6178" max="6201" width="5.6328125" style="2" customWidth="1"/>
    <col min="6202" max="6202" width="1.6328125" style="2" customWidth="1"/>
    <col min="6203" max="6203" width="7.6328125" style="2" customWidth="1"/>
    <col min="6204" max="6398" width="10.6328125" style="2"/>
    <col min="6399" max="6399" width="5.7265625" style="2" customWidth="1"/>
    <col min="6400" max="6401" width="5.6328125" style="2" customWidth="1"/>
    <col min="6402" max="6402" width="19.6328125" style="2" customWidth="1"/>
    <col min="6403" max="6405" width="7.7265625" style="2" customWidth="1"/>
    <col min="6406" max="6406" width="4.6328125" style="2" customWidth="1"/>
    <col min="6407" max="6417" width="4.90625" style="2" customWidth="1"/>
    <col min="6418" max="6419" width="5.90625" style="2" customWidth="1"/>
    <col min="6420" max="6427" width="4.90625" style="2" customWidth="1"/>
    <col min="6428" max="6428" width="5.90625" style="2" customWidth="1"/>
    <col min="6429" max="6429" width="6.36328125" style="2" customWidth="1"/>
    <col min="6430" max="6430" width="0" style="2" hidden="1" customWidth="1"/>
    <col min="6431" max="6432" width="5.6328125" style="2" customWidth="1"/>
    <col min="6433" max="6433" width="19.6328125" style="2" customWidth="1"/>
    <col min="6434" max="6457" width="5.6328125" style="2" customWidth="1"/>
    <col min="6458" max="6458" width="1.6328125" style="2" customWidth="1"/>
    <col min="6459" max="6459" width="7.6328125" style="2" customWidth="1"/>
    <col min="6460" max="6654" width="10.6328125" style="2"/>
    <col min="6655" max="6655" width="5.7265625" style="2" customWidth="1"/>
    <col min="6656" max="6657" width="5.6328125" style="2" customWidth="1"/>
    <col min="6658" max="6658" width="19.6328125" style="2" customWidth="1"/>
    <col min="6659" max="6661" width="7.7265625" style="2" customWidth="1"/>
    <col min="6662" max="6662" width="4.6328125" style="2" customWidth="1"/>
    <col min="6663" max="6673" width="4.90625" style="2" customWidth="1"/>
    <col min="6674" max="6675" width="5.90625" style="2" customWidth="1"/>
    <col min="6676" max="6683" width="4.90625" style="2" customWidth="1"/>
    <col min="6684" max="6684" width="5.90625" style="2" customWidth="1"/>
    <col min="6685" max="6685" width="6.36328125" style="2" customWidth="1"/>
    <col min="6686" max="6686" width="0" style="2" hidden="1" customWidth="1"/>
    <col min="6687" max="6688" width="5.6328125" style="2" customWidth="1"/>
    <col min="6689" max="6689" width="19.6328125" style="2" customWidth="1"/>
    <col min="6690" max="6713" width="5.6328125" style="2" customWidth="1"/>
    <col min="6714" max="6714" width="1.6328125" style="2" customWidth="1"/>
    <col min="6715" max="6715" width="7.6328125" style="2" customWidth="1"/>
    <col min="6716" max="6910" width="10.6328125" style="2"/>
    <col min="6911" max="6911" width="5.7265625" style="2" customWidth="1"/>
    <col min="6912" max="6913" width="5.6328125" style="2" customWidth="1"/>
    <col min="6914" max="6914" width="19.6328125" style="2" customWidth="1"/>
    <col min="6915" max="6917" width="7.7265625" style="2" customWidth="1"/>
    <col min="6918" max="6918" width="4.6328125" style="2" customWidth="1"/>
    <col min="6919" max="6929" width="4.90625" style="2" customWidth="1"/>
    <col min="6930" max="6931" width="5.90625" style="2" customWidth="1"/>
    <col min="6932" max="6939" width="4.90625" style="2" customWidth="1"/>
    <col min="6940" max="6940" width="5.90625" style="2" customWidth="1"/>
    <col min="6941" max="6941" width="6.36328125" style="2" customWidth="1"/>
    <col min="6942" max="6942" width="0" style="2" hidden="1" customWidth="1"/>
    <col min="6943" max="6944" width="5.6328125" style="2" customWidth="1"/>
    <col min="6945" max="6945" width="19.6328125" style="2" customWidth="1"/>
    <col min="6946" max="6969" width="5.6328125" style="2" customWidth="1"/>
    <col min="6970" max="6970" width="1.6328125" style="2" customWidth="1"/>
    <col min="6971" max="6971" width="7.6328125" style="2" customWidth="1"/>
    <col min="6972" max="7166" width="10.6328125" style="2"/>
    <col min="7167" max="7167" width="5.7265625" style="2" customWidth="1"/>
    <col min="7168" max="7169" width="5.6328125" style="2" customWidth="1"/>
    <col min="7170" max="7170" width="19.6328125" style="2" customWidth="1"/>
    <col min="7171" max="7173" width="7.7265625" style="2" customWidth="1"/>
    <col min="7174" max="7174" width="4.6328125" style="2" customWidth="1"/>
    <col min="7175" max="7185" width="4.90625" style="2" customWidth="1"/>
    <col min="7186" max="7187" width="5.90625" style="2" customWidth="1"/>
    <col min="7188" max="7195" width="4.90625" style="2" customWidth="1"/>
    <col min="7196" max="7196" width="5.90625" style="2" customWidth="1"/>
    <col min="7197" max="7197" width="6.36328125" style="2" customWidth="1"/>
    <col min="7198" max="7198" width="0" style="2" hidden="1" customWidth="1"/>
    <col min="7199" max="7200" width="5.6328125" style="2" customWidth="1"/>
    <col min="7201" max="7201" width="19.6328125" style="2" customWidth="1"/>
    <col min="7202" max="7225" width="5.6328125" style="2" customWidth="1"/>
    <col min="7226" max="7226" width="1.6328125" style="2" customWidth="1"/>
    <col min="7227" max="7227" width="7.6328125" style="2" customWidth="1"/>
    <col min="7228" max="7422" width="10.6328125" style="2"/>
    <col min="7423" max="7423" width="5.7265625" style="2" customWidth="1"/>
    <col min="7424" max="7425" width="5.6328125" style="2" customWidth="1"/>
    <col min="7426" max="7426" width="19.6328125" style="2" customWidth="1"/>
    <col min="7427" max="7429" width="7.7265625" style="2" customWidth="1"/>
    <col min="7430" max="7430" width="4.6328125" style="2" customWidth="1"/>
    <col min="7431" max="7441" width="4.90625" style="2" customWidth="1"/>
    <col min="7442" max="7443" width="5.90625" style="2" customWidth="1"/>
    <col min="7444" max="7451" width="4.90625" style="2" customWidth="1"/>
    <col min="7452" max="7452" width="5.90625" style="2" customWidth="1"/>
    <col min="7453" max="7453" width="6.36328125" style="2" customWidth="1"/>
    <col min="7454" max="7454" width="0" style="2" hidden="1" customWidth="1"/>
    <col min="7455" max="7456" width="5.6328125" style="2" customWidth="1"/>
    <col min="7457" max="7457" width="19.6328125" style="2" customWidth="1"/>
    <col min="7458" max="7481" width="5.6328125" style="2" customWidth="1"/>
    <col min="7482" max="7482" width="1.6328125" style="2" customWidth="1"/>
    <col min="7483" max="7483" width="7.6328125" style="2" customWidth="1"/>
    <col min="7484" max="7678" width="10.6328125" style="2"/>
    <col min="7679" max="7679" width="5.7265625" style="2" customWidth="1"/>
    <col min="7680" max="7681" width="5.6328125" style="2" customWidth="1"/>
    <col min="7682" max="7682" width="19.6328125" style="2" customWidth="1"/>
    <col min="7683" max="7685" width="7.7265625" style="2" customWidth="1"/>
    <col min="7686" max="7686" width="4.6328125" style="2" customWidth="1"/>
    <col min="7687" max="7697" width="4.90625" style="2" customWidth="1"/>
    <col min="7698" max="7699" width="5.90625" style="2" customWidth="1"/>
    <col min="7700" max="7707" width="4.90625" style="2" customWidth="1"/>
    <col min="7708" max="7708" width="5.90625" style="2" customWidth="1"/>
    <col min="7709" max="7709" width="6.36328125" style="2" customWidth="1"/>
    <col min="7710" max="7710" width="0" style="2" hidden="1" customWidth="1"/>
    <col min="7711" max="7712" width="5.6328125" style="2" customWidth="1"/>
    <col min="7713" max="7713" width="19.6328125" style="2" customWidth="1"/>
    <col min="7714" max="7737" width="5.6328125" style="2" customWidth="1"/>
    <col min="7738" max="7738" width="1.6328125" style="2" customWidth="1"/>
    <col min="7739" max="7739" width="7.6328125" style="2" customWidth="1"/>
    <col min="7740" max="7934" width="10.6328125" style="2"/>
    <col min="7935" max="7935" width="5.7265625" style="2" customWidth="1"/>
    <col min="7936" max="7937" width="5.6328125" style="2" customWidth="1"/>
    <col min="7938" max="7938" width="19.6328125" style="2" customWidth="1"/>
    <col min="7939" max="7941" width="7.7265625" style="2" customWidth="1"/>
    <col min="7942" max="7942" width="4.6328125" style="2" customWidth="1"/>
    <col min="7943" max="7953" width="4.90625" style="2" customWidth="1"/>
    <col min="7954" max="7955" width="5.90625" style="2" customWidth="1"/>
    <col min="7956" max="7963" width="4.90625" style="2" customWidth="1"/>
    <col min="7964" max="7964" width="5.90625" style="2" customWidth="1"/>
    <col min="7965" max="7965" width="6.36328125" style="2" customWidth="1"/>
    <col min="7966" max="7966" width="0" style="2" hidden="1" customWidth="1"/>
    <col min="7967" max="7968" width="5.6328125" style="2" customWidth="1"/>
    <col min="7969" max="7969" width="19.6328125" style="2" customWidth="1"/>
    <col min="7970" max="7993" width="5.6328125" style="2" customWidth="1"/>
    <col min="7994" max="7994" width="1.6328125" style="2" customWidth="1"/>
    <col min="7995" max="7995" width="7.6328125" style="2" customWidth="1"/>
    <col min="7996" max="8190" width="10.6328125" style="2"/>
    <col min="8191" max="8191" width="5.7265625" style="2" customWidth="1"/>
    <col min="8192" max="8193" width="5.6328125" style="2" customWidth="1"/>
    <col min="8194" max="8194" width="19.6328125" style="2" customWidth="1"/>
    <col min="8195" max="8197" width="7.7265625" style="2" customWidth="1"/>
    <col min="8198" max="8198" width="4.6328125" style="2" customWidth="1"/>
    <col min="8199" max="8209" width="4.90625" style="2" customWidth="1"/>
    <col min="8210" max="8211" width="5.90625" style="2" customWidth="1"/>
    <col min="8212" max="8219" width="4.90625" style="2" customWidth="1"/>
    <col min="8220" max="8220" width="5.90625" style="2" customWidth="1"/>
    <col min="8221" max="8221" width="6.36328125" style="2" customWidth="1"/>
    <col min="8222" max="8222" width="0" style="2" hidden="1" customWidth="1"/>
    <col min="8223" max="8224" width="5.6328125" style="2" customWidth="1"/>
    <col min="8225" max="8225" width="19.6328125" style="2" customWidth="1"/>
    <col min="8226" max="8249" width="5.6328125" style="2" customWidth="1"/>
    <col min="8250" max="8250" width="1.6328125" style="2" customWidth="1"/>
    <col min="8251" max="8251" width="7.6328125" style="2" customWidth="1"/>
    <col min="8252" max="8446" width="10.6328125" style="2"/>
    <col min="8447" max="8447" width="5.7265625" style="2" customWidth="1"/>
    <col min="8448" max="8449" width="5.6328125" style="2" customWidth="1"/>
    <col min="8450" max="8450" width="19.6328125" style="2" customWidth="1"/>
    <col min="8451" max="8453" width="7.7265625" style="2" customWidth="1"/>
    <col min="8454" max="8454" width="4.6328125" style="2" customWidth="1"/>
    <col min="8455" max="8465" width="4.90625" style="2" customWidth="1"/>
    <col min="8466" max="8467" width="5.90625" style="2" customWidth="1"/>
    <col min="8468" max="8475" width="4.90625" style="2" customWidth="1"/>
    <col min="8476" max="8476" width="5.90625" style="2" customWidth="1"/>
    <col min="8477" max="8477" width="6.36328125" style="2" customWidth="1"/>
    <col min="8478" max="8478" width="0" style="2" hidden="1" customWidth="1"/>
    <col min="8479" max="8480" width="5.6328125" style="2" customWidth="1"/>
    <col min="8481" max="8481" width="19.6328125" style="2" customWidth="1"/>
    <col min="8482" max="8505" width="5.6328125" style="2" customWidth="1"/>
    <col min="8506" max="8506" width="1.6328125" style="2" customWidth="1"/>
    <col min="8507" max="8507" width="7.6328125" style="2" customWidth="1"/>
    <col min="8508" max="8702" width="10.6328125" style="2"/>
    <col min="8703" max="8703" width="5.7265625" style="2" customWidth="1"/>
    <col min="8704" max="8705" width="5.6328125" style="2" customWidth="1"/>
    <col min="8706" max="8706" width="19.6328125" style="2" customWidth="1"/>
    <col min="8707" max="8709" width="7.7265625" style="2" customWidth="1"/>
    <col min="8710" max="8710" width="4.6328125" style="2" customWidth="1"/>
    <col min="8711" max="8721" width="4.90625" style="2" customWidth="1"/>
    <col min="8722" max="8723" width="5.90625" style="2" customWidth="1"/>
    <col min="8724" max="8731" width="4.90625" style="2" customWidth="1"/>
    <col min="8732" max="8732" width="5.90625" style="2" customWidth="1"/>
    <col min="8733" max="8733" width="6.36328125" style="2" customWidth="1"/>
    <col min="8734" max="8734" width="0" style="2" hidden="1" customWidth="1"/>
    <col min="8735" max="8736" width="5.6328125" style="2" customWidth="1"/>
    <col min="8737" max="8737" width="19.6328125" style="2" customWidth="1"/>
    <col min="8738" max="8761" width="5.6328125" style="2" customWidth="1"/>
    <col min="8762" max="8762" width="1.6328125" style="2" customWidth="1"/>
    <col min="8763" max="8763" width="7.6328125" style="2" customWidth="1"/>
    <col min="8764" max="8958" width="10.6328125" style="2"/>
    <col min="8959" max="8959" width="5.7265625" style="2" customWidth="1"/>
    <col min="8960" max="8961" width="5.6328125" style="2" customWidth="1"/>
    <col min="8962" max="8962" width="19.6328125" style="2" customWidth="1"/>
    <col min="8963" max="8965" width="7.7265625" style="2" customWidth="1"/>
    <col min="8966" max="8966" width="4.6328125" style="2" customWidth="1"/>
    <col min="8967" max="8977" width="4.90625" style="2" customWidth="1"/>
    <col min="8978" max="8979" width="5.90625" style="2" customWidth="1"/>
    <col min="8980" max="8987" width="4.90625" style="2" customWidth="1"/>
    <col min="8988" max="8988" width="5.90625" style="2" customWidth="1"/>
    <col min="8989" max="8989" width="6.36328125" style="2" customWidth="1"/>
    <col min="8990" max="8990" width="0" style="2" hidden="1" customWidth="1"/>
    <col min="8991" max="8992" width="5.6328125" style="2" customWidth="1"/>
    <col min="8993" max="8993" width="19.6328125" style="2" customWidth="1"/>
    <col min="8994" max="9017" width="5.6328125" style="2" customWidth="1"/>
    <col min="9018" max="9018" width="1.6328125" style="2" customWidth="1"/>
    <col min="9019" max="9019" width="7.6328125" style="2" customWidth="1"/>
    <col min="9020" max="9214" width="10.6328125" style="2"/>
    <col min="9215" max="9215" width="5.7265625" style="2" customWidth="1"/>
    <col min="9216" max="9217" width="5.6328125" style="2" customWidth="1"/>
    <col min="9218" max="9218" width="19.6328125" style="2" customWidth="1"/>
    <col min="9219" max="9221" width="7.7265625" style="2" customWidth="1"/>
    <col min="9222" max="9222" width="4.6328125" style="2" customWidth="1"/>
    <col min="9223" max="9233" width="4.90625" style="2" customWidth="1"/>
    <col min="9234" max="9235" width="5.90625" style="2" customWidth="1"/>
    <col min="9236" max="9243" width="4.90625" style="2" customWidth="1"/>
    <col min="9244" max="9244" width="5.90625" style="2" customWidth="1"/>
    <col min="9245" max="9245" width="6.36328125" style="2" customWidth="1"/>
    <col min="9246" max="9246" width="0" style="2" hidden="1" customWidth="1"/>
    <col min="9247" max="9248" width="5.6328125" style="2" customWidth="1"/>
    <col min="9249" max="9249" width="19.6328125" style="2" customWidth="1"/>
    <col min="9250" max="9273" width="5.6328125" style="2" customWidth="1"/>
    <col min="9274" max="9274" width="1.6328125" style="2" customWidth="1"/>
    <col min="9275" max="9275" width="7.6328125" style="2" customWidth="1"/>
    <col min="9276" max="9470" width="10.6328125" style="2"/>
    <col min="9471" max="9471" width="5.7265625" style="2" customWidth="1"/>
    <col min="9472" max="9473" width="5.6328125" style="2" customWidth="1"/>
    <col min="9474" max="9474" width="19.6328125" style="2" customWidth="1"/>
    <col min="9475" max="9477" width="7.7265625" style="2" customWidth="1"/>
    <col min="9478" max="9478" width="4.6328125" style="2" customWidth="1"/>
    <col min="9479" max="9489" width="4.90625" style="2" customWidth="1"/>
    <col min="9490" max="9491" width="5.90625" style="2" customWidth="1"/>
    <col min="9492" max="9499" width="4.90625" style="2" customWidth="1"/>
    <col min="9500" max="9500" width="5.90625" style="2" customWidth="1"/>
    <col min="9501" max="9501" width="6.36328125" style="2" customWidth="1"/>
    <col min="9502" max="9502" width="0" style="2" hidden="1" customWidth="1"/>
    <col min="9503" max="9504" width="5.6328125" style="2" customWidth="1"/>
    <col min="9505" max="9505" width="19.6328125" style="2" customWidth="1"/>
    <col min="9506" max="9529" width="5.6328125" style="2" customWidth="1"/>
    <col min="9530" max="9530" width="1.6328125" style="2" customWidth="1"/>
    <col min="9531" max="9531" width="7.6328125" style="2" customWidth="1"/>
    <col min="9532" max="9726" width="10.6328125" style="2"/>
    <col min="9727" max="9727" width="5.7265625" style="2" customWidth="1"/>
    <col min="9728" max="9729" width="5.6328125" style="2" customWidth="1"/>
    <col min="9730" max="9730" width="19.6328125" style="2" customWidth="1"/>
    <col min="9731" max="9733" width="7.7265625" style="2" customWidth="1"/>
    <col min="9734" max="9734" width="4.6328125" style="2" customWidth="1"/>
    <col min="9735" max="9745" width="4.90625" style="2" customWidth="1"/>
    <col min="9746" max="9747" width="5.90625" style="2" customWidth="1"/>
    <col min="9748" max="9755" width="4.90625" style="2" customWidth="1"/>
    <col min="9756" max="9756" width="5.90625" style="2" customWidth="1"/>
    <col min="9757" max="9757" width="6.36328125" style="2" customWidth="1"/>
    <col min="9758" max="9758" width="0" style="2" hidden="1" customWidth="1"/>
    <col min="9759" max="9760" width="5.6328125" style="2" customWidth="1"/>
    <col min="9761" max="9761" width="19.6328125" style="2" customWidth="1"/>
    <col min="9762" max="9785" width="5.6328125" style="2" customWidth="1"/>
    <col min="9786" max="9786" width="1.6328125" style="2" customWidth="1"/>
    <col min="9787" max="9787" width="7.6328125" style="2" customWidth="1"/>
    <col min="9788" max="9982" width="10.6328125" style="2"/>
    <col min="9983" max="9983" width="5.7265625" style="2" customWidth="1"/>
    <col min="9984" max="9985" width="5.6328125" style="2" customWidth="1"/>
    <col min="9986" max="9986" width="19.6328125" style="2" customWidth="1"/>
    <col min="9987" max="9989" width="7.7265625" style="2" customWidth="1"/>
    <col min="9990" max="9990" width="4.6328125" style="2" customWidth="1"/>
    <col min="9991" max="10001" width="4.90625" style="2" customWidth="1"/>
    <col min="10002" max="10003" width="5.90625" style="2" customWidth="1"/>
    <col min="10004" max="10011" width="4.90625" style="2" customWidth="1"/>
    <col min="10012" max="10012" width="5.90625" style="2" customWidth="1"/>
    <col min="10013" max="10013" width="6.36328125" style="2" customWidth="1"/>
    <col min="10014" max="10014" width="0" style="2" hidden="1" customWidth="1"/>
    <col min="10015" max="10016" width="5.6328125" style="2" customWidth="1"/>
    <col min="10017" max="10017" width="19.6328125" style="2" customWidth="1"/>
    <col min="10018" max="10041" width="5.6328125" style="2" customWidth="1"/>
    <col min="10042" max="10042" width="1.6328125" style="2" customWidth="1"/>
    <col min="10043" max="10043" width="7.6328125" style="2" customWidth="1"/>
    <col min="10044" max="10238" width="10.6328125" style="2"/>
    <col min="10239" max="10239" width="5.7265625" style="2" customWidth="1"/>
    <col min="10240" max="10241" width="5.6328125" style="2" customWidth="1"/>
    <col min="10242" max="10242" width="19.6328125" style="2" customWidth="1"/>
    <col min="10243" max="10245" width="7.7265625" style="2" customWidth="1"/>
    <col min="10246" max="10246" width="4.6328125" style="2" customWidth="1"/>
    <col min="10247" max="10257" width="4.90625" style="2" customWidth="1"/>
    <col min="10258" max="10259" width="5.90625" style="2" customWidth="1"/>
    <col min="10260" max="10267" width="4.90625" style="2" customWidth="1"/>
    <col min="10268" max="10268" width="5.90625" style="2" customWidth="1"/>
    <col min="10269" max="10269" width="6.36328125" style="2" customWidth="1"/>
    <col min="10270" max="10270" width="0" style="2" hidden="1" customWidth="1"/>
    <col min="10271" max="10272" width="5.6328125" style="2" customWidth="1"/>
    <col min="10273" max="10273" width="19.6328125" style="2" customWidth="1"/>
    <col min="10274" max="10297" width="5.6328125" style="2" customWidth="1"/>
    <col min="10298" max="10298" width="1.6328125" style="2" customWidth="1"/>
    <col min="10299" max="10299" width="7.6328125" style="2" customWidth="1"/>
    <col min="10300" max="10494" width="10.6328125" style="2"/>
    <col min="10495" max="10495" width="5.7265625" style="2" customWidth="1"/>
    <col min="10496" max="10497" width="5.6328125" style="2" customWidth="1"/>
    <col min="10498" max="10498" width="19.6328125" style="2" customWidth="1"/>
    <col min="10499" max="10501" width="7.7265625" style="2" customWidth="1"/>
    <col min="10502" max="10502" width="4.6328125" style="2" customWidth="1"/>
    <col min="10503" max="10513" width="4.90625" style="2" customWidth="1"/>
    <col min="10514" max="10515" width="5.90625" style="2" customWidth="1"/>
    <col min="10516" max="10523" width="4.90625" style="2" customWidth="1"/>
    <col min="10524" max="10524" width="5.90625" style="2" customWidth="1"/>
    <col min="10525" max="10525" width="6.36328125" style="2" customWidth="1"/>
    <col min="10526" max="10526" width="0" style="2" hidden="1" customWidth="1"/>
    <col min="10527" max="10528" width="5.6328125" style="2" customWidth="1"/>
    <col min="10529" max="10529" width="19.6328125" style="2" customWidth="1"/>
    <col min="10530" max="10553" width="5.6328125" style="2" customWidth="1"/>
    <col min="10554" max="10554" width="1.6328125" style="2" customWidth="1"/>
    <col min="10555" max="10555" width="7.6328125" style="2" customWidth="1"/>
    <col min="10556" max="10750" width="10.6328125" style="2"/>
    <col min="10751" max="10751" width="5.7265625" style="2" customWidth="1"/>
    <col min="10752" max="10753" width="5.6328125" style="2" customWidth="1"/>
    <col min="10754" max="10754" width="19.6328125" style="2" customWidth="1"/>
    <col min="10755" max="10757" width="7.7265625" style="2" customWidth="1"/>
    <col min="10758" max="10758" width="4.6328125" style="2" customWidth="1"/>
    <col min="10759" max="10769" width="4.90625" style="2" customWidth="1"/>
    <col min="10770" max="10771" width="5.90625" style="2" customWidth="1"/>
    <col min="10772" max="10779" width="4.90625" style="2" customWidth="1"/>
    <col min="10780" max="10780" width="5.90625" style="2" customWidth="1"/>
    <col min="10781" max="10781" width="6.36328125" style="2" customWidth="1"/>
    <col min="10782" max="10782" width="0" style="2" hidden="1" customWidth="1"/>
    <col min="10783" max="10784" width="5.6328125" style="2" customWidth="1"/>
    <col min="10785" max="10785" width="19.6328125" style="2" customWidth="1"/>
    <col min="10786" max="10809" width="5.6328125" style="2" customWidth="1"/>
    <col min="10810" max="10810" width="1.6328125" style="2" customWidth="1"/>
    <col min="10811" max="10811" width="7.6328125" style="2" customWidth="1"/>
    <col min="10812" max="11006" width="10.6328125" style="2"/>
    <col min="11007" max="11007" width="5.7265625" style="2" customWidth="1"/>
    <col min="11008" max="11009" width="5.6328125" style="2" customWidth="1"/>
    <col min="11010" max="11010" width="19.6328125" style="2" customWidth="1"/>
    <col min="11011" max="11013" width="7.7265625" style="2" customWidth="1"/>
    <col min="11014" max="11014" width="4.6328125" style="2" customWidth="1"/>
    <col min="11015" max="11025" width="4.90625" style="2" customWidth="1"/>
    <col min="11026" max="11027" width="5.90625" style="2" customWidth="1"/>
    <col min="11028" max="11035" width="4.90625" style="2" customWidth="1"/>
    <col min="11036" max="11036" width="5.90625" style="2" customWidth="1"/>
    <col min="11037" max="11037" width="6.36328125" style="2" customWidth="1"/>
    <col min="11038" max="11038" width="0" style="2" hidden="1" customWidth="1"/>
    <col min="11039" max="11040" width="5.6328125" style="2" customWidth="1"/>
    <col min="11041" max="11041" width="19.6328125" style="2" customWidth="1"/>
    <col min="11042" max="11065" width="5.6328125" style="2" customWidth="1"/>
    <col min="11066" max="11066" width="1.6328125" style="2" customWidth="1"/>
    <col min="11067" max="11067" width="7.6328125" style="2" customWidth="1"/>
    <col min="11068" max="11262" width="10.6328125" style="2"/>
    <col min="11263" max="11263" width="5.7265625" style="2" customWidth="1"/>
    <col min="11264" max="11265" width="5.6328125" style="2" customWidth="1"/>
    <col min="11266" max="11266" width="19.6328125" style="2" customWidth="1"/>
    <col min="11267" max="11269" width="7.7265625" style="2" customWidth="1"/>
    <col min="11270" max="11270" width="4.6328125" style="2" customWidth="1"/>
    <col min="11271" max="11281" width="4.90625" style="2" customWidth="1"/>
    <col min="11282" max="11283" width="5.90625" style="2" customWidth="1"/>
    <col min="11284" max="11291" width="4.90625" style="2" customWidth="1"/>
    <col min="11292" max="11292" width="5.90625" style="2" customWidth="1"/>
    <col min="11293" max="11293" width="6.36328125" style="2" customWidth="1"/>
    <col min="11294" max="11294" width="0" style="2" hidden="1" customWidth="1"/>
    <col min="11295" max="11296" width="5.6328125" style="2" customWidth="1"/>
    <col min="11297" max="11297" width="19.6328125" style="2" customWidth="1"/>
    <col min="11298" max="11321" width="5.6328125" style="2" customWidth="1"/>
    <col min="11322" max="11322" width="1.6328125" style="2" customWidth="1"/>
    <col min="11323" max="11323" width="7.6328125" style="2" customWidth="1"/>
    <col min="11324" max="11518" width="10.6328125" style="2"/>
    <col min="11519" max="11519" width="5.7265625" style="2" customWidth="1"/>
    <col min="11520" max="11521" width="5.6328125" style="2" customWidth="1"/>
    <col min="11522" max="11522" width="19.6328125" style="2" customWidth="1"/>
    <col min="11523" max="11525" width="7.7265625" style="2" customWidth="1"/>
    <col min="11526" max="11526" width="4.6328125" style="2" customWidth="1"/>
    <col min="11527" max="11537" width="4.90625" style="2" customWidth="1"/>
    <col min="11538" max="11539" width="5.90625" style="2" customWidth="1"/>
    <col min="11540" max="11547" width="4.90625" style="2" customWidth="1"/>
    <col min="11548" max="11548" width="5.90625" style="2" customWidth="1"/>
    <col min="11549" max="11549" width="6.36328125" style="2" customWidth="1"/>
    <col min="11550" max="11550" width="0" style="2" hidden="1" customWidth="1"/>
    <col min="11551" max="11552" width="5.6328125" style="2" customWidth="1"/>
    <col min="11553" max="11553" width="19.6328125" style="2" customWidth="1"/>
    <col min="11554" max="11577" width="5.6328125" style="2" customWidth="1"/>
    <col min="11578" max="11578" width="1.6328125" style="2" customWidth="1"/>
    <col min="11579" max="11579" width="7.6328125" style="2" customWidth="1"/>
    <col min="11580" max="11774" width="10.6328125" style="2"/>
    <col min="11775" max="11775" width="5.7265625" style="2" customWidth="1"/>
    <col min="11776" max="11777" width="5.6328125" style="2" customWidth="1"/>
    <col min="11778" max="11778" width="19.6328125" style="2" customWidth="1"/>
    <col min="11779" max="11781" width="7.7265625" style="2" customWidth="1"/>
    <col min="11782" max="11782" width="4.6328125" style="2" customWidth="1"/>
    <col min="11783" max="11793" width="4.90625" style="2" customWidth="1"/>
    <col min="11794" max="11795" width="5.90625" style="2" customWidth="1"/>
    <col min="11796" max="11803" width="4.90625" style="2" customWidth="1"/>
    <col min="11804" max="11804" width="5.90625" style="2" customWidth="1"/>
    <col min="11805" max="11805" width="6.36328125" style="2" customWidth="1"/>
    <col min="11806" max="11806" width="0" style="2" hidden="1" customWidth="1"/>
    <col min="11807" max="11808" width="5.6328125" style="2" customWidth="1"/>
    <col min="11809" max="11809" width="19.6328125" style="2" customWidth="1"/>
    <col min="11810" max="11833" width="5.6328125" style="2" customWidth="1"/>
    <col min="11834" max="11834" width="1.6328125" style="2" customWidth="1"/>
    <col min="11835" max="11835" width="7.6328125" style="2" customWidth="1"/>
    <col min="11836" max="12030" width="10.6328125" style="2"/>
    <col min="12031" max="12031" width="5.7265625" style="2" customWidth="1"/>
    <col min="12032" max="12033" width="5.6328125" style="2" customWidth="1"/>
    <col min="12034" max="12034" width="19.6328125" style="2" customWidth="1"/>
    <col min="12035" max="12037" width="7.7265625" style="2" customWidth="1"/>
    <col min="12038" max="12038" width="4.6328125" style="2" customWidth="1"/>
    <col min="12039" max="12049" width="4.90625" style="2" customWidth="1"/>
    <col min="12050" max="12051" width="5.90625" style="2" customWidth="1"/>
    <col min="12052" max="12059" width="4.90625" style="2" customWidth="1"/>
    <col min="12060" max="12060" width="5.90625" style="2" customWidth="1"/>
    <col min="12061" max="12061" width="6.36328125" style="2" customWidth="1"/>
    <col min="12062" max="12062" width="0" style="2" hidden="1" customWidth="1"/>
    <col min="12063" max="12064" width="5.6328125" style="2" customWidth="1"/>
    <col min="12065" max="12065" width="19.6328125" style="2" customWidth="1"/>
    <col min="12066" max="12089" width="5.6328125" style="2" customWidth="1"/>
    <col min="12090" max="12090" width="1.6328125" style="2" customWidth="1"/>
    <col min="12091" max="12091" width="7.6328125" style="2" customWidth="1"/>
    <col min="12092" max="12286" width="10.6328125" style="2"/>
    <col min="12287" max="12287" width="5.7265625" style="2" customWidth="1"/>
    <col min="12288" max="12289" width="5.6328125" style="2" customWidth="1"/>
    <col min="12290" max="12290" width="19.6328125" style="2" customWidth="1"/>
    <col min="12291" max="12293" width="7.7265625" style="2" customWidth="1"/>
    <col min="12294" max="12294" width="4.6328125" style="2" customWidth="1"/>
    <col min="12295" max="12305" width="4.90625" style="2" customWidth="1"/>
    <col min="12306" max="12307" width="5.90625" style="2" customWidth="1"/>
    <col min="12308" max="12315" width="4.90625" style="2" customWidth="1"/>
    <col min="12316" max="12316" width="5.90625" style="2" customWidth="1"/>
    <col min="12317" max="12317" width="6.36328125" style="2" customWidth="1"/>
    <col min="12318" max="12318" width="0" style="2" hidden="1" customWidth="1"/>
    <col min="12319" max="12320" width="5.6328125" style="2" customWidth="1"/>
    <col min="12321" max="12321" width="19.6328125" style="2" customWidth="1"/>
    <col min="12322" max="12345" width="5.6328125" style="2" customWidth="1"/>
    <col min="12346" max="12346" width="1.6328125" style="2" customWidth="1"/>
    <col min="12347" max="12347" width="7.6328125" style="2" customWidth="1"/>
    <col min="12348" max="12542" width="10.6328125" style="2"/>
    <col min="12543" max="12543" width="5.7265625" style="2" customWidth="1"/>
    <col min="12544" max="12545" width="5.6328125" style="2" customWidth="1"/>
    <col min="12546" max="12546" width="19.6328125" style="2" customWidth="1"/>
    <col min="12547" max="12549" width="7.7265625" style="2" customWidth="1"/>
    <col min="12550" max="12550" width="4.6328125" style="2" customWidth="1"/>
    <col min="12551" max="12561" width="4.90625" style="2" customWidth="1"/>
    <col min="12562" max="12563" width="5.90625" style="2" customWidth="1"/>
    <col min="12564" max="12571" width="4.90625" style="2" customWidth="1"/>
    <col min="12572" max="12572" width="5.90625" style="2" customWidth="1"/>
    <col min="12573" max="12573" width="6.36328125" style="2" customWidth="1"/>
    <col min="12574" max="12574" width="0" style="2" hidden="1" customWidth="1"/>
    <col min="12575" max="12576" width="5.6328125" style="2" customWidth="1"/>
    <col min="12577" max="12577" width="19.6328125" style="2" customWidth="1"/>
    <col min="12578" max="12601" width="5.6328125" style="2" customWidth="1"/>
    <col min="12602" max="12602" width="1.6328125" style="2" customWidth="1"/>
    <col min="12603" max="12603" width="7.6328125" style="2" customWidth="1"/>
    <col min="12604" max="12798" width="10.6328125" style="2"/>
    <col min="12799" max="12799" width="5.7265625" style="2" customWidth="1"/>
    <col min="12800" max="12801" width="5.6328125" style="2" customWidth="1"/>
    <col min="12802" max="12802" width="19.6328125" style="2" customWidth="1"/>
    <col min="12803" max="12805" width="7.7265625" style="2" customWidth="1"/>
    <col min="12806" max="12806" width="4.6328125" style="2" customWidth="1"/>
    <col min="12807" max="12817" width="4.90625" style="2" customWidth="1"/>
    <col min="12818" max="12819" width="5.90625" style="2" customWidth="1"/>
    <col min="12820" max="12827" width="4.90625" style="2" customWidth="1"/>
    <col min="12828" max="12828" width="5.90625" style="2" customWidth="1"/>
    <col min="12829" max="12829" width="6.36328125" style="2" customWidth="1"/>
    <col min="12830" max="12830" width="0" style="2" hidden="1" customWidth="1"/>
    <col min="12831" max="12832" width="5.6328125" style="2" customWidth="1"/>
    <col min="12833" max="12833" width="19.6328125" style="2" customWidth="1"/>
    <col min="12834" max="12857" width="5.6328125" style="2" customWidth="1"/>
    <col min="12858" max="12858" width="1.6328125" style="2" customWidth="1"/>
    <col min="12859" max="12859" width="7.6328125" style="2" customWidth="1"/>
    <col min="12860" max="13054" width="10.6328125" style="2"/>
    <col min="13055" max="13055" width="5.7265625" style="2" customWidth="1"/>
    <col min="13056" max="13057" width="5.6328125" style="2" customWidth="1"/>
    <col min="13058" max="13058" width="19.6328125" style="2" customWidth="1"/>
    <col min="13059" max="13061" width="7.7265625" style="2" customWidth="1"/>
    <col min="13062" max="13062" width="4.6328125" style="2" customWidth="1"/>
    <col min="13063" max="13073" width="4.90625" style="2" customWidth="1"/>
    <col min="13074" max="13075" width="5.90625" style="2" customWidth="1"/>
    <col min="13076" max="13083" width="4.90625" style="2" customWidth="1"/>
    <col min="13084" max="13084" width="5.90625" style="2" customWidth="1"/>
    <col min="13085" max="13085" width="6.36328125" style="2" customWidth="1"/>
    <col min="13086" max="13086" width="0" style="2" hidden="1" customWidth="1"/>
    <col min="13087" max="13088" width="5.6328125" style="2" customWidth="1"/>
    <col min="13089" max="13089" width="19.6328125" style="2" customWidth="1"/>
    <col min="13090" max="13113" width="5.6328125" style="2" customWidth="1"/>
    <col min="13114" max="13114" width="1.6328125" style="2" customWidth="1"/>
    <col min="13115" max="13115" width="7.6328125" style="2" customWidth="1"/>
    <col min="13116" max="13310" width="10.6328125" style="2"/>
    <col min="13311" max="13311" width="5.7265625" style="2" customWidth="1"/>
    <col min="13312" max="13313" width="5.6328125" style="2" customWidth="1"/>
    <col min="13314" max="13314" width="19.6328125" style="2" customWidth="1"/>
    <col min="13315" max="13317" width="7.7265625" style="2" customWidth="1"/>
    <col min="13318" max="13318" width="4.6328125" style="2" customWidth="1"/>
    <col min="13319" max="13329" width="4.90625" style="2" customWidth="1"/>
    <col min="13330" max="13331" width="5.90625" style="2" customWidth="1"/>
    <col min="13332" max="13339" width="4.90625" style="2" customWidth="1"/>
    <col min="13340" max="13340" width="5.90625" style="2" customWidth="1"/>
    <col min="13341" max="13341" width="6.36328125" style="2" customWidth="1"/>
    <col min="13342" max="13342" width="0" style="2" hidden="1" customWidth="1"/>
    <col min="13343" max="13344" width="5.6328125" style="2" customWidth="1"/>
    <col min="13345" max="13345" width="19.6328125" style="2" customWidth="1"/>
    <col min="13346" max="13369" width="5.6328125" style="2" customWidth="1"/>
    <col min="13370" max="13370" width="1.6328125" style="2" customWidth="1"/>
    <col min="13371" max="13371" width="7.6328125" style="2" customWidth="1"/>
    <col min="13372" max="13566" width="10.6328125" style="2"/>
    <col min="13567" max="13567" width="5.7265625" style="2" customWidth="1"/>
    <col min="13568" max="13569" width="5.6328125" style="2" customWidth="1"/>
    <col min="13570" max="13570" width="19.6328125" style="2" customWidth="1"/>
    <col min="13571" max="13573" width="7.7265625" style="2" customWidth="1"/>
    <col min="13574" max="13574" width="4.6328125" style="2" customWidth="1"/>
    <col min="13575" max="13585" width="4.90625" style="2" customWidth="1"/>
    <col min="13586" max="13587" width="5.90625" style="2" customWidth="1"/>
    <col min="13588" max="13595" width="4.90625" style="2" customWidth="1"/>
    <col min="13596" max="13596" width="5.90625" style="2" customWidth="1"/>
    <col min="13597" max="13597" width="6.36328125" style="2" customWidth="1"/>
    <col min="13598" max="13598" width="0" style="2" hidden="1" customWidth="1"/>
    <col min="13599" max="13600" width="5.6328125" style="2" customWidth="1"/>
    <col min="13601" max="13601" width="19.6328125" style="2" customWidth="1"/>
    <col min="13602" max="13625" width="5.6328125" style="2" customWidth="1"/>
    <col min="13626" max="13626" width="1.6328125" style="2" customWidth="1"/>
    <col min="13627" max="13627" width="7.6328125" style="2" customWidth="1"/>
    <col min="13628" max="13822" width="10.6328125" style="2"/>
    <col min="13823" max="13823" width="5.7265625" style="2" customWidth="1"/>
    <col min="13824" max="13825" width="5.6328125" style="2" customWidth="1"/>
    <col min="13826" max="13826" width="19.6328125" style="2" customWidth="1"/>
    <col min="13827" max="13829" width="7.7265625" style="2" customWidth="1"/>
    <col min="13830" max="13830" width="4.6328125" style="2" customWidth="1"/>
    <col min="13831" max="13841" width="4.90625" style="2" customWidth="1"/>
    <col min="13842" max="13843" width="5.90625" style="2" customWidth="1"/>
    <col min="13844" max="13851" width="4.90625" style="2" customWidth="1"/>
    <col min="13852" max="13852" width="5.90625" style="2" customWidth="1"/>
    <col min="13853" max="13853" width="6.36328125" style="2" customWidth="1"/>
    <col min="13854" max="13854" width="0" style="2" hidden="1" customWidth="1"/>
    <col min="13855" max="13856" width="5.6328125" style="2" customWidth="1"/>
    <col min="13857" max="13857" width="19.6328125" style="2" customWidth="1"/>
    <col min="13858" max="13881" width="5.6328125" style="2" customWidth="1"/>
    <col min="13882" max="13882" width="1.6328125" style="2" customWidth="1"/>
    <col min="13883" max="13883" width="7.6328125" style="2" customWidth="1"/>
    <col min="13884" max="14078" width="10.6328125" style="2"/>
    <col min="14079" max="14079" width="5.7265625" style="2" customWidth="1"/>
    <col min="14080" max="14081" width="5.6328125" style="2" customWidth="1"/>
    <col min="14082" max="14082" width="19.6328125" style="2" customWidth="1"/>
    <col min="14083" max="14085" width="7.7265625" style="2" customWidth="1"/>
    <col min="14086" max="14086" width="4.6328125" style="2" customWidth="1"/>
    <col min="14087" max="14097" width="4.90625" style="2" customWidth="1"/>
    <col min="14098" max="14099" width="5.90625" style="2" customWidth="1"/>
    <col min="14100" max="14107" width="4.90625" style="2" customWidth="1"/>
    <col min="14108" max="14108" width="5.90625" style="2" customWidth="1"/>
    <col min="14109" max="14109" width="6.36328125" style="2" customWidth="1"/>
    <col min="14110" max="14110" width="0" style="2" hidden="1" customWidth="1"/>
    <col min="14111" max="14112" width="5.6328125" style="2" customWidth="1"/>
    <col min="14113" max="14113" width="19.6328125" style="2" customWidth="1"/>
    <col min="14114" max="14137" width="5.6328125" style="2" customWidth="1"/>
    <col min="14138" max="14138" width="1.6328125" style="2" customWidth="1"/>
    <col min="14139" max="14139" width="7.6328125" style="2" customWidth="1"/>
    <col min="14140" max="14334" width="10.6328125" style="2"/>
    <col min="14335" max="14335" width="5.7265625" style="2" customWidth="1"/>
    <col min="14336" max="14337" width="5.6328125" style="2" customWidth="1"/>
    <col min="14338" max="14338" width="19.6328125" style="2" customWidth="1"/>
    <col min="14339" max="14341" width="7.7265625" style="2" customWidth="1"/>
    <col min="14342" max="14342" width="4.6328125" style="2" customWidth="1"/>
    <col min="14343" max="14353" width="4.90625" style="2" customWidth="1"/>
    <col min="14354" max="14355" width="5.90625" style="2" customWidth="1"/>
    <col min="14356" max="14363" width="4.90625" style="2" customWidth="1"/>
    <col min="14364" max="14364" width="5.90625" style="2" customWidth="1"/>
    <col min="14365" max="14365" width="6.36328125" style="2" customWidth="1"/>
    <col min="14366" max="14366" width="0" style="2" hidden="1" customWidth="1"/>
    <col min="14367" max="14368" width="5.6328125" style="2" customWidth="1"/>
    <col min="14369" max="14369" width="19.6328125" style="2" customWidth="1"/>
    <col min="14370" max="14393" width="5.6328125" style="2" customWidth="1"/>
    <col min="14394" max="14394" width="1.6328125" style="2" customWidth="1"/>
    <col min="14395" max="14395" width="7.6328125" style="2" customWidth="1"/>
    <col min="14396" max="14590" width="10.6328125" style="2"/>
    <col min="14591" max="14591" width="5.7265625" style="2" customWidth="1"/>
    <col min="14592" max="14593" width="5.6328125" style="2" customWidth="1"/>
    <col min="14594" max="14594" width="19.6328125" style="2" customWidth="1"/>
    <col min="14595" max="14597" width="7.7265625" style="2" customWidth="1"/>
    <col min="14598" max="14598" width="4.6328125" style="2" customWidth="1"/>
    <col min="14599" max="14609" width="4.90625" style="2" customWidth="1"/>
    <col min="14610" max="14611" width="5.90625" style="2" customWidth="1"/>
    <col min="14612" max="14619" width="4.90625" style="2" customWidth="1"/>
    <col min="14620" max="14620" width="5.90625" style="2" customWidth="1"/>
    <col min="14621" max="14621" width="6.36328125" style="2" customWidth="1"/>
    <col min="14622" max="14622" width="0" style="2" hidden="1" customWidth="1"/>
    <col min="14623" max="14624" width="5.6328125" style="2" customWidth="1"/>
    <col min="14625" max="14625" width="19.6328125" style="2" customWidth="1"/>
    <col min="14626" max="14649" width="5.6328125" style="2" customWidth="1"/>
    <col min="14650" max="14650" width="1.6328125" style="2" customWidth="1"/>
    <col min="14651" max="14651" width="7.6328125" style="2" customWidth="1"/>
    <col min="14652" max="14846" width="10.6328125" style="2"/>
    <col min="14847" max="14847" width="5.7265625" style="2" customWidth="1"/>
    <col min="14848" max="14849" width="5.6328125" style="2" customWidth="1"/>
    <col min="14850" max="14850" width="19.6328125" style="2" customWidth="1"/>
    <col min="14851" max="14853" width="7.7265625" style="2" customWidth="1"/>
    <col min="14854" max="14854" width="4.6328125" style="2" customWidth="1"/>
    <col min="14855" max="14865" width="4.90625" style="2" customWidth="1"/>
    <col min="14866" max="14867" width="5.90625" style="2" customWidth="1"/>
    <col min="14868" max="14875" width="4.90625" style="2" customWidth="1"/>
    <col min="14876" max="14876" width="5.90625" style="2" customWidth="1"/>
    <col min="14877" max="14877" width="6.36328125" style="2" customWidth="1"/>
    <col min="14878" max="14878" width="0" style="2" hidden="1" customWidth="1"/>
    <col min="14879" max="14880" width="5.6328125" style="2" customWidth="1"/>
    <col min="14881" max="14881" width="19.6328125" style="2" customWidth="1"/>
    <col min="14882" max="14905" width="5.6328125" style="2" customWidth="1"/>
    <col min="14906" max="14906" width="1.6328125" style="2" customWidth="1"/>
    <col min="14907" max="14907" width="7.6328125" style="2" customWidth="1"/>
    <col min="14908" max="15102" width="10.6328125" style="2"/>
    <col min="15103" max="15103" width="5.7265625" style="2" customWidth="1"/>
    <col min="15104" max="15105" width="5.6328125" style="2" customWidth="1"/>
    <col min="15106" max="15106" width="19.6328125" style="2" customWidth="1"/>
    <col min="15107" max="15109" width="7.7265625" style="2" customWidth="1"/>
    <col min="15110" max="15110" width="4.6328125" style="2" customWidth="1"/>
    <col min="15111" max="15121" width="4.90625" style="2" customWidth="1"/>
    <col min="15122" max="15123" width="5.90625" style="2" customWidth="1"/>
    <col min="15124" max="15131" width="4.90625" style="2" customWidth="1"/>
    <col min="15132" max="15132" width="5.90625" style="2" customWidth="1"/>
    <col min="15133" max="15133" width="6.36328125" style="2" customWidth="1"/>
    <col min="15134" max="15134" width="0" style="2" hidden="1" customWidth="1"/>
    <col min="15135" max="15136" width="5.6328125" style="2" customWidth="1"/>
    <col min="15137" max="15137" width="19.6328125" style="2" customWidth="1"/>
    <col min="15138" max="15161" width="5.6328125" style="2" customWidth="1"/>
    <col min="15162" max="15162" width="1.6328125" style="2" customWidth="1"/>
    <col min="15163" max="15163" width="7.6328125" style="2" customWidth="1"/>
    <col min="15164" max="15358" width="10.6328125" style="2"/>
    <col min="15359" max="15359" width="5.7265625" style="2" customWidth="1"/>
    <col min="15360" max="15361" width="5.6328125" style="2" customWidth="1"/>
    <col min="15362" max="15362" width="19.6328125" style="2" customWidth="1"/>
    <col min="15363" max="15365" width="7.7265625" style="2" customWidth="1"/>
    <col min="15366" max="15366" width="4.6328125" style="2" customWidth="1"/>
    <col min="15367" max="15377" width="4.90625" style="2" customWidth="1"/>
    <col min="15378" max="15379" width="5.90625" style="2" customWidth="1"/>
    <col min="15380" max="15387" width="4.90625" style="2" customWidth="1"/>
    <col min="15388" max="15388" width="5.90625" style="2" customWidth="1"/>
    <col min="15389" max="15389" width="6.36328125" style="2" customWidth="1"/>
    <col min="15390" max="15390" width="0" style="2" hidden="1" customWidth="1"/>
    <col min="15391" max="15392" width="5.6328125" style="2" customWidth="1"/>
    <col min="15393" max="15393" width="19.6328125" style="2" customWidth="1"/>
    <col min="15394" max="15417" width="5.6328125" style="2" customWidth="1"/>
    <col min="15418" max="15418" width="1.6328125" style="2" customWidth="1"/>
    <col min="15419" max="15419" width="7.6328125" style="2" customWidth="1"/>
    <col min="15420" max="15614" width="10.6328125" style="2"/>
    <col min="15615" max="15615" width="5.7265625" style="2" customWidth="1"/>
    <col min="15616" max="15617" width="5.6328125" style="2" customWidth="1"/>
    <col min="15618" max="15618" width="19.6328125" style="2" customWidth="1"/>
    <col min="15619" max="15621" width="7.7265625" style="2" customWidth="1"/>
    <col min="15622" max="15622" width="4.6328125" style="2" customWidth="1"/>
    <col min="15623" max="15633" width="4.90625" style="2" customWidth="1"/>
    <col min="15634" max="15635" width="5.90625" style="2" customWidth="1"/>
    <col min="15636" max="15643" width="4.90625" style="2" customWidth="1"/>
    <col min="15644" max="15644" width="5.90625" style="2" customWidth="1"/>
    <col min="15645" max="15645" width="6.36328125" style="2" customWidth="1"/>
    <col min="15646" max="15646" width="0" style="2" hidden="1" customWidth="1"/>
    <col min="15647" max="15648" width="5.6328125" style="2" customWidth="1"/>
    <col min="15649" max="15649" width="19.6328125" style="2" customWidth="1"/>
    <col min="15650" max="15673" width="5.6328125" style="2" customWidth="1"/>
    <col min="15674" max="15674" width="1.6328125" style="2" customWidth="1"/>
    <col min="15675" max="15675" width="7.6328125" style="2" customWidth="1"/>
    <col min="15676" max="15870" width="10.6328125" style="2"/>
    <col min="15871" max="15871" width="5.7265625" style="2" customWidth="1"/>
    <col min="15872" max="15873" width="5.6328125" style="2" customWidth="1"/>
    <col min="15874" max="15874" width="19.6328125" style="2" customWidth="1"/>
    <col min="15875" max="15877" width="7.7265625" style="2" customWidth="1"/>
    <col min="15878" max="15878" width="4.6328125" style="2" customWidth="1"/>
    <col min="15879" max="15889" width="4.90625" style="2" customWidth="1"/>
    <col min="15890" max="15891" width="5.90625" style="2" customWidth="1"/>
    <col min="15892" max="15899" width="4.90625" style="2" customWidth="1"/>
    <col min="15900" max="15900" width="5.90625" style="2" customWidth="1"/>
    <col min="15901" max="15901" width="6.36328125" style="2" customWidth="1"/>
    <col min="15902" max="15902" width="0" style="2" hidden="1" customWidth="1"/>
    <col min="15903" max="15904" width="5.6328125" style="2" customWidth="1"/>
    <col min="15905" max="15905" width="19.6328125" style="2" customWidth="1"/>
    <col min="15906" max="15929" width="5.6328125" style="2" customWidth="1"/>
    <col min="15930" max="15930" width="1.6328125" style="2" customWidth="1"/>
    <col min="15931" max="15931" width="7.6328125" style="2" customWidth="1"/>
    <col min="15932" max="16126" width="10.6328125" style="2"/>
    <col min="16127" max="16127" width="5.7265625" style="2" customWidth="1"/>
    <col min="16128" max="16129" width="5.6328125" style="2" customWidth="1"/>
    <col min="16130" max="16130" width="19.6328125" style="2" customWidth="1"/>
    <col min="16131" max="16133" width="7.7265625" style="2" customWidth="1"/>
    <col min="16134" max="16134" width="4.6328125" style="2" customWidth="1"/>
    <col min="16135" max="16145" width="4.90625" style="2" customWidth="1"/>
    <col min="16146" max="16147" width="5.90625" style="2" customWidth="1"/>
    <col min="16148" max="16155" width="4.90625" style="2" customWidth="1"/>
    <col min="16156" max="16156" width="5.90625" style="2" customWidth="1"/>
    <col min="16157" max="16157" width="6.36328125" style="2" customWidth="1"/>
    <col min="16158" max="16158" width="0" style="2" hidden="1" customWidth="1"/>
    <col min="16159" max="16160" width="5.6328125" style="2" customWidth="1"/>
    <col min="16161" max="16161" width="19.6328125" style="2" customWidth="1"/>
    <col min="16162" max="16185" width="5.6328125" style="2" customWidth="1"/>
    <col min="16186" max="16186" width="1.6328125" style="2" customWidth="1"/>
    <col min="16187" max="16187" width="7.6328125" style="2" customWidth="1"/>
    <col min="16188" max="16384" width="10.6328125" style="2"/>
  </cols>
  <sheetData>
    <row r="1" spans="2:60" ht="10.5" customHeight="1" x14ac:dyDescent="0.2">
      <c r="BG1" s="1"/>
    </row>
    <row r="2" spans="2:60" ht="19.5" customHeight="1" x14ac:dyDescent="0.3">
      <c r="D2" s="121" t="s">
        <v>234</v>
      </c>
      <c r="E2" s="411" t="s">
        <v>357</v>
      </c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11"/>
      <c r="S2" s="411"/>
      <c r="T2" s="411"/>
      <c r="U2" s="411"/>
      <c r="V2" s="335" t="s">
        <v>235</v>
      </c>
      <c r="W2" s="335"/>
      <c r="AE2" s="44"/>
      <c r="AJ2" s="336"/>
      <c r="AK2" s="337"/>
    </row>
    <row r="3" spans="2:60" ht="14.5" thickBot="1" x14ac:dyDescent="0.25">
      <c r="C3" s="2" t="s">
        <v>236</v>
      </c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26"/>
      <c r="AE3" s="226"/>
      <c r="AF3" s="226"/>
      <c r="AG3" s="226"/>
      <c r="AH3" s="2" t="s">
        <v>237</v>
      </c>
      <c r="AI3" s="226"/>
      <c r="AJ3" s="226"/>
      <c r="AK3" s="226"/>
      <c r="AL3" s="226"/>
      <c r="AM3" s="226"/>
      <c r="AN3" s="226"/>
      <c r="AO3" s="226"/>
      <c r="AP3" s="226"/>
      <c r="AQ3" s="226"/>
      <c r="AR3" s="226"/>
      <c r="AS3" s="226"/>
      <c r="AT3" s="226"/>
      <c r="AU3" s="226"/>
      <c r="AV3" s="226"/>
      <c r="AW3" s="226"/>
      <c r="AX3" s="226"/>
      <c r="AY3" s="226"/>
      <c r="AZ3" s="226"/>
      <c r="BA3" s="226"/>
      <c r="BB3" s="226"/>
      <c r="BC3" s="226"/>
      <c r="BD3" s="226"/>
      <c r="BE3" s="226"/>
      <c r="BF3" s="226"/>
      <c r="BG3" s="226"/>
      <c r="BH3" s="226"/>
    </row>
    <row r="4" spans="2:60" ht="14.25" customHeight="1" x14ac:dyDescent="0.2">
      <c r="B4" s="338"/>
      <c r="C4" s="339"/>
      <c r="D4" s="339"/>
      <c r="E4" s="340" t="s">
        <v>238</v>
      </c>
      <c r="F4" s="340" t="s">
        <v>26</v>
      </c>
      <c r="G4" s="340" t="s">
        <v>27</v>
      </c>
      <c r="H4" s="509" t="s">
        <v>239</v>
      </c>
      <c r="I4" s="509" t="s">
        <v>240</v>
      </c>
      <c r="J4" s="509" t="s">
        <v>241</v>
      </c>
      <c r="K4" s="509" t="s">
        <v>242</v>
      </c>
      <c r="L4" s="509" t="s">
        <v>243</v>
      </c>
      <c r="M4" s="509" t="s">
        <v>244</v>
      </c>
      <c r="N4" s="509" t="s">
        <v>245</v>
      </c>
      <c r="O4" s="509" t="s">
        <v>246</v>
      </c>
      <c r="P4" s="509" t="s">
        <v>247</v>
      </c>
      <c r="Q4" s="509" t="s">
        <v>248</v>
      </c>
      <c r="R4" s="509" t="s">
        <v>249</v>
      </c>
      <c r="S4" s="509" t="s">
        <v>250</v>
      </c>
      <c r="T4" s="509" t="s">
        <v>251</v>
      </c>
      <c r="U4" s="509" t="s">
        <v>252</v>
      </c>
      <c r="V4" s="509" t="s">
        <v>253</v>
      </c>
      <c r="W4" s="509" t="s">
        <v>254</v>
      </c>
      <c r="X4" s="509" t="s">
        <v>255</v>
      </c>
      <c r="Y4" s="509" t="s">
        <v>256</v>
      </c>
      <c r="Z4" s="509" t="s">
        <v>257</v>
      </c>
      <c r="AA4" s="509" t="s">
        <v>258</v>
      </c>
      <c r="AB4" s="509" t="s">
        <v>259</v>
      </c>
      <c r="AC4" s="509" t="s">
        <v>260</v>
      </c>
      <c r="AD4" s="512" t="s">
        <v>261</v>
      </c>
      <c r="AE4" s="341"/>
      <c r="AF4" s="341"/>
      <c r="AG4" s="338"/>
      <c r="AH4" s="339"/>
      <c r="AI4" s="342"/>
      <c r="AJ4" s="509" t="s">
        <v>262</v>
      </c>
      <c r="AK4" s="509" t="s">
        <v>263</v>
      </c>
      <c r="AL4" s="509" t="s">
        <v>264</v>
      </c>
      <c r="AM4" s="509" t="s">
        <v>265</v>
      </c>
      <c r="AN4" s="509" t="s">
        <v>266</v>
      </c>
      <c r="AO4" s="509" t="s">
        <v>267</v>
      </c>
      <c r="AP4" s="509" t="s">
        <v>420</v>
      </c>
      <c r="AQ4" s="509" t="s">
        <v>268</v>
      </c>
      <c r="AR4" s="509" t="s">
        <v>269</v>
      </c>
      <c r="AS4" s="509" t="s">
        <v>270</v>
      </c>
      <c r="AT4" s="509" t="s">
        <v>271</v>
      </c>
      <c r="AU4" s="509" t="s">
        <v>272</v>
      </c>
      <c r="AV4" s="509" t="s">
        <v>273</v>
      </c>
      <c r="AW4" s="509" t="s">
        <v>274</v>
      </c>
      <c r="AX4" s="509" t="s">
        <v>275</v>
      </c>
      <c r="AY4" s="509" t="s">
        <v>276</v>
      </c>
      <c r="AZ4" s="509" t="s">
        <v>277</v>
      </c>
      <c r="BA4" s="509" t="s">
        <v>278</v>
      </c>
      <c r="BB4" s="509" t="s">
        <v>279</v>
      </c>
      <c r="BC4" s="509" t="s">
        <v>280</v>
      </c>
      <c r="BD4" s="509" t="s">
        <v>281</v>
      </c>
      <c r="BE4" s="509" t="s">
        <v>282</v>
      </c>
      <c r="BF4" s="509" t="s">
        <v>283</v>
      </c>
      <c r="BG4" s="512" t="s">
        <v>421</v>
      </c>
      <c r="BH4" s="226"/>
    </row>
    <row r="5" spans="2:60" ht="14" x14ac:dyDescent="0.2">
      <c r="B5" s="343" t="s">
        <v>284</v>
      </c>
      <c r="C5" s="140"/>
      <c r="D5" s="140"/>
      <c r="E5" s="344"/>
      <c r="F5" s="344"/>
      <c r="G5" s="344"/>
      <c r="H5" s="510"/>
      <c r="I5" s="510"/>
      <c r="J5" s="510"/>
      <c r="K5" s="510"/>
      <c r="L5" s="510"/>
      <c r="M5" s="510"/>
      <c r="N5" s="510"/>
      <c r="O5" s="510"/>
      <c r="P5" s="510" t="s">
        <v>285</v>
      </c>
      <c r="Q5" s="510"/>
      <c r="R5" s="510"/>
      <c r="S5" s="510"/>
      <c r="T5" s="510"/>
      <c r="U5" s="510"/>
      <c r="V5" s="510"/>
      <c r="W5" s="510"/>
      <c r="X5" s="510"/>
      <c r="Y5" s="510"/>
      <c r="Z5" s="510"/>
      <c r="AA5" s="510"/>
      <c r="AB5" s="510"/>
      <c r="AC5" s="510"/>
      <c r="AD5" s="513"/>
      <c r="AE5" s="341"/>
      <c r="AF5" s="341"/>
      <c r="AG5" s="343" t="s">
        <v>284</v>
      </c>
      <c r="AH5" s="140"/>
      <c r="AI5" s="345"/>
      <c r="AJ5" s="510"/>
      <c r="AK5" s="510"/>
      <c r="AL5" s="510"/>
      <c r="AM5" s="510"/>
      <c r="AN5" s="510"/>
      <c r="AO5" s="510"/>
      <c r="AP5" s="561" t="s">
        <v>286</v>
      </c>
      <c r="AQ5" s="510"/>
      <c r="AR5" s="510"/>
      <c r="AS5" s="510"/>
      <c r="AT5" s="510"/>
      <c r="AU5" s="510"/>
      <c r="AV5" s="510"/>
      <c r="AW5" s="510"/>
      <c r="AX5" s="510"/>
      <c r="AY5" s="510"/>
      <c r="AZ5" s="510"/>
      <c r="BA5" s="510"/>
      <c r="BB5" s="510"/>
      <c r="BC5" s="510"/>
      <c r="BD5" s="510"/>
      <c r="BE5" s="510"/>
      <c r="BF5" s="510"/>
      <c r="BG5" s="513" t="s">
        <v>287</v>
      </c>
      <c r="BH5" s="226"/>
    </row>
    <row r="6" spans="2:60" ht="14" x14ac:dyDescent="0.2">
      <c r="B6" s="346"/>
      <c r="D6" s="140"/>
      <c r="E6" s="347" t="s">
        <v>288</v>
      </c>
      <c r="F6" s="347" t="s">
        <v>238</v>
      </c>
      <c r="G6" s="347" t="s">
        <v>238</v>
      </c>
      <c r="H6" s="511"/>
      <c r="I6" s="511" t="s">
        <v>289</v>
      </c>
      <c r="J6" s="511" t="s">
        <v>290</v>
      </c>
      <c r="K6" s="511" t="s">
        <v>291</v>
      </c>
      <c r="L6" s="511" t="s">
        <v>292</v>
      </c>
      <c r="M6" s="511" t="s">
        <v>293</v>
      </c>
      <c r="N6" s="511" t="s">
        <v>294</v>
      </c>
      <c r="O6" s="511" t="s">
        <v>295</v>
      </c>
      <c r="P6" s="511" t="s">
        <v>296</v>
      </c>
      <c r="Q6" s="511" t="s">
        <v>297</v>
      </c>
      <c r="R6" s="511" t="s">
        <v>298</v>
      </c>
      <c r="S6" s="511" t="s">
        <v>299</v>
      </c>
      <c r="T6" s="511" t="s">
        <v>300</v>
      </c>
      <c r="U6" s="511" t="s">
        <v>301</v>
      </c>
      <c r="V6" s="511" t="s">
        <v>302</v>
      </c>
      <c r="W6" s="511" t="s">
        <v>303</v>
      </c>
      <c r="X6" s="511" t="s">
        <v>304</v>
      </c>
      <c r="Y6" s="511"/>
      <c r="Z6" s="511"/>
      <c r="AA6" s="511"/>
      <c r="AB6" s="511"/>
      <c r="AC6" s="511"/>
      <c r="AD6" s="514"/>
      <c r="AE6" s="341"/>
      <c r="AF6" s="341"/>
      <c r="AG6" s="346"/>
      <c r="AI6" s="348"/>
      <c r="AJ6" s="511" t="s">
        <v>305</v>
      </c>
      <c r="AK6" s="511" t="s">
        <v>306</v>
      </c>
      <c r="AL6" s="511" t="s">
        <v>307</v>
      </c>
      <c r="AM6" s="511" t="s">
        <v>308</v>
      </c>
      <c r="AN6" s="511" t="s">
        <v>309</v>
      </c>
      <c r="AO6" s="511" t="s">
        <v>310</v>
      </c>
      <c r="AP6" s="562" t="s">
        <v>311</v>
      </c>
      <c r="AQ6" s="511" t="s">
        <v>312</v>
      </c>
      <c r="AR6" s="511" t="s">
        <v>311</v>
      </c>
      <c r="AS6" s="511" t="s">
        <v>313</v>
      </c>
      <c r="AT6" s="511"/>
      <c r="AU6" s="511"/>
      <c r="AV6" s="511" t="s">
        <v>314</v>
      </c>
      <c r="AW6" s="511" t="s">
        <v>315</v>
      </c>
      <c r="AX6" s="511" t="s">
        <v>296</v>
      </c>
      <c r="AY6" s="511" t="s">
        <v>316</v>
      </c>
      <c r="AZ6" s="511" t="s">
        <v>317</v>
      </c>
      <c r="BA6" s="511" t="s">
        <v>318</v>
      </c>
      <c r="BB6" s="511" t="s">
        <v>319</v>
      </c>
      <c r="BC6" s="511" t="s">
        <v>320</v>
      </c>
      <c r="BD6" s="511" t="s">
        <v>321</v>
      </c>
      <c r="BE6" s="511" t="s">
        <v>319</v>
      </c>
      <c r="BF6" s="511" t="s">
        <v>322</v>
      </c>
      <c r="BG6" s="514" t="s">
        <v>323</v>
      </c>
      <c r="BH6" s="226"/>
    </row>
    <row r="7" spans="2:60" ht="14" customHeight="1" x14ac:dyDescent="0.2">
      <c r="B7" s="515" t="s">
        <v>324</v>
      </c>
      <c r="C7" s="485"/>
      <c r="D7" s="485"/>
      <c r="E7" s="349">
        <v>34</v>
      </c>
      <c r="F7" s="349">
        <v>34</v>
      </c>
      <c r="G7" s="349">
        <v>0</v>
      </c>
      <c r="H7" s="350">
        <v>0</v>
      </c>
      <c r="I7" s="350">
        <v>0</v>
      </c>
      <c r="J7" s="350">
        <v>0</v>
      </c>
      <c r="K7" s="350">
        <v>0</v>
      </c>
      <c r="L7" s="350">
        <v>0</v>
      </c>
      <c r="M7" s="350">
        <v>0</v>
      </c>
      <c r="N7" s="350">
        <v>0</v>
      </c>
      <c r="O7" s="350">
        <v>0</v>
      </c>
      <c r="P7" s="350">
        <v>0</v>
      </c>
      <c r="Q7" s="350">
        <v>0</v>
      </c>
      <c r="R7" s="350">
        <v>0</v>
      </c>
      <c r="S7" s="350">
        <v>0</v>
      </c>
      <c r="T7" s="350">
        <v>0</v>
      </c>
      <c r="U7" s="350">
        <v>0</v>
      </c>
      <c r="V7" s="350">
        <v>0</v>
      </c>
      <c r="W7" s="350">
        <v>0</v>
      </c>
      <c r="X7" s="350">
        <v>0</v>
      </c>
      <c r="Y7" s="350">
        <v>0</v>
      </c>
      <c r="Z7" s="350">
        <v>0</v>
      </c>
      <c r="AA7" s="350">
        <v>0</v>
      </c>
      <c r="AB7" s="350">
        <v>0</v>
      </c>
      <c r="AC7" s="350">
        <v>0</v>
      </c>
      <c r="AD7" s="351">
        <v>0</v>
      </c>
      <c r="AE7" s="226"/>
      <c r="AF7" s="226"/>
      <c r="AG7" s="515" t="s">
        <v>324</v>
      </c>
      <c r="AH7" s="485"/>
      <c r="AI7" s="485"/>
      <c r="AJ7" s="350">
        <v>0</v>
      </c>
      <c r="AK7" s="350">
        <v>0</v>
      </c>
      <c r="AL7" s="350">
        <v>0</v>
      </c>
      <c r="AM7" s="350">
        <v>0</v>
      </c>
      <c r="AN7" s="350">
        <v>0</v>
      </c>
      <c r="AO7" s="350">
        <v>0</v>
      </c>
      <c r="AP7" s="350">
        <v>0</v>
      </c>
      <c r="AQ7" s="350">
        <v>0</v>
      </c>
      <c r="AR7" s="350">
        <v>0</v>
      </c>
      <c r="AS7" s="350">
        <v>0</v>
      </c>
      <c r="AT7" s="350">
        <v>0</v>
      </c>
      <c r="AU7" s="350">
        <v>0</v>
      </c>
      <c r="AV7" s="350">
        <v>0</v>
      </c>
      <c r="AW7" s="350">
        <v>0</v>
      </c>
      <c r="AX7" s="350">
        <v>0</v>
      </c>
      <c r="AY7" s="350">
        <v>0</v>
      </c>
      <c r="AZ7" s="350">
        <v>0</v>
      </c>
      <c r="BA7" s="350">
        <v>0</v>
      </c>
      <c r="BB7" s="350">
        <v>0</v>
      </c>
      <c r="BC7" s="350">
        <v>0</v>
      </c>
      <c r="BD7" s="350">
        <v>0</v>
      </c>
      <c r="BE7" s="350">
        <v>0</v>
      </c>
      <c r="BF7" s="350">
        <v>0</v>
      </c>
      <c r="BG7" s="351">
        <v>0</v>
      </c>
      <c r="BH7" s="226"/>
    </row>
    <row r="8" spans="2:60" ht="14" x14ac:dyDescent="0.2">
      <c r="B8" s="515" t="s">
        <v>325</v>
      </c>
      <c r="C8" s="485"/>
      <c r="D8" s="485"/>
      <c r="E8" s="349">
        <v>12</v>
      </c>
      <c r="F8" s="349">
        <v>10</v>
      </c>
      <c r="G8" s="349">
        <v>2</v>
      </c>
      <c r="H8" s="350">
        <v>0</v>
      </c>
      <c r="I8" s="350">
        <v>0</v>
      </c>
      <c r="J8" s="350">
        <v>0</v>
      </c>
      <c r="K8" s="350">
        <v>0</v>
      </c>
      <c r="L8" s="350">
        <v>0</v>
      </c>
      <c r="M8" s="350">
        <v>0</v>
      </c>
      <c r="N8" s="350">
        <v>0</v>
      </c>
      <c r="O8" s="350">
        <v>0</v>
      </c>
      <c r="P8" s="350">
        <v>0</v>
      </c>
      <c r="Q8" s="350">
        <v>0</v>
      </c>
      <c r="R8" s="350">
        <v>0</v>
      </c>
      <c r="S8" s="350">
        <v>0</v>
      </c>
      <c r="T8" s="350">
        <v>0</v>
      </c>
      <c r="U8" s="350">
        <v>0</v>
      </c>
      <c r="V8" s="350">
        <v>0</v>
      </c>
      <c r="W8" s="350">
        <v>0</v>
      </c>
      <c r="X8" s="350">
        <v>0</v>
      </c>
      <c r="Y8" s="350">
        <v>0</v>
      </c>
      <c r="Z8" s="350">
        <v>0</v>
      </c>
      <c r="AA8" s="350">
        <v>0</v>
      </c>
      <c r="AB8" s="350">
        <v>0</v>
      </c>
      <c r="AC8" s="350">
        <v>0</v>
      </c>
      <c r="AD8" s="351">
        <v>0</v>
      </c>
      <c r="AE8" s="226"/>
      <c r="AF8" s="226"/>
      <c r="AG8" s="515" t="s">
        <v>325</v>
      </c>
      <c r="AH8" s="485"/>
      <c r="AI8" s="485"/>
      <c r="AJ8" s="350">
        <v>0</v>
      </c>
      <c r="AK8" s="350">
        <v>0</v>
      </c>
      <c r="AL8" s="350">
        <v>0</v>
      </c>
      <c r="AM8" s="350">
        <v>0</v>
      </c>
      <c r="AN8" s="350">
        <v>0</v>
      </c>
      <c r="AO8" s="350">
        <v>0</v>
      </c>
      <c r="AP8" s="350">
        <v>0</v>
      </c>
      <c r="AQ8" s="350">
        <v>0</v>
      </c>
      <c r="AR8" s="350">
        <v>0</v>
      </c>
      <c r="AS8" s="350">
        <v>0</v>
      </c>
      <c r="AT8" s="350">
        <v>0</v>
      </c>
      <c r="AU8" s="350">
        <v>0</v>
      </c>
      <c r="AV8" s="350">
        <v>0</v>
      </c>
      <c r="AW8" s="350">
        <v>0</v>
      </c>
      <c r="AX8" s="350">
        <v>0</v>
      </c>
      <c r="AY8" s="350">
        <v>0</v>
      </c>
      <c r="AZ8" s="350">
        <v>0</v>
      </c>
      <c r="BA8" s="350">
        <v>0</v>
      </c>
      <c r="BB8" s="350">
        <v>2</v>
      </c>
      <c r="BC8" s="350">
        <v>0</v>
      </c>
      <c r="BD8" s="350">
        <v>0</v>
      </c>
      <c r="BE8" s="350">
        <v>0</v>
      </c>
      <c r="BF8" s="350">
        <v>0</v>
      </c>
      <c r="BG8" s="351">
        <v>0</v>
      </c>
      <c r="BH8" s="226"/>
    </row>
    <row r="9" spans="2:60" ht="14" customHeight="1" x14ac:dyDescent="0.2">
      <c r="B9" s="515" t="s">
        <v>326</v>
      </c>
      <c r="C9" s="485"/>
      <c r="D9" s="485"/>
      <c r="E9" s="349">
        <v>11</v>
      </c>
      <c r="F9" s="349">
        <v>6</v>
      </c>
      <c r="G9" s="349">
        <v>5</v>
      </c>
      <c r="H9" s="350">
        <v>0</v>
      </c>
      <c r="I9" s="350">
        <v>0</v>
      </c>
      <c r="J9" s="350">
        <v>0</v>
      </c>
      <c r="K9" s="350">
        <v>0</v>
      </c>
      <c r="L9" s="350">
        <v>0</v>
      </c>
      <c r="M9" s="350">
        <v>0</v>
      </c>
      <c r="N9" s="350">
        <v>0</v>
      </c>
      <c r="O9" s="350">
        <v>0</v>
      </c>
      <c r="P9" s="350">
        <v>0</v>
      </c>
      <c r="Q9" s="350">
        <v>0</v>
      </c>
      <c r="R9" s="350">
        <v>0</v>
      </c>
      <c r="S9" s="350">
        <v>2</v>
      </c>
      <c r="T9" s="350">
        <v>0</v>
      </c>
      <c r="U9" s="350">
        <v>0</v>
      </c>
      <c r="V9" s="350">
        <v>0</v>
      </c>
      <c r="W9" s="350">
        <v>0</v>
      </c>
      <c r="X9" s="350">
        <v>0</v>
      </c>
      <c r="Y9" s="350">
        <v>0</v>
      </c>
      <c r="Z9" s="350">
        <v>0</v>
      </c>
      <c r="AA9" s="350">
        <v>0</v>
      </c>
      <c r="AB9" s="350">
        <v>0</v>
      </c>
      <c r="AC9" s="350">
        <v>0</v>
      </c>
      <c r="AD9" s="351">
        <v>0</v>
      </c>
      <c r="AE9" s="226"/>
      <c r="AF9" s="226"/>
      <c r="AG9" s="515" t="s">
        <v>326</v>
      </c>
      <c r="AH9" s="485"/>
      <c r="AI9" s="485"/>
      <c r="AJ9" s="350">
        <v>0</v>
      </c>
      <c r="AK9" s="350">
        <v>0</v>
      </c>
      <c r="AL9" s="350">
        <v>0</v>
      </c>
      <c r="AM9" s="350">
        <v>3</v>
      </c>
      <c r="AN9" s="350">
        <v>0</v>
      </c>
      <c r="AO9" s="350">
        <v>0</v>
      </c>
      <c r="AP9" s="350">
        <v>0</v>
      </c>
      <c r="AQ9" s="350">
        <v>0</v>
      </c>
      <c r="AR9" s="350">
        <v>0</v>
      </c>
      <c r="AS9" s="350">
        <v>0</v>
      </c>
      <c r="AT9" s="350">
        <v>0</v>
      </c>
      <c r="AU9" s="350">
        <v>0</v>
      </c>
      <c r="AV9" s="350">
        <v>0</v>
      </c>
      <c r="AW9" s="350">
        <v>0</v>
      </c>
      <c r="AX9" s="350">
        <v>0</v>
      </c>
      <c r="AY9" s="350">
        <v>0</v>
      </c>
      <c r="AZ9" s="350">
        <v>0</v>
      </c>
      <c r="BA9" s="350">
        <v>0</v>
      </c>
      <c r="BB9" s="350">
        <v>0</v>
      </c>
      <c r="BC9" s="350">
        <v>0</v>
      </c>
      <c r="BD9" s="350">
        <v>0</v>
      </c>
      <c r="BE9" s="350">
        <v>0</v>
      </c>
      <c r="BF9" s="350">
        <v>0</v>
      </c>
      <c r="BG9" s="351">
        <v>0</v>
      </c>
      <c r="BH9" s="226"/>
    </row>
    <row r="10" spans="2:60" ht="14" customHeight="1" x14ac:dyDescent="0.2">
      <c r="B10" s="515" t="s">
        <v>327</v>
      </c>
      <c r="C10" s="485"/>
      <c r="D10" s="485"/>
      <c r="E10" s="349">
        <v>337</v>
      </c>
      <c r="F10" s="349">
        <v>154</v>
      </c>
      <c r="G10" s="349">
        <v>183</v>
      </c>
      <c r="H10" s="350">
        <v>0</v>
      </c>
      <c r="I10" s="350">
        <v>0</v>
      </c>
      <c r="J10" s="350">
        <v>0</v>
      </c>
      <c r="K10" s="350">
        <v>0</v>
      </c>
      <c r="L10" s="350">
        <v>0</v>
      </c>
      <c r="M10" s="350">
        <v>0</v>
      </c>
      <c r="N10" s="350">
        <v>0</v>
      </c>
      <c r="O10" s="350">
        <v>0</v>
      </c>
      <c r="P10" s="350">
        <v>0</v>
      </c>
      <c r="Q10" s="350">
        <v>1</v>
      </c>
      <c r="R10" s="350">
        <v>5</v>
      </c>
      <c r="S10" s="350">
        <v>3</v>
      </c>
      <c r="T10" s="350">
        <v>43</v>
      </c>
      <c r="U10" s="350">
        <v>1</v>
      </c>
      <c r="V10" s="350">
        <v>0</v>
      </c>
      <c r="W10" s="350">
        <v>0</v>
      </c>
      <c r="X10" s="350">
        <v>0</v>
      </c>
      <c r="Y10" s="350">
        <v>0</v>
      </c>
      <c r="Z10" s="350">
        <v>0</v>
      </c>
      <c r="AA10" s="350">
        <v>0</v>
      </c>
      <c r="AB10" s="350">
        <v>2</v>
      </c>
      <c r="AC10" s="350">
        <v>1</v>
      </c>
      <c r="AD10" s="351">
        <v>7</v>
      </c>
      <c r="AE10" s="226"/>
      <c r="AF10" s="226"/>
      <c r="AG10" s="515" t="s">
        <v>327</v>
      </c>
      <c r="AH10" s="485"/>
      <c r="AI10" s="485"/>
      <c r="AJ10" s="350">
        <v>0</v>
      </c>
      <c r="AK10" s="350">
        <v>0</v>
      </c>
      <c r="AL10" s="350">
        <v>5</v>
      </c>
      <c r="AM10" s="350">
        <v>28</v>
      </c>
      <c r="AN10" s="350">
        <v>0</v>
      </c>
      <c r="AO10" s="350">
        <v>1</v>
      </c>
      <c r="AP10" s="350">
        <v>0</v>
      </c>
      <c r="AQ10" s="350">
        <v>0</v>
      </c>
      <c r="AR10" s="350">
        <v>0</v>
      </c>
      <c r="AS10" s="350">
        <v>0</v>
      </c>
      <c r="AT10" s="350">
        <v>0</v>
      </c>
      <c r="AU10" s="350">
        <v>0</v>
      </c>
      <c r="AV10" s="350">
        <v>0</v>
      </c>
      <c r="AW10" s="350">
        <v>0</v>
      </c>
      <c r="AX10" s="350">
        <v>2</v>
      </c>
      <c r="AY10" s="350">
        <v>0</v>
      </c>
      <c r="AZ10" s="350">
        <v>79</v>
      </c>
      <c r="BA10" s="350">
        <v>0</v>
      </c>
      <c r="BB10" s="350">
        <v>0</v>
      </c>
      <c r="BC10" s="350">
        <v>3</v>
      </c>
      <c r="BD10" s="350">
        <v>0</v>
      </c>
      <c r="BE10" s="350">
        <v>2</v>
      </c>
      <c r="BF10" s="350">
        <v>0</v>
      </c>
      <c r="BG10" s="351">
        <v>0</v>
      </c>
      <c r="BH10" s="226"/>
    </row>
    <row r="11" spans="2:60" ht="14.25" customHeight="1" x14ac:dyDescent="0.2">
      <c r="B11" s="352"/>
      <c r="C11" s="488" t="s">
        <v>189</v>
      </c>
      <c r="D11" s="516"/>
      <c r="E11" s="353">
        <v>165</v>
      </c>
      <c r="F11" s="354">
        <v>132</v>
      </c>
      <c r="G11" s="354">
        <v>33</v>
      </c>
      <c r="H11" s="355">
        <v>0</v>
      </c>
      <c r="I11" s="355">
        <v>0</v>
      </c>
      <c r="J11" s="355">
        <v>0</v>
      </c>
      <c r="K11" s="355">
        <v>0</v>
      </c>
      <c r="L11" s="355">
        <v>0</v>
      </c>
      <c r="M11" s="355">
        <v>0</v>
      </c>
      <c r="N11" s="355">
        <v>0</v>
      </c>
      <c r="O11" s="355">
        <v>0</v>
      </c>
      <c r="P11" s="355">
        <v>0</v>
      </c>
      <c r="Q11" s="355">
        <v>0</v>
      </c>
      <c r="R11" s="355">
        <v>3</v>
      </c>
      <c r="S11" s="355">
        <v>1</v>
      </c>
      <c r="T11" s="355">
        <v>4</v>
      </c>
      <c r="U11" s="355">
        <v>0</v>
      </c>
      <c r="V11" s="355">
        <v>0</v>
      </c>
      <c r="W11" s="355">
        <v>0</v>
      </c>
      <c r="X11" s="355">
        <v>0</v>
      </c>
      <c r="Y11" s="355">
        <v>0</v>
      </c>
      <c r="Z11" s="355">
        <v>1</v>
      </c>
      <c r="AA11" s="355">
        <v>0</v>
      </c>
      <c r="AB11" s="355">
        <v>0</v>
      </c>
      <c r="AC11" s="355">
        <v>0</v>
      </c>
      <c r="AD11" s="356">
        <v>1</v>
      </c>
      <c r="AE11" s="226"/>
      <c r="AF11" s="226"/>
      <c r="AG11" s="352"/>
      <c r="AH11" s="488" t="s">
        <v>189</v>
      </c>
      <c r="AI11" s="516"/>
      <c r="AJ11" s="355">
        <v>0</v>
      </c>
      <c r="AK11" s="355">
        <v>0</v>
      </c>
      <c r="AL11" s="355">
        <v>0</v>
      </c>
      <c r="AM11" s="355">
        <v>2</v>
      </c>
      <c r="AN11" s="355">
        <v>0</v>
      </c>
      <c r="AO11" s="355">
        <v>0</v>
      </c>
      <c r="AP11" s="355">
        <v>0</v>
      </c>
      <c r="AQ11" s="355">
        <v>0</v>
      </c>
      <c r="AR11" s="355">
        <v>0</v>
      </c>
      <c r="AS11" s="355">
        <v>0</v>
      </c>
      <c r="AT11" s="355">
        <v>0</v>
      </c>
      <c r="AU11" s="355">
        <v>0</v>
      </c>
      <c r="AV11" s="355">
        <v>0</v>
      </c>
      <c r="AW11" s="355">
        <v>0</v>
      </c>
      <c r="AX11" s="355">
        <v>0</v>
      </c>
      <c r="AY11" s="355">
        <v>0</v>
      </c>
      <c r="AZ11" s="355">
        <v>8</v>
      </c>
      <c r="BA11" s="355">
        <v>2</v>
      </c>
      <c r="BB11" s="355">
        <v>0</v>
      </c>
      <c r="BC11" s="355">
        <v>3</v>
      </c>
      <c r="BD11" s="355">
        <v>1</v>
      </c>
      <c r="BE11" s="355">
        <v>7</v>
      </c>
      <c r="BF11" s="355">
        <v>0</v>
      </c>
      <c r="BG11" s="356">
        <v>0</v>
      </c>
      <c r="BH11" s="226"/>
    </row>
    <row r="12" spans="2:60" ht="14.25" customHeight="1" x14ac:dyDescent="0.2">
      <c r="B12" s="357" t="s">
        <v>192</v>
      </c>
      <c r="C12" s="486" t="s">
        <v>190</v>
      </c>
      <c r="D12" s="517"/>
      <c r="E12" s="353">
        <v>26</v>
      </c>
      <c r="F12" s="358">
        <v>25</v>
      </c>
      <c r="G12" s="358">
        <v>1</v>
      </c>
      <c r="H12" s="359">
        <v>0</v>
      </c>
      <c r="I12" s="359">
        <v>0</v>
      </c>
      <c r="J12" s="359">
        <v>0</v>
      </c>
      <c r="K12" s="359">
        <v>0</v>
      </c>
      <c r="L12" s="359">
        <v>0</v>
      </c>
      <c r="M12" s="359">
        <v>0</v>
      </c>
      <c r="N12" s="359">
        <v>0</v>
      </c>
      <c r="O12" s="359">
        <v>0</v>
      </c>
      <c r="P12" s="359">
        <v>0</v>
      </c>
      <c r="Q12" s="359">
        <v>0</v>
      </c>
      <c r="R12" s="359">
        <v>0</v>
      </c>
      <c r="S12" s="359">
        <v>0</v>
      </c>
      <c r="T12" s="359">
        <v>0</v>
      </c>
      <c r="U12" s="359">
        <v>0</v>
      </c>
      <c r="V12" s="359">
        <v>0</v>
      </c>
      <c r="W12" s="359">
        <v>0</v>
      </c>
      <c r="X12" s="359">
        <v>0</v>
      </c>
      <c r="Y12" s="359">
        <v>0</v>
      </c>
      <c r="Z12" s="359">
        <v>0</v>
      </c>
      <c r="AA12" s="359">
        <v>0</v>
      </c>
      <c r="AB12" s="359">
        <v>0</v>
      </c>
      <c r="AC12" s="359">
        <v>0</v>
      </c>
      <c r="AD12" s="360">
        <v>1</v>
      </c>
      <c r="AE12" s="226"/>
      <c r="AF12" s="226"/>
      <c r="AG12" s="357" t="s">
        <v>192</v>
      </c>
      <c r="AH12" s="486" t="s">
        <v>190</v>
      </c>
      <c r="AI12" s="517"/>
      <c r="AJ12" s="359">
        <v>0</v>
      </c>
      <c r="AK12" s="359">
        <v>0</v>
      </c>
      <c r="AL12" s="359">
        <v>0</v>
      </c>
      <c r="AM12" s="359">
        <v>0</v>
      </c>
      <c r="AN12" s="359">
        <v>0</v>
      </c>
      <c r="AO12" s="359">
        <v>0</v>
      </c>
      <c r="AP12" s="359">
        <v>0</v>
      </c>
      <c r="AQ12" s="359">
        <v>0</v>
      </c>
      <c r="AR12" s="359">
        <v>0</v>
      </c>
      <c r="AS12" s="359">
        <v>0</v>
      </c>
      <c r="AT12" s="359">
        <v>0</v>
      </c>
      <c r="AU12" s="359">
        <v>0</v>
      </c>
      <c r="AV12" s="359">
        <v>0</v>
      </c>
      <c r="AW12" s="359">
        <v>0</v>
      </c>
      <c r="AX12" s="359">
        <v>0</v>
      </c>
      <c r="AY12" s="359">
        <v>0</v>
      </c>
      <c r="AZ12" s="359">
        <v>0</v>
      </c>
      <c r="BA12" s="359">
        <v>0</v>
      </c>
      <c r="BB12" s="359">
        <v>0</v>
      </c>
      <c r="BC12" s="359">
        <v>0</v>
      </c>
      <c r="BD12" s="359">
        <v>0</v>
      </c>
      <c r="BE12" s="359">
        <v>0</v>
      </c>
      <c r="BF12" s="359">
        <v>0</v>
      </c>
      <c r="BG12" s="360">
        <v>0</v>
      </c>
      <c r="BH12" s="226"/>
    </row>
    <row r="13" spans="2:60" ht="14.25" customHeight="1" x14ac:dyDescent="0.2">
      <c r="B13" s="357"/>
      <c r="C13" s="486" t="s">
        <v>191</v>
      </c>
      <c r="D13" s="517"/>
      <c r="E13" s="353">
        <v>11</v>
      </c>
      <c r="F13" s="358">
        <v>4</v>
      </c>
      <c r="G13" s="358">
        <v>7</v>
      </c>
      <c r="H13" s="359">
        <v>0</v>
      </c>
      <c r="I13" s="359">
        <v>0</v>
      </c>
      <c r="J13" s="359">
        <v>0</v>
      </c>
      <c r="K13" s="359">
        <v>0</v>
      </c>
      <c r="L13" s="359">
        <v>0</v>
      </c>
      <c r="M13" s="359">
        <v>0</v>
      </c>
      <c r="N13" s="359">
        <v>0</v>
      </c>
      <c r="O13" s="359">
        <v>0</v>
      </c>
      <c r="P13" s="359">
        <v>0</v>
      </c>
      <c r="Q13" s="359">
        <v>0</v>
      </c>
      <c r="R13" s="359">
        <v>0</v>
      </c>
      <c r="S13" s="359">
        <v>0</v>
      </c>
      <c r="T13" s="359">
        <v>0</v>
      </c>
      <c r="U13" s="359">
        <v>0</v>
      </c>
      <c r="V13" s="359">
        <v>0</v>
      </c>
      <c r="W13" s="359">
        <v>0</v>
      </c>
      <c r="X13" s="359">
        <v>0</v>
      </c>
      <c r="Y13" s="359">
        <v>0</v>
      </c>
      <c r="Z13" s="359">
        <v>0</v>
      </c>
      <c r="AA13" s="359">
        <v>0</v>
      </c>
      <c r="AB13" s="359">
        <v>0</v>
      </c>
      <c r="AC13" s="359">
        <v>0</v>
      </c>
      <c r="AD13" s="360">
        <v>2</v>
      </c>
      <c r="AE13" s="226"/>
      <c r="AF13" s="226"/>
      <c r="AG13" s="357"/>
      <c r="AH13" s="486" t="s">
        <v>191</v>
      </c>
      <c r="AI13" s="517"/>
      <c r="AJ13" s="359">
        <v>0</v>
      </c>
      <c r="AK13" s="359">
        <v>1</v>
      </c>
      <c r="AL13" s="359">
        <v>0</v>
      </c>
      <c r="AM13" s="359">
        <v>1</v>
      </c>
      <c r="AN13" s="359">
        <v>0</v>
      </c>
      <c r="AO13" s="359">
        <v>0</v>
      </c>
      <c r="AP13" s="359">
        <v>0</v>
      </c>
      <c r="AQ13" s="359">
        <v>0</v>
      </c>
      <c r="AR13" s="359">
        <v>0</v>
      </c>
      <c r="AS13" s="359">
        <v>0</v>
      </c>
      <c r="AT13" s="359">
        <v>0</v>
      </c>
      <c r="AU13" s="359">
        <v>0</v>
      </c>
      <c r="AV13" s="359">
        <v>0</v>
      </c>
      <c r="AW13" s="359">
        <v>0</v>
      </c>
      <c r="AX13" s="359">
        <v>0</v>
      </c>
      <c r="AY13" s="359">
        <v>0</v>
      </c>
      <c r="AZ13" s="359">
        <v>0</v>
      </c>
      <c r="BA13" s="359">
        <v>0</v>
      </c>
      <c r="BB13" s="359">
        <v>0</v>
      </c>
      <c r="BC13" s="359">
        <v>1</v>
      </c>
      <c r="BD13" s="359">
        <v>0</v>
      </c>
      <c r="BE13" s="359">
        <v>2</v>
      </c>
      <c r="BF13" s="359">
        <v>0</v>
      </c>
      <c r="BG13" s="360">
        <v>0</v>
      </c>
      <c r="BH13" s="226"/>
    </row>
    <row r="14" spans="2:60" ht="14.25" customHeight="1" x14ac:dyDescent="0.2">
      <c r="B14" s="357"/>
      <c r="C14" s="486" t="s">
        <v>328</v>
      </c>
      <c r="D14" s="517"/>
      <c r="E14" s="353">
        <v>5</v>
      </c>
      <c r="F14" s="358">
        <v>5</v>
      </c>
      <c r="G14" s="358">
        <v>0</v>
      </c>
      <c r="H14" s="359">
        <v>0</v>
      </c>
      <c r="I14" s="359">
        <v>0</v>
      </c>
      <c r="J14" s="359">
        <v>0</v>
      </c>
      <c r="K14" s="359">
        <v>0</v>
      </c>
      <c r="L14" s="359">
        <v>0</v>
      </c>
      <c r="M14" s="359">
        <v>0</v>
      </c>
      <c r="N14" s="359">
        <v>0</v>
      </c>
      <c r="O14" s="359">
        <v>0</v>
      </c>
      <c r="P14" s="359">
        <v>0</v>
      </c>
      <c r="Q14" s="359">
        <v>0</v>
      </c>
      <c r="R14" s="359">
        <v>0</v>
      </c>
      <c r="S14" s="359">
        <v>0</v>
      </c>
      <c r="T14" s="359">
        <v>0</v>
      </c>
      <c r="U14" s="359">
        <v>0</v>
      </c>
      <c r="V14" s="359">
        <v>0</v>
      </c>
      <c r="W14" s="359">
        <v>0</v>
      </c>
      <c r="X14" s="359">
        <v>0</v>
      </c>
      <c r="Y14" s="359">
        <v>0</v>
      </c>
      <c r="Z14" s="359">
        <v>0</v>
      </c>
      <c r="AA14" s="359">
        <v>0</v>
      </c>
      <c r="AB14" s="359">
        <v>0</v>
      </c>
      <c r="AC14" s="359">
        <v>0</v>
      </c>
      <c r="AD14" s="360">
        <v>0</v>
      </c>
      <c r="AE14" s="226"/>
      <c r="AF14" s="226"/>
      <c r="AG14" s="357"/>
      <c r="AH14" s="486" t="s">
        <v>328</v>
      </c>
      <c r="AI14" s="517"/>
      <c r="AJ14" s="359">
        <v>0</v>
      </c>
      <c r="AK14" s="359">
        <v>0</v>
      </c>
      <c r="AL14" s="359">
        <v>0</v>
      </c>
      <c r="AM14" s="359">
        <v>0</v>
      </c>
      <c r="AN14" s="359">
        <v>0</v>
      </c>
      <c r="AO14" s="359">
        <v>0</v>
      </c>
      <c r="AP14" s="359">
        <v>0</v>
      </c>
      <c r="AQ14" s="359">
        <v>0</v>
      </c>
      <c r="AR14" s="359">
        <v>0</v>
      </c>
      <c r="AS14" s="359">
        <v>0</v>
      </c>
      <c r="AT14" s="359">
        <v>0</v>
      </c>
      <c r="AU14" s="359">
        <v>0</v>
      </c>
      <c r="AV14" s="359">
        <v>0</v>
      </c>
      <c r="AW14" s="359">
        <v>0</v>
      </c>
      <c r="AX14" s="359">
        <v>0</v>
      </c>
      <c r="AY14" s="359">
        <v>0</v>
      </c>
      <c r="AZ14" s="359">
        <v>0</v>
      </c>
      <c r="BA14" s="359">
        <v>0</v>
      </c>
      <c r="BB14" s="359">
        <v>0</v>
      </c>
      <c r="BC14" s="359">
        <v>0</v>
      </c>
      <c r="BD14" s="359">
        <v>0</v>
      </c>
      <c r="BE14" s="359">
        <v>0</v>
      </c>
      <c r="BF14" s="359">
        <v>0</v>
      </c>
      <c r="BG14" s="360">
        <v>0</v>
      </c>
      <c r="BH14" s="226"/>
    </row>
    <row r="15" spans="2:60" ht="14.25" customHeight="1" x14ac:dyDescent="0.2">
      <c r="B15" s="357"/>
      <c r="C15" s="486" t="s">
        <v>194</v>
      </c>
      <c r="D15" s="517"/>
      <c r="E15" s="353">
        <v>3</v>
      </c>
      <c r="F15" s="358">
        <v>2</v>
      </c>
      <c r="G15" s="358">
        <v>1</v>
      </c>
      <c r="H15" s="359">
        <v>0</v>
      </c>
      <c r="I15" s="359">
        <v>0</v>
      </c>
      <c r="J15" s="359">
        <v>0</v>
      </c>
      <c r="K15" s="359">
        <v>0</v>
      </c>
      <c r="L15" s="359">
        <v>0</v>
      </c>
      <c r="M15" s="359">
        <v>0</v>
      </c>
      <c r="N15" s="359">
        <v>0</v>
      </c>
      <c r="O15" s="359">
        <v>0</v>
      </c>
      <c r="P15" s="359">
        <v>0</v>
      </c>
      <c r="Q15" s="359">
        <v>0</v>
      </c>
      <c r="R15" s="359">
        <v>0</v>
      </c>
      <c r="S15" s="359">
        <v>0</v>
      </c>
      <c r="T15" s="359">
        <v>0</v>
      </c>
      <c r="U15" s="359">
        <v>1</v>
      </c>
      <c r="V15" s="359">
        <v>0</v>
      </c>
      <c r="W15" s="359">
        <v>0</v>
      </c>
      <c r="X15" s="359">
        <v>0</v>
      </c>
      <c r="Y15" s="359">
        <v>0</v>
      </c>
      <c r="Z15" s="359">
        <v>0</v>
      </c>
      <c r="AA15" s="359">
        <v>0</v>
      </c>
      <c r="AB15" s="359">
        <v>0</v>
      </c>
      <c r="AC15" s="359">
        <v>0</v>
      </c>
      <c r="AD15" s="360">
        <v>0</v>
      </c>
      <c r="AE15" s="226"/>
      <c r="AF15" s="226"/>
      <c r="AG15" s="357"/>
      <c r="AH15" s="486" t="s">
        <v>194</v>
      </c>
      <c r="AI15" s="517"/>
      <c r="AJ15" s="359">
        <v>0</v>
      </c>
      <c r="AK15" s="359">
        <v>0</v>
      </c>
      <c r="AL15" s="359">
        <v>0</v>
      </c>
      <c r="AM15" s="359">
        <v>0</v>
      </c>
      <c r="AN15" s="359">
        <v>0</v>
      </c>
      <c r="AO15" s="359">
        <v>0</v>
      </c>
      <c r="AP15" s="359">
        <v>0</v>
      </c>
      <c r="AQ15" s="359">
        <v>0</v>
      </c>
      <c r="AR15" s="359">
        <v>0</v>
      </c>
      <c r="AS15" s="359">
        <v>0</v>
      </c>
      <c r="AT15" s="359">
        <v>0</v>
      </c>
      <c r="AU15" s="359">
        <v>0</v>
      </c>
      <c r="AV15" s="359">
        <v>0</v>
      </c>
      <c r="AW15" s="359">
        <v>0</v>
      </c>
      <c r="AX15" s="359">
        <v>0</v>
      </c>
      <c r="AY15" s="359">
        <v>0</v>
      </c>
      <c r="AZ15" s="359">
        <v>0</v>
      </c>
      <c r="BA15" s="359">
        <v>0</v>
      </c>
      <c r="BB15" s="359">
        <v>0</v>
      </c>
      <c r="BC15" s="359">
        <v>0</v>
      </c>
      <c r="BD15" s="359">
        <v>0</v>
      </c>
      <c r="BE15" s="359">
        <v>0</v>
      </c>
      <c r="BF15" s="359">
        <v>0</v>
      </c>
      <c r="BG15" s="360">
        <v>0</v>
      </c>
      <c r="BH15" s="226"/>
    </row>
    <row r="16" spans="2:60" ht="14.25" customHeight="1" x14ac:dyDescent="0.2">
      <c r="B16" s="357"/>
      <c r="C16" s="486" t="s">
        <v>329</v>
      </c>
      <c r="D16" s="517"/>
      <c r="E16" s="353">
        <v>19</v>
      </c>
      <c r="F16" s="358">
        <v>14</v>
      </c>
      <c r="G16" s="358">
        <v>5</v>
      </c>
      <c r="H16" s="359">
        <v>0</v>
      </c>
      <c r="I16" s="359">
        <v>0</v>
      </c>
      <c r="J16" s="359">
        <v>0</v>
      </c>
      <c r="K16" s="359">
        <v>0</v>
      </c>
      <c r="L16" s="359">
        <v>0</v>
      </c>
      <c r="M16" s="359">
        <v>0</v>
      </c>
      <c r="N16" s="359">
        <v>0</v>
      </c>
      <c r="O16" s="359">
        <v>0</v>
      </c>
      <c r="P16" s="359">
        <v>0</v>
      </c>
      <c r="Q16" s="359">
        <v>0</v>
      </c>
      <c r="R16" s="359">
        <v>0</v>
      </c>
      <c r="S16" s="359">
        <v>0</v>
      </c>
      <c r="T16" s="359">
        <v>0</v>
      </c>
      <c r="U16" s="359">
        <v>0</v>
      </c>
      <c r="V16" s="359">
        <v>0</v>
      </c>
      <c r="W16" s="359">
        <v>0</v>
      </c>
      <c r="X16" s="359">
        <v>0</v>
      </c>
      <c r="Y16" s="359">
        <v>0</v>
      </c>
      <c r="Z16" s="359">
        <v>0</v>
      </c>
      <c r="AA16" s="359">
        <v>0</v>
      </c>
      <c r="AB16" s="359">
        <v>0</v>
      </c>
      <c r="AC16" s="359">
        <v>1</v>
      </c>
      <c r="AD16" s="360">
        <v>2</v>
      </c>
      <c r="AE16" s="226"/>
      <c r="AF16" s="226"/>
      <c r="AG16" s="357"/>
      <c r="AH16" s="486" t="s">
        <v>329</v>
      </c>
      <c r="AI16" s="517"/>
      <c r="AJ16" s="359">
        <v>0</v>
      </c>
      <c r="AK16" s="359">
        <v>0</v>
      </c>
      <c r="AL16" s="359">
        <v>0</v>
      </c>
      <c r="AM16" s="359">
        <v>1</v>
      </c>
      <c r="AN16" s="359">
        <v>0</v>
      </c>
      <c r="AO16" s="359">
        <v>1</v>
      </c>
      <c r="AP16" s="359">
        <v>0</v>
      </c>
      <c r="AQ16" s="359">
        <v>0</v>
      </c>
      <c r="AR16" s="359">
        <v>0</v>
      </c>
      <c r="AS16" s="359">
        <v>0</v>
      </c>
      <c r="AT16" s="359">
        <v>0</v>
      </c>
      <c r="AU16" s="359">
        <v>0</v>
      </c>
      <c r="AV16" s="359">
        <v>0</v>
      </c>
      <c r="AW16" s="359">
        <v>0</v>
      </c>
      <c r="AX16" s="359">
        <v>0</v>
      </c>
      <c r="AY16" s="359">
        <v>0</v>
      </c>
      <c r="AZ16" s="359">
        <v>0</v>
      </c>
      <c r="BA16" s="359">
        <v>0</v>
      </c>
      <c r="BB16" s="359">
        <v>0</v>
      </c>
      <c r="BC16" s="359">
        <v>0</v>
      </c>
      <c r="BD16" s="359">
        <v>0</v>
      </c>
      <c r="BE16" s="359">
        <v>0</v>
      </c>
      <c r="BF16" s="359">
        <v>0</v>
      </c>
      <c r="BG16" s="360">
        <v>0</v>
      </c>
      <c r="BH16" s="226"/>
    </row>
    <row r="17" spans="2:60" ht="14.25" customHeight="1" x14ac:dyDescent="0.2">
      <c r="B17" s="357"/>
      <c r="C17" s="486" t="s">
        <v>419</v>
      </c>
      <c r="D17" s="517"/>
      <c r="E17" s="353">
        <v>21</v>
      </c>
      <c r="F17" s="358">
        <v>4</v>
      </c>
      <c r="G17" s="358">
        <v>17</v>
      </c>
      <c r="H17" s="359">
        <v>0</v>
      </c>
      <c r="I17" s="359">
        <v>0</v>
      </c>
      <c r="J17" s="359">
        <v>0</v>
      </c>
      <c r="K17" s="359">
        <v>0</v>
      </c>
      <c r="L17" s="359">
        <v>0</v>
      </c>
      <c r="M17" s="359">
        <v>0</v>
      </c>
      <c r="N17" s="359">
        <v>0</v>
      </c>
      <c r="O17" s="359">
        <v>0</v>
      </c>
      <c r="P17" s="359">
        <v>0</v>
      </c>
      <c r="Q17" s="359">
        <v>0</v>
      </c>
      <c r="R17" s="359">
        <v>2</v>
      </c>
      <c r="S17" s="359">
        <v>3</v>
      </c>
      <c r="T17" s="359">
        <v>4</v>
      </c>
      <c r="U17" s="359">
        <v>2</v>
      </c>
      <c r="V17" s="359">
        <v>0</v>
      </c>
      <c r="W17" s="359">
        <v>0</v>
      </c>
      <c r="X17" s="359">
        <v>0</v>
      </c>
      <c r="Y17" s="359">
        <v>0</v>
      </c>
      <c r="Z17" s="359">
        <v>0</v>
      </c>
      <c r="AA17" s="359">
        <v>0</v>
      </c>
      <c r="AB17" s="359">
        <v>0</v>
      </c>
      <c r="AC17" s="359">
        <v>0</v>
      </c>
      <c r="AD17" s="360">
        <v>0</v>
      </c>
      <c r="AE17" s="226"/>
      <c r="AF17" s="226"/>
      <c r="AG17" s="357"/>
      <c r="AH17" s="486" t="s">
        <v>419</v>
      </c>
      <c r="AI17" s="517"/>
      <c r="AJ17" s="359">
        <v>0</v>
      </c>
      <c r="AK17" s="359">
        <v>0</v>
      </c>
      <c r="AL17" s="359">
        <v>0</v>
      </c>
      <c r="AM17" s="359">
        <v>1</v>
      </c>
      <c r="AN17" s="359">
        <v>0</v>
      </c>
      <c r="AO17" s="359">
        <v>0</v>
      </c>
      <c r="AP17" s="359">
        <v>0</v>
      </c>
      <c r="AQ17" s="359">
        <v>0</v>
      </c>
      <c r="AR17" s="359">
        <v>0</v>
      </c>
      <c r="AS17" s="359">
        <v>0</v>
      </c>
      <c r="AT17" s="359">
        <v>0</v>
      </c>
      <c r="AU17" s="359">
        <v>0</v>
      </c>
      <c r="AV17" s="359">
        <v>0</v>
      </c>
      <c r="AW17" s="359">
        <v>0</v>
      </c>
      <c r="AX17" s="359">
        <v>0</v>
      </c>
      <c r="AY17" s="359">
        <v>0</v>
      </c>
      <c r="AZ17" s="359">
        <v>5</v>
      </c>
      <c r="BA17" s="359">
        <v>0</v>
      </c>
      <c r="BB17" s="359">
        <v>0</v>
      </c>
      <c r="BC17" s="359">
        <v>0</v>
      </c>
      <c r="BD17" s="359">
        <v>0</v>
      </c>
      <c r="BE17" s="359">
        <v>0</v>
      </c>
      <c r="BF17" s="359">
        <v>0</v>
      </c>
      <c r="BG17" s="360">
        <v>0</v>
      </c>
      <c r="BH17" s="226"/>
    </row>
    <row r="18" spans="2:60" ht="14.25" customHeight="1" x14ac:dyDescent="0.2">
      <c r="B18" s="357"/>
      <c r="C18" s="486" t="s">
        <v>196</v>
      </c>
      <c r="D18" s="517"/>
      <c r="E18" s="353">
        <v>26</v>
      </c>
      <c r="F18" s="358">
        <v>2</v>
      </c>
      <c r="G18" s="358">
        <v>24</v>
      </c>
      <c r="H18" s="359">
        <v>0</v>
      </c>
      <c r="I18" s="359">
        <v>0</v>
      </c>
      <c r="J18" s="359">
        <v>0</v>
      </c>
      <c r="K18" s="359">
        <v>0</v>
      </c>
      <c r="L18" s="359">
        <v>0</v>
      </c>
      <c r="M18" s="359">
        <v>0</v>
      </c>
      <c r="N18" s="359">
        <v>0</v>
      </c>
      <c r="O18" s="359">
        <v>0</v>
      </c>
      <c r="P18" s="359">
        <v>0</v>
      </c>
      <c r="Q18" s="359">
        <v>0</v>
      </c>
      <c r="R18" s="359">
        <v>0</v>
      </c>
      <c r="S18" s="359">
        <v>3</v>
      </c>
      <c r="T18" s="359">
        <v>2</v>
      </c>
      <c r="U18" s="359">
        <v>3</v>
      </c>
      <c r="V18" s="359">
        <v>0</v>
      </c>
      <c r="W18" s="359">
        <v>0</v>
      </c>
      <c r="X18" s="359">
        <v>0</v>
      </c>
      <c r="Y18" s="359">
        <v>0</v>
      </c>
      <c r="Z18" s="359">
        <v>0</v>
      </c>
      <c r="AA18" s="359">
        <v>0</v>
      </c>
      <c r="AB18" s="359">
        <v>0</v>
      </c>
      <c r="AC18" s="359">
        <v>0</v>
      </c>
      <c r="AD18" s="360">
        <v>0</v>
      </c>
      <c r="AE18" s="226"/>
      <c r="AF18" s="226"/>
      <c r="AG18" s="357"/>
      <c r="AH18" s="486" t="s">
        <v>196</v>
      </c>
      <c r="AI18" s="517"/>
      <c r="AJ18" s="359">
        <v>0</v>
      </c>
      <c r="AK18" s="359">
        <v>0</v>
      </c>
      <c r="AL18" s="359">
        <v>0</v>
      </c>
      <c r="AM18" s="359">
        <v>3</v>
      </c>
      <c r="AN18" s="359">
        <v>0</v>
      </c>
      <c r="AO18" s="359">
        <v>0</v>
      </c>
      <c r="AP18" s="359">
        <v>0</v>
      </c>
      <c r="AQ18" s="359">
        <v>0</v>
      </c>
      <c r="AR18" s="359">
        <v>0</v>
      </c>
      <c r="AS18" s="359">
        <v>0</v>
      </c>
      <c r="AT18" s="359">
        <v>0</v>
      </c>
      <c r="AU18" s="359">
        <v>1</v>
      </c>
      <c r="AV18" s="359">
        <v>0</v>
      </c>
      <c r="AW18" s="359">
        <v>0</v>
      </c>
      <c r="AX18" s="359">
        <v>0</v>
      </c>
      <c r="AY18" s="359">
        <v>0</v>
      </c>
      <c r="AZ18" s="359">
        <v>8</v>
      </c>
      <c r="BA18" s="359">
        <v>0</v>
      </c>
      <c r="BB18" s="359">
        <v>0</v>
      </c>
      <c r="BC18" s="359">
        <v>2</v>
      </c>
      <c r="BD18" s="359">
        <v>0</v>
      </c>
      <c r="BE18" s="359">
        <v>2</v>
      </c>
      <c r="BF18" s="359">
        <v>0</v>
      </c>
      <c r="BG18" s="360">
        <v>0</v>
      </c>
      <c r="BH18" s="226"/>
    </row>
    <row r="19" spans="2:60" ht="14.25" customHeight="1" x14ac:dyDescent="0.2">
      <c r="B19" s="357"/>
      <c r="C19" s="486" t="s">
        <v>330</v>
      </c>
      <c r="D19" s="517"/>
      <c r="E19" s="353">
        <v>11</v>
      </c>
      <c r="F19" s="358">
        <v>0</v>
      </c>
      <c r="G19" s="358">
        <v>11</v>
      </c>
      <c r="H19" s="359">
        <v>0</v>
      </c>
      <c r="I19" s="359">
        <v>0</v>
      </c>
      <c r="J19" s="359">
        <v>0</v>
      </c>
      <c r="K19" s="359">
        <v>0</v>
      </c>
      <c r="L19" s="359">
        <v>0</v>
      </c>
      <c r="M19" s="359">
        <v>0</v>
      </c>
      <c r="N19" s="359">
        <v>0</v>
      </c>
      <c r="O19" s="359">
        <v>0</v>
      </c>
      <c r="P19" s="359">
        <v>0</v>
      </c>
      <c r="Q19" s="359">
        <v>0</v>
      </c>
      <c r="R19" s="359">
        <v>0</v>
      </c>
      <c r="S19" s="359">
        <v>5</v>
      </c>
      <c r="T19" s="359">
        <v>0</v>
      </c>
      <c r="U19" s="359">
        <v>5</v>
      </c>
      <c r="V19" s="359">
        <v>0</v>
      </c>
      <c r="W19" s="359">
        <v>0</v>
      </c>
      <c r="X19" s="359">
        <v>0</v>
      </c>
      <c r="Y19" s="359">
        <v>0</v>
      </c>
      <c r="Z19" s="359">
        <v>0</v>
      </c>
      <c r="AA19" s="359">
        <v>0</v>
      </c>
      <c r="AB19" s="359">
        <v>0</v>
      </c>
      <c r="AC19" s="359">
        <v>0</v>
      </c>
      <c r="AD19" s="360">
        <v>0</v>
      </c>
      <c r="AE19" s="226"/>
      <c r="AF19" s="226"/>
      <c r="AG19" s="357"/>
      <c r="AH19" s="486" t="s">
        <v>330</v>
      </c>
      <c r="AI19" s="517"/>
      <c r="AJ19" s="359">
        <v>0</v>
      </c>
      <c r="AK19" s="359">
        <v>0</v>
      </c>
      <c r="AL19" s="359">
        <v>0</v>
      </c>
      <c r="AM19" s="359">
        <v>0</v>
      </c>
      <c r="AN19" s="359">
        <v>0</v>
      </c>
      <c r="AO19" s="359">
        <v>0</v>
      </c>
      <c r="AP19" s="359">
        <v>0</v>
      </c>
      <c r="AQ19" s="359">
        <v>0</v>
      </c>
      <c r="AR19" s="359">
        <v>0</v>
      </c>
      <c r="AS19" s="359">
        <v>0</v>
      </c>
      <c r="AT19" s="359">
        <v>0</v>
      </c>
      <c r="AU19" s="359">
        <v>0</v>
      </c>
      <c r="AV19" s="359">
        <v>0</v>
      </c>
      <c r="AW19" s="359">
        <v>0</v>
      </c>
      <c r="AX19" s="359">
        <v>0</v>
      </c>
      <c r="AY19" s="359">
        <v>0</v>
      </c>
      <c r="AZ19" s="359">
        <v>1</v>
      </c>
      <c r="BA19" s="359">
        <v>0</v>
      </c>
      <c r="BB19" s="359">
        <v>0</v>
      </c>
      <c r="BC19" s="359">
        <v>0</v>
      </c>
      <c r="BD19" s="359">
        <v>0</v>
      </c>
      <c r="BE19" s="359">
        <v>0</v>
      </c>
      <c r="BF19" s="359">
        <v>0</v>
      </c>
      <c r="BG19" s="360">
        <v>0</v>
      </c>
      <c r="BH19" s="226"/>
    </row>
    <row r="20" spans="2:60" ht="14.25" customHeight="1" x14ac:dyDescent="0.2">
      <c r="B20" s="357"/>
      <c r="C20" s="486" t="s">
        <v>331</v>
      </c>
      <c r="D20" s="517"/>
      <c r="E20" s="353">
        <v>17</v>
      </c>
      <c r="F20" s="358">
        <v>6</v>
      </c>
      <c r="G20" s="358">
        <v>11</v>
      </c>
      <c r="H20" s="359">
        <v>0</v>
      </c>
      <c r="I20" s="359">
        <v>0</v>
      </c>
      <c r="J20" s="359">
        <v>0</v>
      </c>
      <c r="K20" s="359">
        <v>0</v>
      </c>
      <c r="L20" s="359">
        <v>0</v>
      </c>
      <c r="M20" s="359">
        <v>0</v>
      </c>
      <c r="N20" s="359">
        <v>0</v>
      </c>
      <c r="O20" s="359">
        <v>0</v>
      </c>
      <c r="P20" s="359">
        <v>0</v>
      </c>
      <c r="Q20" s="359">
        <v>0</v>
      </c>
      <c r="R20" s="359">
        <v>1</v>
      </c>
      <c r="S20" s="359">
        <v>0</v>
      </c>
      <c r="T20" s="359">
        <v>1</v>
      </c>
      <c r="U20" s="359">
        <v>0</v>
      </c>
      <c r="V20" s="359">
        <v>0</v>
      </c>
      <c r="W20" s="359">
        <v>0</v>
      </c>
      <c r="X20" s="359">
        <v>0</v>
      </c>
      <c r="Y20" s="359">
        <v>0</v>
      </c>
      <c r="Z20" s="359">
        <v>0</v>
      </c>
      <c r="AA20" s="359">
        <v>0</v>
      </c>
      <c r="AB20" s="359">
        <v>0</v>
      </c>
      <c r="AC20" s="359">
        <v>0</v>
      </c>
      <c r="AD20" s="360">
        <v>0</v>
      </c>
      <c r="AE20" s="226"/>
      <c r="AF20" s="226"/>
      <c r="AG20" s="357"/>
      <c r="AH20" s="486" t="s">
        <v>331</v>
      </c>
      <c r="AI20" s="517"/>
      <c r="AJ20" s="359">
        <v>0</v>
      </c>
      <c r="AK20" s="359">
        <v>1</v>
      </c>
      <c r="AL20" s="359">
        <v>0</v>
      </c>
      <c r="AM20" s="359">
        <v>0</v>
      </c>
      <c r="AN20" s="359">
        <v>0</v>
      </c>
      <c r="AO20" s="359">
        <v>0</v>
      </c>
      <c r="AP20" s="359">
        <v>0</v>
      </c>
      <c r="AQ20" s="359">
        <v>0</v>
      </c>
      <c r="AR20" s="359">
        <v>0</v>
      </c>
      <c r="AS20" s="359">
        <v>0</v>
      </c>
      <c r="AT20" s="359">
        <v>0</v>
      </c>
      <c r="AU20" s="359">
        <v>0</v>
      </c>
      <c r="AV20" s="359">
        <v>0</v>
      </c>
      <c r="AW20" s="359">
        <v>0</v>
      </c>
      <c r="AX20" s="359">
        <v>0</v>
      </c>
      <c r="AY20" s="359">
        <v>0</v>
      </c>
      <c r="AZ20" s="359">
        <v>4</v>
      </c>
      <c r="BA20" s="359">
        <v>2</v>
      </c>
      <c r="BB20" s="359">
        <v>0</v>
      </c>
      <c r="BC20" s="359">
        <v>1</v>
      </c>
      <c r="BD20" s="359">
        <v>0</v>
      </c>
      <c r="BE20" s="359">
        <v>1</v>
      </c>
      <c r="BF20" s="359">
        <v>0</v>
      </c>
      <c r="BG20" s="360">
        <v>0</v>
      </c>
      <c r="BH20" s="226"/>
    </row>
    <row r="21" spans="2:60" ht="14.25" customHeight="1" x14ac:dyDescent="0.2">
      <c r="B21" s="357"/>
      <c r="C21" s="486" t="s">
        <v>332</v>
      </c>
      <c r="D21" s="517"/>
      <c r="E21" s="353">
        <v>16</v>
      </c>
      <c r="F21" s="358">
        <v>1</v>
      </c>
      <c r="G21" s="358">
        <v>15</v>
      </c>
      <c r="H21" s="359">
        <v>0</v>
      </c>
      <c r="I21" s="359">
        <v>0</v>
      </c>
      <c r="J21" s="359">
        <v>0</v>
      </c>
      <c r="K21" s="359">
        <v>0</v>
      </c>
      <c r="L21" s="359">
        <v>0</v>
      </c>
      <c r="M21" s="359">
        <v>0</v>
      </c>
      <c r="N21" s="359">
        <v>0</v>
      </c>
      <c r="O21" s="359">
        <v>0</v>
      </c>
      <c r="P21" s="359">
        <v>0</v>
      </c>
      <c r="Q21" s="359">
        <v>0</v>
      </c>
      <c r="R21" s="359">
        <v>0</v>
      </c>
      <c r="S21" s="359">
        <v>0</v>
      </c>
      <c r="T21" s="359">
        <v>0</v>
      </c>
      <c r="U21" s="359">
        <v>0</v>
      </c>
      <c r="V21" s="359">
        <v>0</v>
      </c>
      <c r="W21" s="359">
        <v>0</v>
      </c>
      <c r="X21" s="359">
        <v>0</v>
      </c>
      <c r="Y21" s="359">
        <v>0</v>
      </c>
      <c r="Z21" s="359">
        <v>0</v>
      </c>
      <c r="AA21" s="359">
        <v>0</v>
      </c>
      <c r="AB21" s="359">
        <v>0</v>
      </c>
      <c r="AC21" s="359">
        <v>0</v>
      </c>
      <c r="AD21" s="360">
        <v>1</v>
      </c>
      <c r="AE21" s="226"/>
      <c r="AF21" s="226"/>
      <c r="AG21" s="357"/>
      <c r="AH21" s="486" t="s">
        <v>332</v>
      </c>
      <c r="AI21" s="517"/>
      <c r="AJ21" s="359">
        <v>0</v>
      </c>
      <c r="AK21" s="359">
        <v>0</v>
      </c>
      <c r="AL21" s="359">
        <v>0</v>
      </c>
      <c r="AM21" s="359">
        <v>0</v>
      </c>
      <c r="AN21" s="359">
        <v>0</v>
      </c>
      <c r="AO21" s="359">
        <v>0</v>
      </c>
      <c r="AP21" s="359">
        <v>0</v>
      </c>
      <c r="AQ21" s="359">
        <v>0</v>
      </c>
      <c r="AR21" s="359">
        <v>0</v>
      </c>
      <c r="AS21" s="359">
        <v>0</v>
      </c>
      <c r="AT21" s="359">
        <v>0</v>
      </c>
      <c r="AU21" s="359">
        <v>0</v>
      </c>
      <c r="AV21" s="359">
        <v>0</v>
      </c>
      <c r="AW21" s="359">
        <v>0</v>
      </c>
      <c r="AX21" s="359">
        <v>0</v>
      </c>
      <c r="AY21" s="359">
        <v>0</v>
      </c>
      <c r="AZ21" s="359">
        <v>3</v>
      </c>
      <c r="BA21" s="359">
        <v>0</v>
      </c>
      <c r="BB21" s="359">
        <v>0</v>
      </c>
      <c r="BC21" s="359">
        <v>0</v>
      </c>
      <c r="BD21" s="359">
        <v>0</v>
      </c>
      <c r="BE21" s="359">
        <v>11</v>
      </c>
      <c r="BF21" s="359">
        <v>0</v>
      </c>
      <c r="BG21" s="360">
        <v>0</v>
      </c>
      <c r="BH21" s="226"/>
    </row>
    <row r="22" spans="2:60" ht="14.25" customHeight="1" x14ac:dyDescent="0.2">
      <c r="B22" s="357"/>
      <c r="C22" s="486" t="s">
        <v>333</v>
      </c>
      <c r="D22" s="517"/>
      <c r="E22" s="353">
        <v>0</v>
      </c>
      <c r="F22" s="358">
        <v>0</v>
      </c>
      <c r="G22" s="358">
        <v>0</v>
      </c>
      <c r="H22" s="359">
        <v>0</v>
      </c>
      <c r="I22" s="359">
        <v>0</v>
      </c>
      <c r="J22" s="359">
        <v>0</v>
      </c>
      <c r="K22" s="359">
        <v>0</v>
      </c>
      <c r="L22" s="359">
        <v>0</v>
      </c>
      <c r="M22" s="359">
        <v>0</v>
      </c>
      <c r="N22" s="359">
        <v>0</v>
      </c>
      <c r="O22" s="359">
        <v>0</v>
      </c>
      <c r="P22" s="359">
        <v>0</v>
      </c>
      <c r="Q22" s="359">
        <v>0</v>
      </c>
      <c r="R22" s="359">
        <v>0</v>
      </c>
      <c r="S22" s="359">
        <v>0</v>
      </c>
      <c r="T22" s="359">
        <v>0</v>
      </c>
      <c r="U22" s="359">
        <v>0</v>
      </c>
      <c r="V22" s="359">
        <v>0</v>
      </c>
      <c r="W22" s="359">
        <v>0</v>
      </c>
      <c r="X22" s="359">
        <v>0</v>
      </c>
      <c r="Y22" s="359">
        <v>0</v>
      </c>
      <c r="Z22" s="359">
        <v>0</v>
      </c>
      <c r="AA22" s="359">
        <v>0</v>
      </c>
      <c r="AB22" s="359">
        <v>0</v>
      </c>
      <c r="AC22" s="359">
        <v>0</v>
      </c>
      <c r="AD22" s="360">
        <v>0</v>
      </c>
      <c r="AE22" s="226"/>
      <c r="AF22" s="226"/>
      <c r="AG22" s="357"/>
      <c r="AH22" s="486" t="s">
        <v>333</v>
      </c>
      <c r="AI22" s="517"/>
      <c r="AJ22" s="359">
        <v>0</v>
      </c>
      <c r="AK22" s="359">
        <v>0</v>
      </c>
      <c r="AL22" s="359">
        <v>0</v>
      </c>
      <c r="AM22" s="359">
        <v>0</v>
      </c>
      <c r="AN22" s="359">
        <v>0</v>
      </c>
      <c r="AO22" s="359">
        <v>0</v>
      </c>
      <c r="AP22" s="359">
        <v>0</v>
      </c>
      <c r="AQ22" s="359">
        <v>0</v>
      </c>
      <c r="AR22" s="359">
        <v>0</v>
      </c>
      <c r="AS22" s="359">
        <v>0</v>
      </c>
      <c r="AT22" s="359">
        <v>0</v>
      </c>
      <c r="AU22" s="359">
        <v>0</v>
      </c>
      <c r="AV22" s="359">
        <v>0</v>
      </c>
      <c r="AW22" s="359">
        <v>0</v>
      </c>
      <c r="AX22" s="359">
        <v>0</v>
      </c>
      <c r="AY22" s="359">
        <v>0</v>
      </c>
      <c r="AZ22" s="359">
        <v>0</v>
      </c>
      <c r="BA22" s="359">
        <v>0</v>
      </c>
      <c r="BB22" s="359">
        <v>0</v>
      </c>
      <c r="BC22" s="359">
        <v>0</v>
      </c>
      <c r="BD22" s="359">
        <v>0</v>
      </c>
      <c r="BE22" s="359">
        <v>0</v>
      </c>
      <c r="BF22" s="359">
        <v>0</v>
      </c>
      <c r="BG22" s="360">
        <v>0</v>
      </c>
      <c r="BH22" s="226"/>
    </row>
    <row r="23" spans="2:60" ht="14.25" customHeight="1" x14ac:dyDescent="0.2">
      <c r="B23" s="357" t="s">
        <v>201</v>
      </c>
      <c r="C23" s="486" t="s">
        <v>334</v>
      </c>
      <c r="D23" s="517"/>
      <c r="E23" s="353">
        <v>4</v>
      </c>
      <c r="F23" s="358">
        <v>4</v>
      </c>
      <c r="G23" s="358">
        <v>0</v>
      </c>
      <c r="H23" s="359">
        <v>0</v>
      </c>
      <c r="I23" s="359">
        <v>0</v>
      </c>
      <c r="J23" s="359">
        <v>0</v>
      </c>
      <c r="K23" s="359">
        <v>0</v>
      </c>
      <c r="L23" s="359">
        <v>0</v>
      </c>
      <c r="M23" s="359">
        <v>0</v>
      </c>
      <c r="N23" s="359">
        <v>0</v>
      </c>
      <c r="O23" s="359">
        <v>0</v>
      </c>
      <c r="P23" s="359">
        <v>0</v>
      </c>
      <c r="Q23" s="359">
        <v>0</v>
      </c>
      <c r="R23" s="359">
        <v>0</v>
      </c>
      <c r="S23" s="359">
        <v>0</v>
      </c>
      <c r="T23" s="359">
        <v>0</v>
      </c>
      <c r="U23" s="359">
        <v>0</v>
      </c>
      <c r="V23" s="359">
        <v>0</v>
      </c>
      <c r="W23" s="359">
        <v>0</v>
      </c>
      <c r="X23" s="359">
        <v>0</v>
      </c>
      <c r="Y23" s="359">
        <v>0</v>
      </c>
      <c r="Z23" s="359">
        <v>0</v>
      </c>
      <c r="AA23" s="359">
        <v>0</v>
      </c>
      <c r="AB23" s="359">
        <v>0</v>
      </c>
      <c r="AC23" s="359">
        <v>0</v>
      </c>
      <c r="AD23" s="360">
        <v>0</v>
      </c>
      <c r="AE23" s="226"/>
      <c r="AF23" s="226"/>
      <c r="AG23" s="357" t="s">
        <v>201</v>
      </c>
      <c r="AH23" s="486" t="s">
        <v>334</v>
      </c>
      <c r="AI23" s="517"/>
      <c r="AJ23" s="359">
        <v>0</v>
      </c>
      <c r="AK23" s="359">
        <v>0</v>
      </c>
      <c r="AL23" s="359">
        <v>0</v>
      </c>
      <c r="AM23" s="359">
        <v>0</v>
      </c>
      <c r="AN23" s="359">
        <v>0</v>
      </c>
      <c r="AO23" s="359">
        <v>0</v>
      </c>
      <c r="AP23" s="359">
        <v>0</v>
      </c>
      <c r="AQ23" s="359">
        <v>0</v>
      </c>
      <c r="AR23" s="359">
        <v>0</v>
      </c>
      <c r="AS23" s="359">
        <v>0</v>
      </c>
      <c r="AT23" s="359">
        <v>0</v>
      </c>
      <c r="AU23" s="359">
        <v>0</v>
      </c>
      <c r="AV23" s="359">
        <v>0</v>
      </c>
      <c r="AW23" s="359">
        <v>0</v>
      </c>
      <c r="AX23" s="359">
        <v>0</v>
      </c>
      <c r="AY23" s="359">
        <v>0</v>
      </c>
      <c r="AZ23" s="359">
        <v>0</v>
      </c>
      <c r="BA23" s="359">
        <v>0</v>
      </c>
      <c r="BB23" s="359">
        <v>0</v>
      </c>
      <c r="BC23" s="359">
        <v>0</v>
      </c>
      <c r="BD23" s="359">
        <v>0</v>
      </c>
      <c r="BE23" s="359">
        <v>0</v>
      </c>
      <c r="BF23" s="359">
        <v>0</v>
      </c>
      <c r="BG23" s="360">
        <v>0</v>
      </c>
      <c r="BH23" s="226"/>
    </row>
    <row r="24" spans="2:60" ht="14.25" customHeight="1" x14ac:dyDescent="0.2">
      <c r="B24" s="357"/>
      <c r="C24" s="486" t="s">
        <v>335</v>
      </c>
      <c r="D24" s="517"/>
      <c r="E24" s="353">
        <v>73</v>
      </c>
      <c r="F24" s="358">
        <v>5</v>
      </c>
      <c r="G24" s="358">
        <v>68</v>
      </c>
      <c r="H24" s="359">
        <v>0</v>
      </c>
      <c r="I24" s="359">
        <v>0</v>
      </c>
      <c r="J24" s="359">
        <v>0</v>
      </c>
      <c r="K24" s="359">
        <v>0</v>
      </c>
      <c r="L24" s="359">
        <v>0</v>
      </c>
      <c r="M24" s="359">
        <v>0</v>
      </c>
      <c r="N24" s="359">
        <v>0</v>
      </c>
      <c r="O24" s="359">
        <v>0</v>
      </c>
      <c r="P24" s="359">
        <v>0</v>
      </c>
      <c r="Q24" s="359">
        <v>0</v>
      </c>
      <c r="R24" s="359">
        <v>0</v>
      </c>
      <c r="S24" s="359">
        <v>15</v>
      </c>
      <c r="T24" s="359">
        <v>0</v>
      </c>
      <c r="U24" s="359">
        <v>3</v>
      </c>
      <c r="V24" s="359">
        <v>0</v>
      </c>
      <c r="W24" s="359">
        <v>0</v>
      </c>
      <c r="X24" s="359">
        <v>0</v>
      </c>
      <c r="Y24" s="359">
        <v>0</v>
      </c>
      <c r="Z24" s="359">
        <v>0</v>
      </c>
      <c r="AA24" s="359">
        <v>0</v>
      </c>
      <c r="AB24" s="359">
        <v>0</v>
      </c>
      <c r="AC24" s="359">
        <v>0</v>
      </c>
      <c r="AD24" s="360">
        <v>11</v>
      </c>
      <c r="AE24" s="226"/>
      <c r="AF24" s="226"/>
      <c r="AG24" s="357"/>
      <c r="AH24" s="486" t="s">
        <v>335</v>
      </c>
      <c r="AI24" s="517"/>
      <c r="AJ24" s="359">
        <v>0</v>
      </c>
      <c r="AK24" s="359">
        <v>0</v>
      </c>
      <c r="AL24" s="359">
        <v>0</v>
      </c>
      <c r="AM24" s="359">
        <v>2</v>
      </c>
      <c r="AN24" s="359">
        <v>9</v>
      </c>
      <c r="AO24" s="359">
        <v>0</v>
      </c>
      <c r="AP24" s="359">
        <v>0</v>
      </c>
      <c r="AQ24" s="359">
        <v>0</v>
      </c>
      <c r="AR24" s="359">
        <v>0</v>
      </c>
      <c r="AS24" s="359">
        <v>6</v>
      </c>
      <c r="AT24" s="359">
        <v>4</v>
      </c>
      <c r="AU24" s="359">
        <v>0</v>
      </c>
      <c r="AV24" s="359">
        <v>0</v>
      </c>
      <c r="AW24" s="359">
        <v>0</v>
      </c>
      <c r="AX24" s="359">
        <v>0</v>
      </c>
      <c r="AY24" s="359">
        <v>0</v>
      </c>
      <c r="AZ24" s="359">
        <v>16</v>
      </c>
      <c r="BA24" s="359">
        <v>0</v>
      </c>
      <c r="BB24" s="359">
        <v>0</v>
      </c>
      <c r="BC24" s="359">
        <v>0</v>
      </c>
      <c r="BD24" s="359">
        <v>2</v>
      </c>
      <c r="BE24" s="359">
        <v>0</v>
      </c>
      <c r="BF24" s="359">
        <v>0</v>
      </c>
      <c r="BG24" s="360">
        <v>0</v>
      </c>
      <c r="BH24" s="226"/>
    </row>
    <row r="25" spans="2:60" ht="14.25" customHeight="1" x14ac:dyDescent="0.2">
      <c r="B25" s="357"/>
      <c r="C25" s="486" t="s">
        <v>336</v>
      </c>
      <c r="D25" s="517"/>
      <c r="E25" s="353">
        <v>17</v>
      </c>
      <c r="F25" s="358">
        <v>1</v>
      </c>
      <c r="G25" s="358">
        <v>16</v>
      </c>
      <c r="H25" s="359">
        <v>0</v>
      </c>
      <c r="I25" s="359">
        <v>0</v>
      </c>
      <c r="J25" s="359">
        <v>0</v>
      </c>
      <c r="K25" s="359">
        <v>0</v>
      </c>
      <c r="L25" s="359">
        <v>0</v>
      </c>
      <c r="M25" s="359">
        <v>0</v>
      </c>
      <c r="N25" s="359">
        <v>0</v>
      </c>
      <c r="O25" s="359">
        <v>0</v>
      </c>
      <c r="P25" s="359">
        <v>0</v>
      </c>
      <c r="Q25" s="359">
        <v>0</v>
      </c>
      <c r="R25" s="359">
        <v>0</v>
      </c>
      <c r="S25" s="359">
        <v>5</v>
      </c>
      <c r="T25" s="359">
        <v>1</v>
      </c>
      <c r="U25" s="359">
        <v>2</v>
      </c>
      <c r="V25" s="359">
        <v>0</v>
      </c>
      <c r="W25" s="359">
        <v>0</v>
      </c>
      <c r="X25" s="359">
        <v>0</v>
      </c>
      <c r="Y25" s="359">
        <v>0</v>
      </c>
      <c r="Z25" s="359">
        <v>0</v>
      </c>
      <c r="AA25" s="359">
        <v>0</v>
      </c>
      <c r="AB25" s="359">
        <v>0</v>
      </c>
      <c r="AC25" s="359">
        <v>0</v>
      </c>
      <c r="AD25" s="360">
        <v>1</v>
      </c>
      <c r="AE25" s="226"/>
      <c r="AF25" s="226"/>
      <c r="AG25" s="357"/>
      <c r="AH25" s="486" t="s">
        <v>336</v>
      </c>
      <c r="AI25" s="517"/>
      <c r="AJ25" s="359">
        <v>0</v>
      </c>
      <c r="AK25" s="359">
        <v>0</v>
      </c>
      <c r="AL25" s="359">
        <v>0</v>
      </c>
      <c r="AM25" s="359">
        <v>4</v>
      </c>
      <c r="AN25" s="359">
        <v>1</v>
      </c>
      <c r="AO25" s="359">
        <v>0</v>
      </c>
      <c r="AP25" s="359">
        <v>0</v>
      </c>
      <c r="AQ25" s="359">
        <v>0</v>
      </c>
      <c r="AR25" s="359">
        <v>0</v>
      </c>
      <c r="AS25" s="359">
        <v>0</v>
      </c>
      <c r="AT25" s="359">
        <v>0</v>
      </c>
      <c r="AU25" s="359">
        <v>1</v>
      </c>
      <c r="AV25" s="359">
        <v>0</v>
      </c>
      <c r="AW25" s="359">
        <v>0</v>
      </c>
      <c r="AX25" s="359">
        <v>0</v>
      </c>
      <c r="AY25" s="359">
        <v>0</v>
      </c>
      <c r="AZ25" s="359">
        <v>0</v>
      </c>
      <c r="BA25" s="359">
        <v>0</v>
      </c>
      <c r="BB25" s="359">
        <v>0</v>
      </c>
      <c r="BC25" s="359">
        <v>0</v>
      </c>
      <c r="BD25" s="359">
        <v>1</v>
      </c>
      <c r="BE25" s="359">
        <v>0</v>
      </c>
      <c r="BF25" s="359">
        <v>0</v>
      </c>
      <c r="BG25" s="360">
        <v>0</v>
      </c>
      <c r="BH25" s="226"/>
    </row>
    <row r="26" spans="2:60" ht="14.25" customHeight="1" x14ac:dyDescent="0.2">
      <c r="B26" s="357"/>
      <c r="C26" s="486" t="s">
        <v>337</v>
      </c>
      <c r="D26" s="517"/>
      <c r="E26" s="353">
        <v>43</v>
      </c>
      <c r="F26" s="358">
        <v>30</v>
      </c>
      <c r="G26" s="358">
        <v>13</v>
      </c>
      <c r="H26" s="359">
        <v>0</v>
      </c>
      <c r="I26" s="359">
        <v>0</v>
      </c>
      <c r="J26" s="359">
        <v>0</v>
      </c>
      <c r="K26" s="359">
        <v>0</v>
      </c>
      <c r="L26" s="359">
        <v>0</v>
      </c>
      <c r="M26" s="359">
        <v>0</v>
      </c>
      <c r="N26" s="359">
        <v>0</v>
      </c>
      <c r="O26" s="359">
        <v>0</v>
      </c>
      <c r="P26" s="359">
        <v>0</v>
      </c>
      <c r="Q26" s="359">
        <v>0</v>
      </c>
      <c r="R26" s="359">
        <v>0</v>
      </c>
      <c r="S26" s="359">
        <v>1</v>
      </c>
      <c r="T26" s="359">
        <v>0</v>
      </c>
      <c r="U26" s="359">
        <v>2</v>
      </c>
      <c r="V26" s="359">
        <v>0</v>
      </c>
      <c r="W26" s="359">
        <v>0</v>
      </c>
      <c r="X26" s="359">
        <v>0</v>
      </c>
      <c r="Y26" s="359">
        <v>0</v>
      </c>
      <c r="Z26" s="359">
        <v>0</v>
      </c>
      <c r="AA26" s="359">
        <v>0</v>
      </c>
      <c r="AB26" s="359">
        <v>1</v>
      </c>
      <c r="AC26" s="359">
        <v>0</v>
      </c>
      <c r="AD26" s="360">
        <v>0</v>
      </c>
      <c r="AE26" s="226"/>
      <c r="AF26" s="226"/>
      <c r="AG26" s="357"/>
      <c r="AH26" s="486" t="s">
        <v>337</v>
      </c>
      <c r="AI26" s="517"/>
      <c r="AJ26" s="359">
        <v>0</v>
      </c>
      <c r="AK26" s="359">
        <v>0</v>
      </c>
      <c r="AL26" s="359">
        <v>0</v>
      </c>
      <c r="AM26" s="359">
        <v>0</v>
      </c>
      <c r="AN26" s="359">
        <v>2</v>
      </c>
      <c r="AO26" s="359">
        <v>0</v>
      </c>
      <c r="AP26" s="359">
        <v>0</v>
      </c>
      <c r="AQ26" s="359">
        <v>0</v>
      </c>
      <c r="AR26" s="359">
        <v>0</v>
      </c>
      <c r="AS26" s="359">
        <v>0</v>
      </c>
      <c r="AT26" s="359">
        <v>1</v>
      </c>
      <c r="AU26" s="359">
        <v>0</v>
      </c>
      <c r="AV26" s="359">
        <v>0</v>
      </c>
      <c r="AW26" s="359">
        <v>0</v>
      </c>
      <c r="AX26" s="359">
        <v>0</v>
      </c>
      <c r="AY26" s="359">
        <v>0</v>
      </c>
      <c r="AZ26" s="359">
        <v>6</v>
      </c>
      <c r="BA26" s="359">
        <v>0</v>
      </c>
      <c r="BB26" s="359">
        <v>0</v>
      </c>
      <c r="BC26" s="359">
        <v>0</v>
      </c>
      <c r="BD26" s="359">
        <v>0</v>
      </c>
      <c r="BE26" s="359">
        <v>0</v>
      </c>
      <c r="BF26" s="359">
        <v>0</v>
      </c>
      <c r="BG26" s="360">
        <v>0</v>
      </c>
      <c r="BH26" s="226"/>
    </row>
    <row r="27" spans="2:60" ht="14.25" customHeight="1" x14ac:dyDescent="0.2">
      <c r="B27" s="357"/>
      <c r="C27" s="486" t="s">
        <v>338</v>
      </c>
      <c r="D27" s="517"/>
      <c r="E27" s="353">
        <v>40</v>
      </c>
      <c r="F27" s="358">
        <v>29</v>
      </c>
      <c r="G27" s="358">
        <v>11</v>
      </c>
      <c r="H27" s="359">
        <v>0</v>
      </c>
      <c r="I27" s="359">
        <v>0</v>
      </c>
      <c r="J27" s="359">
        <v>0</v>
      </c>
      <c r="K27" s="359">
        <v>0</v>
      </c>
      <c r="L27" s="359">
        <v>0</v>
      </c>
      <c r="M27" s="359">
        <v>0</v>
      </c>
      <c r="N27" s="359">
        <v>0</v>
      </c>
      <c r="O27" s="359">
        <v>0</v>
      </c>
      <c r="P27" s="359">
        <v>0</v>
      </c>
      <c r="Q27" s="359">
        <v>0</v>
      </c>
      <c r="R27" s="359">
        <v>0</v>
      </c>
      <c r="S27" s="359">
        <v>0</v>
      </c>
      <c r="T27" s="359">
        <v>1</v>
      </c>
      <c r="U27" s="359">
        <v>3</v>
      </c>
      <c r="V27" s="359">
        <v>0</v>
      </c>
      <c r="W27" s="359">
        <v>0</v>
      </c>
      <c r="X27" s="359">
        <v>0</v>
      </c>
      <c r="Y27" s="359">
        <v>0</v>
      </c>
      <c r="Z27" s="359">
        <v>0</v>
      </c>
      <c r="AA27" s="359">
        <v>0</v>
      </c>
      <c r="AB27" s="359">
        <v>0</v>
      </c>
      <c r="AC27" s="359">
        <v>0</v>
      </c>
      <c r="AD27" s="360">
        <v>1</v>
      </c>
      <c r="AE27" s="226"/>
      <c r="AF27" s="226"/>
      <c r="AG27" s="357"/>
      <c r="AH27" s="486" t="s">
        <v>338</v>
      </c>
      <c r="AI27" s="517"/>
      <c r="AJ27" s="359">
        <v>0</v>
      </c>
      <c r="AK27" s="359">
        <v>1</v>
      </c>
      <c r="AL27" s="359">
        <v>0</v>
      </c>
      <c r="AM27" s="359">
        <v>0</v>
      </c>
      <c r="AN27" s="359">
        <v>2</v>
      </c>
      <c r="AO27" s="359">
        <v>0</v>
      </c>
      <c r="AP27" s="359">
        <v>0</v>
      </c>
      <c r="AQ27" s="359">
        <v>0</v>
      </c>
      <c r="AR27" s="359">
        <v>0</v>
      </c>
      <c r="AS27" s="359">
        <v>0</v>
      </c>
      <c r="AT27" s="359">
        <v>2</v>
      </c>
      <c r="AU27" s="359">
        <v>0</v>
      </c>
      <c r="AV27" s="359">
        <v>0</v>
      </c>
      <c r="AW27" s="359">
        <v>0</v>
      </c>
      <c r="AX27" s="359">
        <v>0</v>
      </c>
      <c r="AY27" s="359">
        <v>0</v>
      </c>
      <c r="AZ27" s="359">
        <v>1</v>
      </c>
      <c r="BA27" s="359">
        <v>0</v>
      </c>
      <c r="BB27" s="359">
        <v>0</v>
      </c>
      <c r="BC27" s="359">
        <v>0</v>
      </c>
      <c r="BD27" s="359">
        <v>0</v>
      </c>
      <c r="BE27" s="359">
        <v>0</v>
      </c>
      <c r="BF27" s="359">
        <v>0</v>
      </c>
      <c r="BG27" s="360">
        <v>0</v>
      </c>
      <c r="BH27" s="226"/>
    </row>
    <row r="28" spans="2:60" ht="14.25" customHeight="1" x14ac:dyDescent="0.2">
      <c r="B28" s="357"/>
      <c r="C28" s="486" t="s">
        <v>339</v>
      </c>
      <c r="D28" s="487"/>
      <c r="E28" s="353">
        <v>21</v>
      </c>
      <c r="F28" s="358">
        <v>8</v>
      </c>
      <c r="G28" s="358">
        <v>13</v>
      </c>
      <c r="H28" s="359">
        <v>0</v>
      </c>
      <c r="I28" s="359">
        <v>0</v>
      </c>
      <c r="J28" s="359">
        <v>0</v>
      </c>
      <c r="K28" s="359">
        <v>0</v>
      </c>
      <c r="L28" s="359">
        <v>0</v>
      </c>
      <c r="M28" s="359">
        <v>0</v>
      </c>
      <c r="N28" s="359">
        <v>0</v>
      </c>
      <c r="O28" s="359">
        <v>0</v>
      </c>
      <c r="P28" s="359">
        <v>0</v>
      </c>
      <c r="Q28" s="359">
        <v>0</v>
      </c>
      <c r="R28" s="359">
        <v>0</v>
      </c>
      <c r="S28" s="359">
        <v>1</v>
      </c>
      <c r="T28" s="359">
        <v>0</v>
      </c>
      <c r="U28" s="359">
        <v>3</v>
      </c>
      <c r="V28" s="359">
        <v>0</v>
      </c>
      <c r="W28" s="359">
        <v>0</v>
      </c>
      <c r="X28" s="359">
        <v>0</v>
      </c>
      <c r="Y28" s="359">
        <v>0</v>
      </c>
      <c r="Z28" s="359">
        <v>0</v>
      </c>
      <c r="AA28" s="359">
        <v>0</v>
      </c>
      <c r="AB28" s="359">
        <v>0</v>
      </c>
      <c r="AC28" s="359">
        <v>0</v>
      </c>
      <c r="AD28" s="360">
        <v>3</v>
      </c>
      <c r="AE28" s="226"/>
      <c r="AF28" s="226"/>
      <c r="AG28" s="357"/>
      <c r="AH28" s="486" t="s">
        <v>339</v>
      </c>
      <c r="AI28" s="517"/>
      <c r="AJ28" s="359">
        <v>0</v>
      </c>
      <c r="AK28" s="359">
        <v>1</v>
      </c>
      <c r="AL28" s="359">
        <v>0</v>
      </c>
      <c r="AM28" s="359">
        <v>5</v>
      </c>
      <c r="AN28" s="359">
        <v>0</v>
      </c>
      <c r="AO28" s="359">
        <v>0</v>
      </c>
      <c r="AP28" s="359">
        <v>0</v>
      </c>
      <c r="AQ28" s="359">
        <v>0</v>
      </c>
      <c r="AR28" s="359">
        <v>0</v>
      </c>
      <c r="AS28" s="359">
        <v>0</v>
      </c>
      <c r="AT28" s="359">
        <v>0</v>
      </c>
      <c r="AU28" s="359">
        <v>0</v>
      </c>
      <c r="AV28" s="359">
        <v>0</v>
      </c>
      <c r="AW28" s="359">
        <v>0</v>
      </c>
      <c r="AX28" s="359">
        <v>0</v>
      </c>
      <c r="AY28" s="359">
        <v>0</v>
      </c>
      <c r="AZ28" s="359">
        <v>0</v>
      </c>
      <c r="BA28" s="359">
        <v>0</v>
      </c>
      <c r="BB28" s="359">
        <v>0</v>
      </c>
      <c r="BC28" s="359">
        <v>0</v>
      </c>
      <c r="BD28" s="359">
        <v>0</v>
      </c>
      <c r="BE28" s="359">
        <v>0</v>
      </c>
      <c r="BF28" s="359">
        <v>0</v>
      </c>
      <c r="BG28" s="360">
        <v>0</v>
      </c>
      <c r="BH28" s="226"/>
    </row>
    <row r="29" spans="2:60" ht="14.25" customHeight="1" x14ac:dyDescent="0.2">
      <c r="B29" s="357"/>
      <c r="C29" s="486" t="s">
        <v>340</v>
      </c>
      <c r="D29" s="487"/>
      <c r="E29" s="353">
        <v>2</v>
      </c>
      <c r="F29" s="358">
        <v>2</v>
      </c>
      <c r="G29" s="358">
        <v>0</v>
      </c>
      <c r="H29" s="359">
        <v>0</v>
      </c>
      <c r="I29" s="359">
        <v>0</v>
      </c>
      <c r="J29" s="359">
        <v>0</v>
      </c>
      <c r="K29" s="359">
        <v>0</v>
      </c>
      <c r="L29" s="359">
        <v>0</v>
      </c>
      <c r="M29" s="359">
        <v>0</v>
      </c>
      <c r="N29" s="359">
        <v>0</v>
      </c>
      <c r="O29" s="359">
        <v>0</v>
      </c>
      <c r="P29" s="359">
        <v>0</v>
      </c>
      <c r="Q29" s="359">
        <v>0</v>
      </c>
      <c r="R29" s="359">
        <v>0</v>
      </c>
      <c r="S29" s="359">
        <v>0</v>
      </c>
      <c r="T29" s="359">
        <v>0</v>
      </c>
      <c r="U29" s="359">
        <v>0</v>
      </c>
      <c r="V29" s="359">
        <v>0</v>
      </c>
      <c r="W29" s="359">
        <v>0</v>
      </c>
      <c r="X29" s="359">
        <v>0</v>
      </c>
      <c r="Y29" s="359">
        <v>0</v>
      </c>
      <c r="Z29" s="359">
        <v>0</v>
      </c>
      <c r="AA29" s="359">
        <v>0</v>
      </c>
      <c r="AB29" s="359">
        <v>0</v>
      </c>
      <c r="AC29" s="359">
        <v>0</v>
      </c>
      <c r="AD29" s="360">
        <v>0</v>
      </c>
      <c r="AE29" s="226"/>
      <c r="AF29" s="226"/>
      <c r="AG29" s="357"/>
      <c r="AH29" s="486" t="s">
        <v>340</v>
      </c>
      <c r="AI29" s="517"/>
      <c r="AJ29" s="359">
        <v>0</v>
      </c>
      <c r="AK29" s="359">
        <v>0</v>
      </c>
      <c r="AL29" s="359">
        <v>0</v>
      </c>
      <c r="AM29" s="359">
        <v>0</v>
      </c>
      <c r="AN29" s="359">
        <v>0</v>
      </c>
      <c r="AO29" s="359">
        <v>0</v>
      </c>
      <c r="AP29" s="359">
        <v>0</v>
      </c>
      <c r="AQ29" s="359">
        <v>0</v>
      </c>
      <c r="AR29" s="359">
        <v>0</v>
      </c>
      <c r="AS29" s="359">
        <v>0</v>
      </c>
      <c r="AT29" s="359">
        <v>0</v>
      </c>
      <c r="AU29" s="359">
        <v>0</v>
      </c>
      <c r="AV29" s="359">
        <v>0</v>
      </c>
      <c r="AW29" s="359">
        <v>0</v>
      </c>
      <c r="AX29" s="359">
        <v>0</v>
      </c>
      <c r="AY29" s="359">
        <v>0</v>
      </c>
      <c r="AZ29" s="359">
        <v>0</v>
      </c>
      <c r="BA29" s="359">
        <v>0</v>
      </c>
      <c r="BB29" s="359">
        <v>0</v>
      </c>
      <c r="BC29" s="359">
        <v>0</v>
      </c>
      <c r="BD29" s="359">
        <v>0</v>
      </c>
      <c r="BE29" s="359">
        <v>0</v>
      </c>
      <c r="BF29" s="359">
        <v>0</v>
      </c>
      <c r="BG29" s="360">
        <v>0</v>
      </c>
      <c r="BH29" s="226"/>
    </row>
    <row r="30" spans="2:60" ht="14.25" customHeight="1" x14ac:dyDescent="0.2">
      <c r="B30" s="357"/>
      <c r="C30" s="492" t="s">
        <v>341</v>
      </c>
      <c r="D30" s="493"/>
      <c r="E30" s="353">
        <v>149</v>
      </c>
      <c r="F30" s="358">
        <v>123</v>
      </c>
      <c r="G30" s="358">
        <v>26</v>
      </c>
      <c r="H30" s="359">
        <v>0</v>
      </c>
      <c r="I30" s="359">
        <v>0</v>
      </c>
      <c r="J30" s="359">
        <v>0</v>
      </c>
      <c r="K30" s="359">
        <v>0</v>
      </c>
      <c r="L30" s="359">
        <v>0</v>
      </c>
      <c r="M30" s="359">
        <v>0</v>
      </c>
      <c r="N30" s="359">
        <v>0</v>
      </c>
      <c r="O30" s="359">
        <v>0</v>
      </c>
      <c r="P30" s="359">
        <v>0</v>
      </c>
      <c r="Q30" s="359">
        <v>0</v>
      </c>
      <c r="R30" s="359">
        <v>0</v>
      </c>
      <c r="S30" s="359">
        <v>0</v>
      </c>
      <c r="T30" s="359">
        <v>0</v>
      </c>
      <c r="U30" s="359">
        <v>0</v>
      </c>
      <c r="V30" s="359">
        <v>0</v>
      </c>
      <c r="W30" s="359">
        <v>0</v>
      </c>
      <c r="X30" s="359">
        <v>0</v>
      </c>
      <c r="Y30" s="359">
        <v>0</v>
      </c>
      <c r="Z30" s="359">
        <v>0</v>
      </c>
      <c r="AA30" s="359">
        <v>0</v>
      </c>
      <c r="AB30" s="359">
        <v>0</v>
      </c>
      <c r="AC30" s="359">
        <v>0</v>
      </c>
      <c r="AD30" s="360">
        <v>0</v>
      </c>
      <c r="AE30" s="226"/>
      <c r="AF30" s="226"/>
      <c r="AG30" s="357"/>
      <c r="AH30" s="492" t="s">
        <v>341</v>
      </c>
      <c r="AI30" s="519"/>
      <c r="AJ30" s="359">
        <v>0</v>
      </c>
      <c r="AK30" s="359">
        <v>0</v>
      </c>
      <c r="AL30" s="359">
        <v>0</v>
      </c>
      <c r="AM30" s="359">
        <v>0</v>
      </c>
      <c r="AN30" s="359">
        <v>0</v>
      </c>
      <c r="AO30" s="359">
        <v>0</v>
      </c>
      <c r="AP30" s="359">
        <v>0</v>
      </c>
      <c r="AQ30" s="359">
        <v>0</v>
      </c>
      <c r="AR30" s="359">
        <v>0</v>
      </c>
      <c r="AS30" s="359">
        <v>0</v>
      </c>
      <c r="AT30" s="359">
        <v>1</v>
      </c>
      <c r="AU30" s="359">
        <v>0</v>
      </c>
      <c r="AV30" s="359">
        <v>0</v>
      </c>
      <c r="AW30" s="359">
        <v>0</v>
      </c>
      <c r="AX30" s="359">
        <v>0</v>
      </c>
      <c r="AY30" s="359">
        <v>0</v>
      </c>
      <c r="AZ30" s="359">
        <v>0</v>
      </c>
      <c r="BA30" s="359">
        <v>0</v>
      </c>
      <c r="BB30" s="359">
        <v>0</v>
      </c>
      <c r="BC30" s="359">
        <v>25</v>
      </c>
      <c r="BD30" s="359">
        <v>0</v>
      </c>
      <c r="BE30" s="359">
        <v>0</v>
      </c>
      <c r="BF30" s="359">
        <v>0</v>
      </c>
      <c r="BG30" s="360">
        <v>0</v>
      </c>
      <c r="BH30" s="226"/>
    </row>
    <row r="31" spans="2:60" ht="14.25" customHeight="1" x14ac:dyDescent="0.2">
      <c r="B31" s="357"/>
      <c r="C31" s="486" t="s">
        <v>342</v>
      </c>
      <c r="D31" s="487"/>
      <c r="E31" s="353">
        <v>75</v>
      </c>
      <c r="F31" s="358">
        <v>31</v>
      </c>
      <c r="G31" s="358">
        <v>44</v>
      </c>
      <c r="H31" s="359">
        <v>0</v>
      </c>
      <c r="I31" s="359">
        <v>0</v>
      </c>
      <c r="J31" s="359">
        <v>0</v>
      </c>
      <c r="K31" s="359">
        <v>0</v>
      </c>
      <c r="L31" s="359">
        <v>0</v>
      </c>
      <c r="M31" s="359">
        <v>0</v>
      </c>
      <c r="N31" s="359">
        <v>0</v>
      </c>
      <c r="O31" s="359">
        <v>0</v>
      </c>
      <c r="P31" s="359">
        <v>0</v>
      </c>
      <c r="Q31" s="359">
        <v>0</v>
      </c>
      <c r="R31" s="359">
        <v>0</v>
      </c>
      <c r="S31" s="359">
        <v>0</v>
      </c>
      <c r="T31" s="359">
        <v>1</v>
      </c>
      <c r="U31" s="359">
        <v>8</v>
      </c>
      <c r="V31" s="359">
        <v>0</v>
      </c>
      <c r="W31" s="359">
        <v>0</v>
      </c>
      <c r="X31" s="359">
        <v>0</v>
      </c>
      <c r="Y31" s="359">
        <v>0</v>
      </c>
      <c r="Z31" s="359">
        <v>0</v>
      </c>
      <c r="AA31" s="359">
        <v>0</v>
      </c>
      <c r="AB31" s="359">
        <v>0</v>
      </c>
      <c r="AC31" s="359">
        <v>0</v>
      </c>
      <c r="AD31" s="360">
        <v>10</v>
      </c>
      <c r="AE31" s="226"/>
      <c r="AF31" s="226"/>
      <c r="AG31" s="357"/>
      <c r="AH31" s="486" t="s">
        <v>342</v>
      </c>
      <c r="AI31" s="517"/>
      <c r="AJ31" s="359">
        <v>0</v>
      </c>
      <c r="AK31" s="359">
        <v>0</v>
      </c>
      <c r="AL31" s="359">
        <v>0</v>
      </c>
      <c r="AM31" s="359">
        <v>6</v>
      </c>
      <c r="AN31" s="359">
        <v>5</v>
      </c>
      <c r="AO31" s="359">
        <v>0</v>
      </c>
      <c r="AP31" s="359">
        <v>0</v>
      </c>
      <c r="AQ31" s="359">
        <v>0</v>
      </c>
      <c r="AR31" s="359">
        <v>0</v>
      </c>
      <c r="AS31" s="359">
        <v>0</v>
      </c>
      <c r="AT31" s="359">
        <v>2</v>
      </c>
      <c r="AU31" s="359">
        <v>0</v>
      </c>
      <c r="AV31" s="359">
        <v>0</v>
      </c>
      <c r="AW31" s="359">
        <v>0</v>
      </c>
      <c r="AX31" s="359">
        <v>0</v>
      </c>
      <c r="AY31" s="359">
        <v>0</v>
      </c>
      <c r="AZ31" s="359">
        <v>5</v>
      </c>
      <c r="BA31" s="359">
        <v>1</v>
      </c>
      <c r="BB31" s="359">
        <v>2</v>
      </c>
      <c r="BC31" s="359">
        <v>4</v>
      </c>
      <c r="BD31" s="359">
        <v>0</v>
      </c>
      <c r="BE31" s="359">
        <v>0</v>
      </c>
      <c r="BF31" s="359">
        <v>0</v>
      </c>
      <c r="BG31" s="360">
        <v>0</v>
      </c>
      <c r="BH31" s="226"/>
    </row>
    <row r="32" spans="2:60" ht="14.25" customHeight="1" x14ac:dyDescent="0.2">
      <c r="B32" s="357"/>
      <c r="C32" s="486" t="s">
        <v>343</v>
      </c>
      <c r="D32" s="487"/>
      <c r="E32" s="353">
        <v>8</v>
      </c>
      <c r="F32" s="358">
        <v>3</v>
      </c>
      <c r="G32" s="358">
        <v>5</v>
      </c>
      <c r="H32" s="359">
        <v>0</v>
      </c>
      <c r="I32" s="359">
        <v>0</v>
      </c>
      <c r="J32" s="359">
        <v>0</v>
      </c>
      <c r="K32" s="359">
        <v>0</v>
      </c>
      <c r="L32" s="359">
        <v>0</v>
      </c>
      <c r="M32" s="359">
        <v>0</v>
      </c>
      <c r="N32" s="359">
        <v>0</v>
      </c>
      <c r="O32" s="359">
        <v>0</v>
      </c>
      <c r="P32" s="359">
        <v>0</v>
      </c>
      <c r="Q32" s="359">
        <v>0</v>
      </c>
      <c r="R32" s="359">
        <v>0</v>
      </c>
      <c r="S32" s="359">
        <v>0</v>
      </c>
      <c r="T32" s="359">
        <v>2</v>
      </c>
      <c r="U32" s="359">
        <v>0</v>
      </c>
      <c r="V32" s="359">
        <v>0</v>
      </c>
      <c r="W32" s="359">
        <v>0</v>
      </c>
      <c r="X32" s="359">
        <v>0</v>
      </c>
      <c r="Y32" s="359">
        <v>0</v>
      </c>
      <c r="Z32" s="359">
        <v>0</v>
      </c>
      <c r="AA32" s="359">
        <v>0</v>
      </c>
      <c r="AB32" s="359">
        <v>0</v>
      </c>
      <c r="AC32" s="359">
        <v>0</v>
      </c>
      <c r="AD32" s="360">
        <v>0</v>
      </c>
      <c r="AE32" s="226"/>
      <c r="AF32" s="226"/>
      <c r="AG32" s="357"/>
      <c r="AH32" s="486" t="s">
        <v>343</v>
      </c>
      <c r="AI32" s="517"/>
      <c r="AJ32" s="359">
        <v>0</v>
      </c>
      <c r="AK32" s="359">
        <v>0</v>
      </c>
      <c r="AL32" s="359">
        <v>0</v>
      </c>
      <c r="AM32" s="359">
        <v>0</v>
      </c>
      <c r="AN32" s="359">
        <v>1</v>
      </c>
      <c r="AO32" s="359">
        <v>0</v>
      </c>
      <c r="AP32" s="359">
        <v>0</v>
      </c>
      <c r="AQ32" s="359">
        <v>0</v>
      </c>
      <c r="AR32" s="359">
        <v>0</v>
      </c>
      <c r="AS32" s="359">
        <v>0</v>
      </c>
      <c r="AT32" s="359">
        <v>0</v>
      </c>
      <c r="AU32" s="359">
        <v>0</v>
      </c>
      <c r="AV32" s="359">
        <v>0</v>
      </c>
      <c r="AW32" s="359">
        <v>0</v>
      </c>
      <c r="AX32" s="359">
        <v>0</v>
      </c>
      <c r="AY32" s="359">
        <v>0</v>
      </c>
      <c r="AZ32" s="359">
        <v>1</v>
      </c>
      <c r="BA32" s="359">
        <v>0</v>
      </c>
      <c r="BB32" s="359">
        <v>1</v>
      </c>
      <c r="BC32" s="359">
        <v>0</v>
      </c>
      <c r="BD32" s="359">
        <v>0</v>
      </c>
      <c r="BE32" s="359">
        <v>0</v>
      </c>
      <c r="BF32" s="359">
        <v>0</v>
      </c>
      <c r="BG32" s="360">
        <v>0</v>
      </c>
      <c r="BH32" s="226"/>
    </row>
    <row r="33" spans="2:60" ht="14.25" customHeight="1" x14ac:dyDescent="0.2">
      <c r="B33" s="357"/>
      <c r="C33" s="486" t="s">
        <v>344</v>
      </c>
      <c r="D33" s="487"/>
      <c r="E33" s="353">
        <v>157</v>
      </c>
      <c r="F33" s="358">
        <v>12</v>
      </c>
      <c r="G33" s="358">
        <v>145</v>
      </c>
      <c r="H33" s="359">
        <v>0</v>
      </c>
      <c r="I33" s="359">
        <v>0</v>
      </c>
      <c r="J33" s="359">
        <v>0</v>
      </c>
      <c r="K33" s="359">
        <v>0</v>
      </c>
      <c r="L33" s="359">
        <v>0</v>
      </c>
      <c r="M33" s="359">
        <v>0</v>
      </c>
      <c r="N33" s="359">
        <v>0</v>
      </c>
      <c r="O33" s="359">
        <v>0</v>
      </c>
      <c r="P33" s="359">
        <v>2</v>
      </c>
      <c r="Q33" s="359">
        <v>1</v>
      </c>
      <c r="R33" s="359">
        <v>0</v>
      </c>
      <c r="S33" s="359">
        <v>0</v>
      </c>
      <c r="T33" s="359">
        <v>2</v>
      </c>
      <c r="U33" s="359">
        <v>12</v>
      </c>
      <c r="V33" s="359">
        <v>0</v>
      </c>
      <c r="W33" s="359">
        <v>0</v>
      </c>
      <c r="X33" s="359">
        <v>0</v>
      </c>
      <c r="Y33" s="359">
        <v>0</v>
      </c>
      <c r="Z33" s="359">
        <v>0</v>
      </c>
      <c r="AA33" s="359">
        <v>0</v>
      </c>
      <c r="AB33" s="359">
        <v>0</v>
      </c>
      <c r="AC33" s="359">
        <v>0</v>
      </c>
      <c r="AD33" s="360">
        <v>76</v>
      </c>
      <c r="AE33" s="226"/>
      <c r="AF33" s="226"/>
      <c r="AG33" s="357"/>
      <c r="AH33" s="486" t="s">
        <v>344</v>
      </c>
      <c r="AI33" s="517"/>
      <c r="AJ33" s="359">
        <v>0</v>
      </c>
      <c r="AK33" s="359">
        <v>0</v>
      </c>
      <c r="AL33" s="359">
        <v>0</v>
      </c>
      <c r="AM33" s="359">
        <v>3</v>
      </c>
      <c r="AN33" s="359">
        <v>4</v>
      </c>
      <c r="AO33" s="359">
        <v>0</v>
      </c>
      <c r="AP33" s="359">
        <v>0</v>
      </c>
      <c r="AQ33" s="359">
        <v>0</v>
      </c>
      <c r="AR33" s="359">
        <v>0</v>
      </c>
      <c r="AS33" s="359">
        <v>2</v>
      </c>
      <c r="AT33" s="359">
        <v>10</v>
      </c>
      <c r="AU33" s="359">
        <v>2</v>
      </c>
      <c r="AV33" s="359">
        <v>0</v>
      </c>
      <c r="AW33" s="359">
        <v>0</v>
      </c>
      <c r="AX33" s="359">
        <v>0</v>
      </c>
      <c r="AY33" s="359">
        <v>0</v>
      </c>
      <c r="AZ33" s="359">
        <v>24</v>
      </c>
      <c r="BA33" s="359">
        <v>0</v>
      </c>
      <c r="BB33" s="359">
        <v>4</v>
      </c>
      <c r="BC33" s="359">
        <v>1</v>
      </c>
      <c r="BD33" s="359">
        <v>2</v>
      </c>
      <c r="BE33" s="359">
        <v>0</v>
      </c>
      <c r="BF33" s="359">
        <v>0</v>
      </c>
      <c r="BG33" s="360">
        <v>0</v>
      </c>
      <c r="BH33" s="226"/>
    </row>
    <row r="34" spans="2:60" ht="14.25" customHeight="1" x14ac:dyDescent="0.2">
      <c r="B34" s="357" t="s">
        <v>211</v>
      </c>
      <c r="C34" s="496" t="s">
        <v>214</v>
      </c>
      <c r="D34" s="518"/>
      <c r="E34" s="353">
        <v>8</v>
      </c>
      <c r="F34" s="361">
        <v>7</v>
      </c>
      <c r="G34" s="361">
        <v>1</v>
      </c>
      <c r="H34" s="362">
        <v>0</v>
      </c>
      <c r="I34" s="362">
        <v>0</v>
      </c>
      <c r="J34" s="362">
        <v>0</v>
      </c>
      <c r="K34" s="362">
        <v>0</v>
      </c>
      <c r="L34" s="362">
        <v>0</v>
      </c>
      <c r="M34" s="362">
        <v>0</v>
      </c>
      <c r="N34" s="362">
        <v>0</v>
      </c>
      <c r="O34" s="362">
        <v>0</v>
      </c>
      <c r="P34" s="362">
        <v>0</v>
      </c>
      <c r="Q34" s="362">
        <v>0</v>
      </c>
      <c r="R34" s="362">
        <v>0</v>
      </c>
      <c r="S34" s="362">
        <v>0</v>
      </c>
      <c r="T34" s="362">
        <v>0</v>
      </c>
      <c r="U34" s="362">
        <v>0</v>
      </c>
      <c r="V34" s="362">
        <v>0</v>
      </c>
      <c r="W34" s="362">
        <v>0</v>
      </c>
      <c r="X34" s="362">
        <v>0</v>
      </c>
      <c r="Y34" s="362">
        <v>0</v>
      </c>
      <c r="Z34" s="362">
        <v>0</v>
      </c>
      <c r="AA34" s="362">
        <v>0</v>
      </c>
      <c r="AB34" s="362">
        <v>0</v>
      </c>
      <c r="AC34" s="362">
        <v>0</v>
      </c>
      <c r="AD34" s="363">
        <v>0</v>
      </c>
      <c r="AE34" s="226"/>
      <c r="AF34" s="226"/>
      <c r="AG34" s="357" t="s">
        <v>211</v>
      </c>
      <c r="AH34" s="496" t="s">
        <v>214</v>
      </c>
      <c r="AI34" s="518"/>
      <c r="AJ34" s="364">
        <v>0</v>
      </c>
      <c r="AK34" s="364">
        <v>0</v>
      </c>
      <c r="AL34" s="364">
        <v>0</v>
      </c>
      <c r="AM34" s="364">
        <v>1</v>
      </c>
      <c r="AN34" s="364">
        <v>0</v>
      </c>
      <c r="AO34" s="364">
        <v>0</v>
      </c>
      <c r="AP34" s="364">
        <v>0</v>
      </c>
      <c r="AQ34" s="364">
        <v>0</v>
      </c>
      <c r="AR34" s="364">
        <v>0</v>
      </c>
      <c r="AS34" s="364">
        <v>0</v>
      </c>
      <c r="AT34" s="364">
        <v>0</v>
      </c>
      <c r="AU34" s="364">
        <v>0</v>
      </c>
      <c r="AV34" s="364">
        <v>0</v>
      </c>
      <c r="AW34" s="364">
        <v>0</v>
      </c>
      <c r="AX34" s="364">
        <v>0</v>
      </c>
      <c r="AY34" s="364">
        <v>0</v>
      </c>
      <c r="AZ34" s="364">
        <v>0</v>
      </c>
      <c r="BA34" s="364">
        <v>0</v>
      </c>
      <c r="BB34" s="364">
        <v>0</v>
      </c>
      <c r="BC34" s="364">
        <v>0</v>
      </c>
      <c r="BD34" s="364">
        <v>0</v>
      </c>
      <c r="BE34" s="364">
        <v>0</v>
      </c>
      <c r="BF34" s="364">
        <v>0</v>
      </c>
      <c r="BG34" s="365">
        <v>0</v>
      </c>
      <c r="BH34" s="226"/>
    </row>
    <row r="35" spans="2:60" ht="14" x14ac:dyDescent="0.2">
      <c r="B35" s="366"/>
      <c r="C35" s="498" t="s">
        <v>215</v>
      </c>
      <c r="D35" s="485"/>
      <c r="E35" s="367">
        <v>917</v>
      </c>
      <c r="F35" s="350">
        <v>450</v>
      </c>
      <c r="G35" s="350">
        <v>467</v>
      </c>
      <c r="H35" s="350">
        <v>0</v>
      </c>
      <c r="I35" s="350">
        <v>0</v>
      </c>
      <c r="J35" s="350">
        <v>0</v>
      </c>
      <c r="K35" s="350">
        <v>0</v>
      </c>
      <c r="L35" s="350">
        <v>0</v>
      </c>
      <c r="M35" s="350">
        <v>0</v>
      </c>
      <c r="N35" s="350">
        <v>0</v>
      </c>
      <c r="O35" s="350">
        <v>0</v>
      </c>
      <c r="P35" s="350">
        <v>2</v>
      </c>
      <c r="Q35" s="350">
        <v>1</v>
      </c>
      <c r="R35" s="350">
        <v>6</v>
      </c>
      <c r="S35" s="350">
        <v>34</v>
      </c>
      <c r="T35" s="350">
        <v>18</v>
      </c>
      <c r="U35" s="350">
        <v>44</v>
      </c>
      <c r="V35" s="350">
        <v>0</v>
      </c>
      <c r="W35" s="350">
        <v>0</v>
      </c>
      <c r="X35" s="350">
        <v>0</v>
      </c>
      <c r="Y35" s="350">
        <v>0</v>
      </c>
      <c r="Z35" s="350">
        <v>1</v>
      </c>
      <c r="AA35" s="350">
        <v>0</v>
      </c>
      <c r="AB35" s="350">
        <v>1</v>
      </c>
      <c r="AC35" s="350">
        <v>1</v>
      </c>
      <c r="AD35" s="351">
        <v>109</v>
      </c>
      <c r="AE35" s="226"/>
      <c r="AF35" s="226"/>
      <c r="AG35" s="366"/>
      <c r="AH35" s="498" t="s">
        <v>215</v>
      </c>
      <c r="AI35" s="485"/>
      <c r="AJ35" s="350">
        <v>0</v>
      </c>
      <c r="AK35" s="350">
        <v>4</v>
      </c>
      <c r="AL35" s="350">
        <v>0</v>
      </c>
      <c r="AM35" s="350">
        <v>29</v>
      </c>
      <c r="AN35" s="350">
        <v>24</v>
      </c>
      <c r="AO35" s="350">
        <v>1</v>
      </c>
      <c r="AP35" s="350">
        <v>0</v>
      </c>
      <c r="AQ35" s="350">
        <v>0</v>
      </c>
      <c r="AR35" s="350">
        <v>0</v>
      </c>
      <c r="AS35" s="350">
        <v>8</v>
      </c>
      <c r="AT35" s="350">
        <v>20</v>
      </c>
      <c r="AU35" s="350">
        <v>4</v>
      </c>
      <c r="AV35" s="350">
        <v>0</v>
      </c>
      <c r="AW35" s="350">
        <v>0</v>
      </c>
      <c r="AX35" s="350">
        <v>0</v>
      </c>
      <c r="AY35" s="350">
        <v>0</v>
      </c>
      <c r="AZ35" s="350">
        <v>82</v>
      </c>
      <c r="BA35" s="350">
        <v>5</v>
      </c>
      <c r="BB35" s="350">
        <v>7</v>
      </c>
      <c r="BC35" s="350">
        <v>37</v>
      </c>
      <c r="BD35" s="350">
        <v>6</v>
      </c>
      <c r="BE35" s="350">
        <v>23</v>
      </c>
      <c r="BF35" s="350">
        <v>0</v>
      </c>
      <c r="BG35" s="351">
        <v>0</v>
      </c>
      <c r="BH35" s="226"/>
    </row>
    <row r="36" spans="2:60" ht="14.25" customHeight="1" x14ac:dyDescent="0.2">
      <c r="B36" s="515" t="s">
        <v>345</v>
      </c>
      <c r="C36" s="485"/>
      <c r="D36" s="485"/>
      <c r="E36" s="349">
        <v>49</v>
      </c>
      <c r="F36" s="349">
        <v>15</v>
      </c>
      <c r="G36" s="349">
        <v>34</v>
      </c>
      <c r="H36" s="350">
        <v>0</v>
      </c>
      <c r="I36" s="350">
        <v>0</v>
      </c>
      <c r="J36" s="350">
        <v>0</v>
      </c>
      <c r="K36" s="350">
        <v>0</v>
      </c>
      <c r="L36" s="350">
        <v>0</v>
      </c>
      <c r="M36" s="350">
        <v>0</v>
      </c>
      <c r="N36" s="350">
        <v>0</v>
      </c>
      <c r="O36" s="350">
        <v>0</v>
      </c>
      <c r="P36" s="350">
        <v>0</v>
      </c>
      <c r="Q36" s="350">
        <v>0</v>
      </c>
      <c r="R36" s="350">
        <v>0</v>
      </c>
      <c r="S36" s="350">
        <v>0</v>
      </c>
      <c r="T36" s="350">
        <v>0</v>
      </c>
      <c r="U36" s="350">
        <v>1</v>
      </c>
      <c r="V36" s="350">
        <v>0</v>
      </c>
      <c r="W36" s="350">
        <v>0</v>
      </c>
      <c r="X36" s="350">
        <v>0</v>
      </c>
      <c r="Y36" s="350">
        <v>0</v>
      </c>
      <c r="Z36" s="350">
        <v>0</v>
      </c>
      <c r="AA36" s="350">
        <v>0</v>
      </c>
      <c r="AB36" s="350">
        <v>0</v>
      </c>
      <c r="AC36" s="350">
        <v>0</v>
      </c>
      <c r="AD36" s="351">
        <v>5</v>
      </c>
      <c r="AE36" s="226"/>
      <c r="AF36" s="226"/>
      <c r="AG36" s="515" t="s">
        <v>345</v>
      </c>
      <c r="AH36" s="485"/>
      <c r="AI36" s="485"/>
      <c r="AJ36" s="350">
        <v>0</v>
      </c>
      <c r="AK36" s="350">
        <v>0</v>
      </c>
      <c r="AL36" s="350">
        <v>0</v>
      </c>
      <c r="AM36" s="350">
        <v>3</v>
      </c>
      <c r="AN36" s="350">
        <v>0</v>
      </c>
      <c r="AO36" s="350">
        <v>0</v>
      </c>
      <c r="AP36" s="350">
        <v>0</v>
      </c>
      <c r="AQ36" s="350">
        <v>0</v>
      </c>
      <c r="AR36" s="350">
        <v>0</v>
      </c>
      <c r="AS36" s="350">
        <v>0</v>
      </c>
      <c r="AT36" s="350">
        <v>1</v>
      </c>
      <c r="AU36" s="350">
        <v>0</v>
      </c>
      <c r="AV36" s="350">
        <v>0</v>
      </c>
      <c r="AW36" s="350">
        <v>0</v>
      </c>
      <c r="AX36" s="350">
        <v>0</v>
      </c>
      <c r="AY36" s="350">
        <v>0</v>
      </c>
      <c r="AZ36" s="350">
        <v>24</v>
      </c>
      <c r="BA36" s="350">
        <v>0</v>
      </c>
      <c r="BB36" s="350">
        <v>0</v>
      </c>
      <c r="BC36" s="350">
        <v>0</v>
      </c>
      <c r="BD36" s="350">
        <v>0</v>
      </c>
      <c r="BE36" s="350">
        <v>0</v>
      </c>
      <c r="BF36" s="350">
        <v>0</v>
      </c>
      <c r="BG36" s="351">
        <v>0</v>
      </c>
      <c r="BH36" s="226"/>
    </row>
    <row r="37" spans="2:60" ht="14.25" customHeight="1" x14ac:dyDescent="0.2">
      <c r="B37" s="515" t="s">
        <v>346</v>
      </c>
      <c r="C37" s="485"/>
      <c r="D37" s="485"/>
      <c r="E37" s="349">
        <v>30</v>
      </c>
      <c r="F37" s="349">
        <v>17</v>
      </c>
      <c r="G37" s="349">
        <v>13</v>
      </c>
      <c r="H37" s="350">
        <v>0</v>
      </c>
      <c r="I37" s="350">
        <v>0</v>
      </c>
      <c r="J37" s="350">
        <v>0</v>
      </c>
      <c r="K37" s="350">
        <v>0</v>
      </c>
      <c r="L37" s="350">
        <v>0</v>
      </c>
      <c r="M37" s="350">
        <v>0</v>
      </c>
      <c r="N37" s="350">
        <v>0</v>
      </c>
      <c r="O37" s="350">
        <v>0</v>
      </c>
      <c r="P37" s="350">
        <v>0</v>
      </c>
      <c r="Q37" s="350">
        <v>0</v>
      </c>
      <c r="R37" s="350">
        <v>0</v>
      </c>
      <c r="S37" s="350">
        <v>0</v>
      </c>
      <c r="T37" s="350">
        <v>7</v>
      </c>
      <c r="U37" s="350">
        <v>0</v>
      </c>
      <c r="V37" s="350">
        <v>0</v>
      </c>
      <c r="W37" s="350">
        <v>0</v>
      </c>
      <c r="X37" s="350">
        <v>0</v>
      </c>
      <c r="Y37" s="350">
        <v>0</v>
      </c>
      <c r="Z37" s="350">
        <v>0</v>
      </c>
      <c r="AA37" s="350">
        <v>0</v>
      </c>
      <c r="AB37" s="350">
        <v>0</v>
      </c>
      <c r="AC37" s="350">
        <v>0</v>
      </c>
      <c r="AD37" s="351">
        <v>0</v>
      </c>
      <c r="AE37" s="226"/>
      <c r="AF37" s="226"/>
      <c r="AG37" s="515" t="s">
        <v>346</v>
      </c>
      <c r="AH37" s="485"/>
      <c r="AI37" s="485"/>
      <c r="AJ37" s="350">
        <v>0</v>
      </c>
      <c r="AK37" s="350">
        <v>0</v>
      </c>
      <c r="AL37" s="350">
        <v>0</v>
      </c>
      <c r="AM37" s="350">
        <v>1</v>
      </c>
      <c r="AN37" s="350">
        <v>0</v>
      </c>
      <c r="AO37" s="350">
        <v>0</v>
      </c>
      <c r="AP37" s="350">
        <v>0</v>
      </c>
      <c r="AQ37" s="350">
        <v>0</v>
      </c>
      <c r="AR37" s="350">
        <v>0</v>
      </c>
      <c r="AS37" s="350">
        <v>0</v>
      </c>
      <c r="AT37" s="350">
        <v>0</v>
      </c>
      <c r="AU37" s="350">
        <v>0</v>
      </c>
      <c r="AV37" s="350">
        <v>0</v>
      </c>
      <c r="AW37" s="350">
        <v>0</v>
      </c>
      <c r="AX37" s="350">
        <v>0</v>
      </c>
      <c r="AY37" s="350">
        <v>0</v>
      </c>
      <c r="AZ37" s="350">
        <v>5</v>
      </c>
      <c r="BA37" s="350">
        <v>0</v>
      </c>
      <c r="BB37" s="350">
        <v>0</v>
      </c>
      <c r="BC37" s="350">
        <v>0</v>
      </c>
      <c r="BD37" s="350">
        <v>0</v>
      </c>
      <c r="BE37" s="350">
        <v>0</v>
      </c>
      <c r="BF37" s="350">
        <v>0</v>
      </c>
      <c r="BG37" s="351">
        <v>0</v>
      </c>
      <c r="BH37" s="226"/>
    </row>
    <row r="38" spans="2:60" ht="14.25" customHeight="1" x14ac:dyDescent="0.2">
      <c r="B38" s="515" t="s">
        <v>218</v>
      </c>
      <c r="C38" s="485"/>
      <c r="D38" s="485"/>
      <c r="E38" s="349">
        <v>148</v>
      </c>
      <c r="F38" s="349">
        <v>74</v>
      </c>
      <c r="G38" s="349">
        <v>74</v>
      </c>
      <c r="H38" s="350">
        <v>0</v>
      </c>
      <c r="I38" s="350">
        <v>0</v>
      </c>
      <c r="J38" s="350">
        <v>0</v>
      </c>
      <c r="K38" s="350">
        <v>0</v>
      </c>
      <c r="L38" s="350">
        <v>0</v>
      </c>
      <c r="M38" s="350">
        <v>0</v>
      </c>
      <c r="N38" s="350">
        <v>0</v>
      </c>
      <c r="O38" s="350">
        <v>0</v>
      </c>
      <c r="P38" s="350">
        <v>0</v>
      </c>
      <c r="Q38" s="350">
        <v>0</v>
      </c>
      <c r="R38" s="350">
        <v>0</v>
      </c>
      <c r="S38" s="350">
        <v>0</v>
      </c>
      <c r="T38" s="350">
        <v>12</v>
      </c>
      <c r="U38" s="350">
        <v>5</v>
      </c>
      <c r="V38" s="350">
        <v>0</v>
      </c>
      <c r="W38" s="350">
        <v>0</v>
      </c>
      <c r="X38" s="350">
        <v>0</v>
      </c>
      <c r="Y38" s="350">
        <v>0</v>
      </c>
      <c r="Z38" s="350">
        <v>0</v>
      </c>
      <c r="AA38" s="350">
        <v>0</v>
      </c>
      <c r="AB38" s="350">
        <v>0</v>
      </c>
      <c r="AC38" s="350">
        <v>0</v>
      </c>
      <c r="AD38" s="351">
        <v>3</v>
      </c>
      <c r="AE38" s="226"/>
      <c r="AF38" s="226"/>
      <c r="AG38" s="515" t="s">
        <v>218</v>
      </c>
      <c r="AH38" s="485"/>
      <c r="AI38" s="485"/>
      <c r="AJ38" s="350">
        <v>0</v>
      </c>
      <c r="AK38" s="350">
        <v>0</v>
      </c>
      <c r="AL38" s="350">
        <v>0</v>
      </c>
      <c r="AM38" s="350">
        <v>7</v>
      </c>
      <c r="AN38" s="350">
        <v>1</v>
      </c>
      <c r="AO38" s="350">
        <v>0</v>
      </c>
      <c r="AP38" s="350">
        <v>0</v>
      </c>
      <c r="AQ38" s="350">
        <v>0</v>
      </c>
      <c r="AR38" s="350">
        <v>0</v>
      </c>
      <c r="AS38" s="350">
        <v>2</v>
      </c>
      <c r="AT38" s="350">
        <v>1</v>
      </c>
      <c r="AU38" s="350">
        <v>0</v>
      </c>
      <c r="AV38" s="350">
        <v>0</v>
      </c>
      <c r="AW38" s="350">
        <v>0</v>
      </c>
      <c r="AX38" s="350">
        <v>0</v>
      </c>
      <c r="AY38" s="350">
        <v>0</v>
      </c>
      <c r="AZ38" s="350">
        <v>38</v>
      </c>
      <c r="BA38" s="350">
        <v>1</v>
      </c>
      <c r="BB38" s="350">
        <v>2</v>
      </c>
      <c r="BC38" s="350">
        <v>0</v>
      </c>
      <c r="BD38" s="350">
        <v>1</v>
      </c>
      <c r="BE38" s="350">
        <v>1</v>
      </c>
      <c r="BF38" s="350">
        <v>0</v>
      </c>
      <c r="BG38" s="351">
        <v>0</v>
      </c>
      <c r="BH38" s="226"/>
    </row>
    <row r="39" spans="2:60" ht="14.25" customHeight="1" x14ac:dyDescent="0.2">
      <c r="B39" s="520" t="s">
        <v>347</v>
      </c>
      <c r="C39" s="521"/>
      <c r="D39" s="368" t="s">
        <v>220</v>
      </c>
      <c r="E39" s="369">
        <v>64</v>
      </c>
      <c r="F39" s="354">
        <v>51</v>
      </c>
      <c r="G39" s="354">
        <v>13</v>
      </c>
      <c r="H39" s="355">
        <v>0</v>
      </c>
      <c r="I39" s="355">
        <v>0</v>
      </c>
      <c r="J39" s="355">
        <v>0</v>
      </c>
      <c r="K39" s="355">
        <v>0</v>
      </c>
      <c r="L39" s="355">
        <v>0</v>
      </c>
      <c r="M39" s="355">
        <v>0</v>
      </c>
      <c r="N39" s="355">
        <v>0</v>
      </c>
      <c r="O39" s="355">
        <v>0</v>
      </c>
      <c r="P39" s="355">
        <v>0</v>
      </c>
      <c r="Q39" s="355">
        <v>0</v>
      </c>
      <c r="R39" s="355">
        <v>0</v>
      </c>
      <c r="S39" s="355">
        <v>0</v>
      </c>
      <c r="T39" s="355">
        <v>3</v>
      </c>
      <c r="U39" s="355">
        <v>0</v>
      </c>
      <c r="V39" s="355">
        <v>0</v>
      </c>
      <c r="W39" s="355">
        <v>0</v>
      </c>
      <c r="X39" s="355">
        <v>0</v>
      </c>
      <c r="Y39" s="355">
        <v>0</v>
      </c>
      <c r="Z39" s="355">
        <v>0</v>
      </c>
      <c r="AA39" s="355">
        <v>0</v>
      </c>
      <c r="AB39" s="355">
        <v>0</v>
      </c>
      <c r="AC39" s="355">
        <v>0</v>
      </c>
      <c r="AD39" s="356">
        <v>0</v>
      </c>
      <c r="AE39" s="226"/>
      <c r="AF39" s="226"/>
      <c r="AG39" s="520" t="s">
        <v>348</v>
      </c>
      <c r="AH39" s="521"/>
      <c r="AI39" s="368" t="s">
        <v>220</v>
      </c>
      <c r="AJ39" s="355">
        <v>0</v>
      </c>
      <c r="AK39" s="355">
        <v>0</v>
      </c>
      <c r="AL39" s="355">
        <v>0</v>
      </c>
      <c r="AM39" s="355">
        <v>1</v>
      </c>
      <c r="AN39" s="355">
        <v>0</v>
      </c>
      <c r="AO39" s="355">
        <v>0</v>
      </c>
      <c r="AP39" s="355">
        <v>0</v>
      </c>
      <c r="AQ39" s="355">
        <v>0</v>
      </c>
      <c r="AR39" s="355">
        <v>0</v>
      </c>
      <c r="AS39" s="355">
        <v>0</v>
      </c>
      <c r="AT39" s="355">
        <v>0</v>
      </c>
      <c r="AU39" s="355">
        <v>0</v>
      </c>
      <c r="AV39" s="355">
        <v>0</v>
      </c>
      <c r="AW39" s="355">
        <v>0</v>
      </c>
      <c r="AX39" s="355">
        <v>0</v>
      </c>
      <c r="AY39" s="355">
        <v>0</v>
      </c>
      <c r="AZ39" s="355">
        <v>7</v>
      </c>
      <c r="BA39" s="355">
        <v>0</v>
      </c>
      <c r="BB39" s="355">
        <v>0</v>
      </c>
      <c r="BC39" s="355">
        <v>1</v>
      </c>
      <c r="BD39" s="355">
        <v>0</v>
      </c>
      <c r="BE39" s="355">
        <v>1</v>
      </c>
      <c r="BF39" s="355">
        <v>0</v>
      </c>
      <c r="BG39" s="356">
        <v>0</v>
      </c>
      <c r="BH39" s="226"/>
    </row>
    <row r="40" spans="2:60" ht="14.25" customHeight="1" x14ac:dyDescent="0.2">
      <c r="B40" s="522" t="s">
        <v>349</v>
      </c>
      <c r="C40" s="504"/>
      <c r="D40" s="370" t="s">
        <v>222</v>
      </c>
      <c r="E40" s="361">
        <v>204</v>
      </c>
      <c r="F40" s="349">
        <v>166</v>
      </c>
      <c r="G40" s="349">
        <v>38</v>
      </c>
      <c r="H40" s="362">
        <v>0</v>
      </c>
      <c r="I40" s="362">
        <v>0</v>
      </c>
      <c r="J40" s="362">
        <v>0</v>
      </c>
      <c r="K40" s="362">
        <v>0</v>
      </c>
      <c r="L40" s="362">
        <v>0</v>
      </c>
      <c r="M40" s="362">
        <v>0</v>
      </c>
      <c r="N40" s="362">
        <v>0</v>
      </c>
      <c r="O40" s="362">
        <v>0</v>
      </c>
      <c r="P40" s="362">
        <v>0</v>
      </c>
      <c r="Q40" s="362">
        <v>0</v>
      </c>
      <c r="R40" s="362">
        <v>0</v>
      </c>
      <c r="S40" s="362">
        <v>1</v>
      </c>
      <c r="T40" s="362">
        <v>3</v>
      </c>
      <c r="U40" s="362">
        <v>0</v>
      </c>
      <c r="V40" s="362">
        <v>0</v>
      </c>
      <c r="W40" s="362">
        <v>0</v>
      </c>
      <c r="X40" s="362">
        <v>0</v>
      </c>
      <c r="Y40" s="362">
        <v>0</v>
      </c>
      <c r="Z40" s="362">
        <v>0</v>
      </c>
      <c r="AA40" s="362">
        <v>0</v>
      </c>
      <c r="AB40" s="362">
        <v>0</v>
      </c>
      <c r="AC40" s="362">
        <v>0</v>
      </c>
      <c r="AD40" s="363">
        <v>2</v>
      </c>
      <c r="AE40" s="226"/>
      <c r="AF40" s="226"/>
      <c r="AG40" s="522" t="s">
        <v>349</v>
      </c>
      <c r="AH40" s="504"/>
      <c r="AI40" s="370" t="s">
        <v>222</v>
      </c>
      <c r="AJ40" s="362">
        <v>0</v>
      </c>
      <c r="AK40" s="362">
        <v>0</v>
      </c>
      <c r="AL40" s="362">
        <v>1</v>
      </c>
      <c r="AM40" s="362">
        <v>5</v>
      </c>
      <c r="AN40" s="362">
        <v>0</v>
      </c>
      <c r="AO40" s="362">
        <v>0</v>
      </c>
      <c r="AP40" s="362">
        <v>0</v>
      </c>
      <c r="AQ40" s="362">
        <v>0</v>
      </c>
      <c r="AR40" s="362">
        <v>0</v>
      </c>
      <c r="AS40" s="362">
        <v>0</v>
      </c>
      <c r="AT40" s="362">
        <v>0</v>
      </c>
      <c r="AU40" s="362">
        <v>0</v>
      </c>
      <c r="AV40" s="362">
        <v>0</v>
      </c>
      <c r="AW40" s="362">
        <v>0</v>
      </c>
      <c r="AX40" s="362">
        <v>0</v>
      </c>
      <c r="AY40" s="362">
        <v>0</v>
      </c>
      <c r="AZ40" s="362">
        <v>18</v>
      </c>
      <c r="BA40" s="362">
        <v>1</v>
      </c>
      <c r="BB40" s="362">
        <v>0</v>
      </c>
      <c r="BC40" s="362">
        <v>1</v>
      </c>
      <c r="BD40" s="362">
        <v>0</v>
      </c>
      <c r="BE40" s="362">
        <v>4</v>
      </c>
      <c r="BF40" s="362">
        <v>2</v>
      </c>
      <c r="BG40" s="363">
        <v>0</v>
      </c>
      <c r="BH40" s="226"/>
    </row>
    <row r="41" spans="2:60" ht="14.25" customHeight="1" x14ac:dyDescent="0.2">
      <c r="B41" s="515" t="s">
        <v>223</v>
      </c>
      <c r="C41" s="485"/>
      <c r="D41" s="485"/>
      <c r="E41" s="367">
        <v>70</v>
      </c>
      <c r="F41" s="349">
        <v>65</v>
      </c>
      <c r="G41" s="349">
        <v>5</v>
      </c>
      <c r="H41" s="350">
        <v>0</v>
      </c>
      <c r="I41" s="350">
        <v>0</v>
      </c>
      <c r="J41" s="350">
        <v>0</v>
      </c>
      <c r="K41" s="350">
        <v>0</v>
      </c>
      <c r="L41" s="350">
        <v>0</v>
      </c>
      <c r="M41" s="350">
        <v>0</v>
      </c>
      <c r="N41" s="350">
        <v>0</v>
      </c>
      <c r="O41" s="350">
        <v>0</v>
      </c>
      <c r="P41" s="350">
        <v>0</v>
      </c>
      <c r="Q41" s="350">
        <v>0</v>
      </c>
      <c r="R41" s="350">
        <v>0</v>
      </c>
      <c r="S41" s="350">
        <v>0</v>
      </c>
      <c r="T41" s="350">
        <v>0</v>
      </c>
      <c r="U41" s="350">
        <v>0</v>
      </c>
      <c r="V41" s="350">
        <v>0</v>
      </c>
      <c r="W41" s="350">
        <v>0</v>
      </c>
      <c r="X41" s="350">
        <v>0</v>
      </c>
      <c r="Y41" s="350">
        <v>0</v>
      </c>
      <c r="Z41" s="350">
        <v>0</v>
      </c>
      <c r="AA41" s="350">
        <v>0</v>
      </c>
      <c r="AB41" s="350">
        <v>0</v>
      </c>
      <c r="AC41" s="350">
        <v>0</v>
      </c>
      <c r="AD41" s="351">
        <v>0</v>
      </c>
      <c r="AE41" s="226"/>
      <c r="AF41" s="226"/>
      <c r="AG41" s="515" t="s">
        <v>223</v>
      </c>
      <c r="AH41" s="485"/>
      <c r="AI41" s="485"/>
      <c r="AJ41" s="350">
        <v>0</v>
      </c>
      <c r="AK41" s="350">
        <v>0</v>
      </c>
      <c r="AL41" s="350">
        <v>0</v>
      </c>
      <c r="AM41" s="350">
        <v>0</v>
      </c>
      <c r="AN41" s="350">
        <v>0</v>
      </c>
      <c r="AO41" s="350">
        <v>0</v>
      </c>
      <c r="AP41" s="350">
        <v>0</v>
      </c>
      <c r="AQ41" s="350">
        <v>0</v>
      </c>
      <c r="AR41" s="350">
        <v>0</v>
      </c>
      <c r="AS41" s="350">
        <v>0</v>
      </c>
      <c r="AT41" s="350">
        <v>0</v>
      </c>
      <c r="AU41" s="350">
        <v>0</v>
      </c>
      <c r="AV41" s="350">
        <v>0</v>
      </c>
      <c r="AW41" s="350">
        <v>0</v>
      </c>
      <c r="AX41" s="350">
        <v>0</v>
      </c>
      <c r="AY41" s="350">
        <v>0</v>
      </c>
      <c r="AZ41" s="350">
        <v>3</v>
      </c>
      <c r="BA41" s="350">
        <v>0</v>
      </c>
      <c r="BB41" s="350">
        <v>0</v>
      </c>
      <c r="BC41" s="350">
        <v>1</v>
      </c>
      <c r="BD41" s="350">
        <v>0</v>
      </c>
      <c r="BE41" s="350">
        <v>1</v>
      </c>
      <c r="BF41" s="350">
        <v>0</v>
      </c>
      <c r="BG41" s="351">
        <v>0</v>
      </c>
      <c r="BH41" s="226"/>
    </row>
    <row r="42" spans="2:60" ht="14.25" customHeight="1" x14ac:dyDescent="0.2">
      <c r="B42" s="515" t="s">
        <v>350</v>
      </c>
      <c r="C42" s="485"/>
      <c r="D42" s="485"/>
      <c r="E42" s="349">
        <v>48</v>
      </c>
      <c r="F42" s="349">
        <v>41</v>
      </c>
      <c r="G42" s="349">
        <v>7</v>
      </c>
      <c r="H42" s="350">
        <v>0</v>
      </c>
      <c r="I42" s="350">
        <v>0</v>
      </c>
      <c r="J42" s="350">
        <v>0</v>
      </c>
      <c r="K42" s="350">
        <v>0</v>
      </c>
      <c r="L42" s="350">
        <v>0</v>
      </c>
      <c r="M42" s="350">
        <v>0</v>
      </c>
      <c r="N42" s="350">
        <v>0</v>
      </c>
      <c r="O42" s="350">
        <v>0</v>
      </c>
      <c r="P42" s="350">
        <v>0</v>
      </c>
      <c r="Q42" s="350">
        <v>0</v>
      </c>
      <c r="R42" s="350">
        <v>0</v>
      </c>
      <c r="S42" s="350">
        <v>0</v>
      </c>
      <c r="T42" s="350">
        <v>0</v>
      </c>
      <c r="U42" s="350">
        <v>0</v>
      </c>
      <c r="V42" s="350">
        <v>0</v>
      </c>
      <c r="W42" s="350">
        <v>0</v>
      </c>
      <c r="X42" s="350">
        <v>0</v>
      </c>
      <c r="Y42" s="350">
        <v>0</v>
      </c>
      <c r="Z42" s="350">
        <v>0</v>
      </c>
      <c r="AA42" s="350">
        <v>0</v>
      </c>
      <c r="AB42" s="350">
        <v>0</v>
      </c>
      <c r="AC42" s="350">
        <v>0</v>
      </c>
      <c r="AD42" s="351">
        <v>0</v>
      </c>
      <c r="AE42" s="226"/>
      <c r="AF42" s="226"/>
      <c r="AG42" s="515" t="s">
        <v>350</v>
      </c>
      <c r="AH42" s="485"/>
      <c r="AI42" s="485"/>
      <c r="AJ42" s="350">
        <v>0</v>
      </c>
      <c r="AK42" s="350">
        <v>0</v>
      </c>
      <c r="AL42" s="350">
        <v>0</v>
      </c>
      <c r="AM42" s="350">
        <v>1</v>
      </c>
      <c r="AN42" s="350">
        <v>1</v>
      </c>
      <c r="AO42" s="350">
        <v>0</v>
      </c>
      <c r="AP42" s="350">
        <v>0</v>
      </c>
      <c r="AQ42" s="350">
        <v>0</v>
      </c>
      <c r="AR42" s="350">
        <v>0</v>
      </c>
      <c r="AS42" s="350">
        <v>0</v>
      </c>
      <c r="AT42" s="350">
        <v>0</v>
      </c>
      <c r="AU42" s="350">
        <v>0</v>
      </c>
      <c r="AV42" s="350">
        <v>0</v>
      </c>
      <c r="AW42" s="350">
        <v>0</v>
      </c>
      <c r="AX42" s="350">
        <v>0</v>
      </c>
      <c r="AY42" s="350">
        <v>0</v>
      </c>
      <c r="AZ42" s="350">
        <v>5</v>
      </c>
      <c r="BA42" s="350">
        <v>0</v>
      </c>
      <c r="BB42" s="350">
        <v>0</v>
      </c>
      <c r="BC42" s="350">
        <v>0</v>
      </c>
      <c r="BD42" s="350">
        <v>0</v>
      </c>
      <c r="BE42" s="350">
        <v>0</v>
      </c>
      <c r="BF42" s="350">
        <v>0</v>
      </c>
      <c r="BG42" s="351">
        <v>0</v>
      </c>
      <c r="BH42" s="226"/>
    </row>
    <row r="43" spans="2:60" ht="14.25" customHeight="1" x14ac:dyDescent="0.2">
      <c r="B43" s="515" t="s">
        <v>225</v>
      </c>
      <c r="C43" s="485"/>
      <c r="D43" s="523"/>
      <c r="E43" s="349">
        <v>67</v>
      </c>
      <c r="F43" s="349">
        <v>47</v>
      </c>
      <c r="G43" s="349">
        <v>20</v>
      </c>
      <c r="H43" s="350">
        <v>0</v>
      </c>
      <c r="I43" s="350">
        <v>0</v>
      </c>
      <c r="J43" s="350">
        <v>0</v>
      </c>
      <c r="K43" s="350">
        <v>0</v>
      </c>
      <c r="L43" s="350">
        <v>0</v>
      </c>
      <c r="M43" s="350">
        <v>0</v>
      </c>
      <c r="N43" s="350">
        <v>0</v>
      </c>
      <c r="O43" s="350">
        <v>0</v>
      </c>
      <c r="P43" s="350">
        <v>0</v>
      </c>
      <c r="Q43" s="350">
        <v>0</v>
      </c>
      <c r="R43" s="350">
        <v>1</v>
      </c>
      <c r="S43" s="350">
        <v>2</v>
      </c>
      <c r="T43" s="350">
        <v>7</v>
      </c>
      <c r="U43" s="350">
        <v>0</v>
      </c>
      <c r="V43" s="350">
        <v>0</v>
      </c>
      <c r="W43" s="350">
        <v>0</v>
      </c>
      <c r="X43" s="350">
        <v>0</v>
      </c>
      <c r="Y43" s="350">
        <v>0</v>
      </c>
      <c r="Z43" s="350">
        <v>0</v>
      </c>
      <c r="AA43" s="350">
        <v>0</v>
      </c>
      <c r="AB43" s="350">
        <v>0</v>
      </c>
      <c r="AC43" s="350">
        <v>0</v>
      </c>
      <c r="AD43" s="351">
        <v>0</v>
      </c>
      <c r="AE43" s="226"/>
      <c r="AF43" s="226"/>
      <c r="AG43" s="515" t="s">
        <v>225</v>
      </c>
      <c r="AH43" s="485"/>
      <c r="AI43" s="485"/>
      <c r="AJ43" s="350">
        <v>0</v>
      </c>
      <c r="AK43" s="350">
        <v>0</v>
      </c>
      <c r="AL43" s="350">
        <v>0</v>
      </c>
      <c r="AM43" s="350">
        <v>0</v>
      </c>
      <c r="AN43" s="350">
        <v>0</v>
      </c>
      <c r="AO43" s="350">
        <v>0</v>
      </c>
      <c r="AP43" s="350">
        <v>0</v>
      </c>
      <c r="AQ43" s="350">
        <v>0</v>
      </c>
      <c r="AR43" s="350">
        <v>0</v>
      </c>
      <c r="AS43" s="350">
        <v>0</v>
      </c>
      <c r="AT43" s="350">
        <v>0</v>
      </c>
      <c r="AU43" s="350">
        <v>0</v>
      </c>
      <c r="AV43" s="350">
        <v>0</v>
      </c>
      <c r="AW43" s="350">
        <v>0</v>
      </c>
      <c r="AX43" s="350">
        <v>0</v>
      </c>
      <c r="AY43" s="350">
        <v>0</v>
      </c>
      <c r="AZ43" s="350">
        <v>10</v>
      </c>
      <c r="BA43" s="350">
        <v>0</v>
      </c>
      <c r="BB43" s="350">
        <v>0</v>
      </c>
      <c r="BC43" s="350">
        <v>0</v>
      </c>
      <c r="BD43" s="350">
        <v>0</v>
      </c>
      <c r="BE43" s="350">
        <v>0</v>
      </c>
      <c r="BF43" s="350">
        <v>0</v>
      </c>
      <c r="BG43" s="351">
        <v>0</v>
      </c>
      <c r="BH43" s="226"/>
    </row>
    <row r="44" spans="2:60" ht="14.25" customHeight="1" x14ac:dyDescent="0.2">
      <c r="B44" s="515" t="s">
        <v>226</v>
      </c>
      <c r="C44" s="485"/>
      <c r="D44" s="523"/>
      <c r="E44" s="349">
        <v>182</v>
      </c>
      <c r="F44" s="349">
        <v>109</v>
      </c>
      <c r="G44" s="349">
        <v>73</v>
      </c>
      <c r="H44" s="350">
        <v>0</v>
      </c>
      <c r="I44" s="350">
        <v>0</v>
      </c>
      <c r="J44" s="350">
        <v>0</v>
      </c>
      <c r="K44" s="350">
        <v>0</v>
      </c>
      <c r="L44" s="350">
        <v>0</v>
      </c>
      <c r="M44" s="350">
        <v>0</v>
      </c>
      <c r="N44" s="350">
        <v>0</v>
      </c>
      <c r="O44" s="350">
        <v>0</v>
      </c>
      <c r="P44" s="350">
        <v>0</v>
      </c>
      <c r="Q44" s="350">
        <v>0</v>
      </c>
      <c r="R44" s="350">
        <v>1</v>
      </c>
      <c r="S44" s="350">
        <v>2</v>
      </c>
      <c r="T44" s="350">
        <v>13</v>
      </c>
      <c r="U44" s="350">
        <v>2</v>
      </c>
      <c r="V44" s="350">
        <v>0</v>
      </c>
      <c r="W44" s="350">
        <v>0</v>
      </c>
      <c r="X44" s="350">
        <v>0</v>
      </c>
      <c r="Y44" s="350">
        <v>0</v>
      </c>
      <c r="Z44" s="350">
        <v>0</v>
      </c>
      <c r="AA44" s="350">
        <v>0</v>
      </c>
      <c r="AB44" s="350">
        <v>0</v>
      </c>
      <c r="AC44" s="350">
        <v>1</v>
      </c>
      <c r="AD44" s="351">
        <v>6</v>
      </c>
      <c r="AE44" s="226"/>
      <c r="AF44" s="226"/>
      <c r="AG44" s="515" t="s">
        <v>226</v>
      </c>
      <c r="AH44" s="485"/>
      <c r="AI44" s="485"/>
      <c r="AJ44" s="350">
        <v>0</v>
      </c>
      <c r="AK44" s="350">
        <v>0</v>
      </c>
      <c r="AL44" s="350">
        <v>4</v>
      </c>
      <c r="AM44" s="350">
        <v>14</v>
      </c>
      <c r="AN44" s="350">
        <v>3</v>
      </c>
      <c r="AO44" s="350">
        <v>0</v>
      </c>
      <c r="AP44" s="350">
        <v>0</v>
      </c>
      <c r="AQ44" s="350">
        <v>0</v>
      </c>
      <c r="AR44" s="350">
        <v>0</v>
      </c>
      <c r="AS44" s="350">
        <v>0</v>
      </c>
      <c r="AT44" s="350">
        <v>0</v>
      </c>
      <c r="AU44" s="350">
        <v>0</v>
      </c>
      <c r="AV44" s="350">
        <v>0</v>
      </c>
      <c r="AW44" s="350">
        <v>0</v>
      </c>
      <c r="AX44" s="350">
        <v>0</v>
      </c>
      <c r="AY44" s="350">
        <v>0</v>
      </c>
      <c r="AZ44" s="350">
        <v>15</v>
      </c>
      <c r="BA44" s="350">
        <v>2</v>
      </c>
      <c r="BB44" s="350">
        <v>1</v>
      </c>
      <c r="BC44" s="350">
        <v>0</v>
      </c>
      <c r="BD44" s="350">
        <v>3</v>
      </c>
      <c r="BE44" s="350">
        <v>6</v>
      </c>
      <c r="BF44" s="350">
        <v>0</v>
      </c>
      <c r="BG44" s="351">
        <v>0</v>
      </c>
      <c r="BH44" s="226"/>
    </row>
    <row r="45" spans="2:60" ht="14.25" customHeight="1" x14ac:dyDescent="0.2">
      <c r="B45" s="515" t="s">
        <v>351</v>
      </c>
      <c r="C45" s="485"/>
      <c r="D45" s="523"/>
      <c r="E45" s="349">
        <v>102</v>
      </c>
      <c r="F45" s="349">
        <v>59</v>
      </c>
      <c r="G45" s="349">
        <v>43</v>
      </c>
      <c r="H45" s="350">
        <v>0</v>
      </c>
      <c r="I45" s="350">
        <v>0</v>
      </c>
      <c r="J45" s="350">
        <v>0</v>
      </c>
      <c r="K45" s="350">
        <v>0</v>
      </c>
      <c r="L45" s="350">
        <v>0</v>
      </c>
      <c r="M45" s="350">
        <v>0</v>
      </c>
      <c r="N45" s="350">
        <v>0</v>
      </c>
      <c r="O45" s="350">
        <v>0</v>
      </c>
      <c r="P45" s="350">
        <v>0</v>
      </c>
      <c r="Q45" s="350">
        <v>0</v>
      </c>
      <c r="R45" s="350">
        <v>0</v>
      </c>
      <c r="S45" s="350">
        <v>0</v>
      </c>
      <c r="T45" s="350">
        <v>11</v>
      </c>
      <c r="U45" s="350">
        <v>3</v>
      </c>
      <c r="V45" s="350">
        <v>0</v>
      </c>
      <c r="W45" s="350">
        <v>0</v>
      </c>
      <c r="X45" s="350">
        <v>0</v>
      </c>
      <c r="Y45" s="350">
        <v>0</v>
      </c>
      <c r="Z45" s="350">
        <v>0</v>
      </c>
      <c r="AA45" s="350">
        <v>0</v>
      </c>
      <c r="AB45" s="350">
        <v>0</v>
      </c>
      <c r="AC45" s="350">
        <v>0</v>
      </c>
      <c r="AD45" s="351">
        <v>1</v>
      </c>
      <c r="AE45" s="226"/>
      <c r="AF45" s="226"/>
      <c r="AG45" s="515" t="s">
        <v>351</v>
      </c>
      <c r="AH45" s="485"/>
      <c r="AI45" s="485"/>
      <c r="AJ45" s="350">
        <v>0</v>
      </c>
      <c r="AK45" s="350">
        <v>0</v>
      </c>
      <c r="AL45" s="350">
        <v>1</v>
      </c>
      <c r="AM45" s="350">
        <v>1</v>
      </c>
      <c r="AN45" s="350">
        <v>1</v>
      </c>
      <c r="AO45" s="350">
        <v>0</v>
      </c>
      <c r="AP45" s="350">
        <v>0</v>
      </c>
      <c r="AQ45" s="350">
        <v>0</v>
      </c>
      <c r="AR45" s="350">
        <v>0</v>
      </c>
      <c r="AS45" s="350">
        <v>0</v>
      </c>
      <c r="AT45" s="350">
        <v>0</v>
      </c>
      <c r="AU45" s="350">
        <v>0</v>
      </c>
      <c r="AV45" s="350">
        <v>0</v>
      </c>
      <c r="AW45" s="350">
        <v>0</v>
      </c>
      <c r="AX45" s="350">
        <v>0</v>
      </c>
      <c r="AY45" s="350">
        <v>0</v>
      </c>
      <c r="AZ45" s="350">
        <v>20</v>
      </c>
      <c r="BA45" s="350">
        <v>0</v>
      </c>
      <c r="BB45" s="350">
        <v>2</v>
      </c>
      <c r="BC45" s="350">
        <v>3</v>
      </c>
      <c r="BD45" s="350">
        <v>0</v>
      </c>
      <c r="BE45" s="350">
        <v>0</v>
      </c>
      <c r="BF45" s="350">
        <v>0</v>
      </c>
      <c r="BG45" s="351">
        <v>0</v>
      </c>
      <c r="BH45" s="226"/>
    </row>
    <row r="46" spans="2:60" ht="14.25" customHeight="1" x14ac:dyDescent="0.2">
      <c r="B46" s="515" t="s">
        <v>352</v>
      </c>
      <c r="C46" s="485"/>
      <c r="D46" s="523"/>
      <c r="E46" s="349">
        <v>25</v>
      </c>
      <c r="F46" s="349">
        <v>6</v>
      </c>
      <c r="G46" s="349">
        <v>19</v>
      </c>
      <c r="H46" s="350">
        <v>0</v>
      </c>
      <c r="I46" s="350">
        <v>0</v>
      </c>
      <c r="J46" s="350">
        <v>0</v>
      </c>
      <c r="K46" s="350">
        <v>0</v>
      </c>
      <c r="L46" s="350">
        <v>0</v>
      </c>
      <c r="M46" s="350">
        <v>0</v>
      </c>
      <c r="N46" s="350">
        <v>0</v>
      </c>
      <c r="O46" s="350">
        <v>0</v>
      </c>
      <c r="P46" s="350">
        <v>0</v>
      </c>
      <c r="Q46" s="350">
        <v>0</v>
      </c>
      <c r="R46" s="350">
        <v>0</v>
      </c>
      <c r="S46" s="350">
        <v>1</v>
      </c>
      <c r="T46" s="350">
        <v>3</v>
      </c>
      <c r="U46" s="350">
        <v>3</v>
      </c>
      <c r="V46" s="350">
        <v>0</v>
      </c>
      <c r="W46" s="350">
        <v>0</v>
      </c>
      <c r="X46" s="350">
        <v>0</v>
      </c>
      <c r="Y46" s="350">
        <v>0</v>
      </c>
      <c r="Z46" s="350">
        <v>0</v>
      </c>
      <c r="AA46" s="350">
        <v>0</v>
      </c>
      <c r="AB46" s="350">
        <v>0</v>
      </c>
      <c r="AC46" s="350">
        <v>0</v>
      </c>
      <c r="AD46" s="351">
        <v>0</v>
      </c>
      <c r="AE46" s="226"/>
      <c r="AF46" s="226"/>
      <c r="AG46" s="515" t="s">
        <v>352</v>
      </c>
      <c r="AH46" s="485"/>
      <c r="AI46" s="485"/>
      <c r="AJ46" s="350">
        <v>0</v>
      </c>
      <c r="AK46" s="350">
        <v>0</v>
      </c>
      <c r="AL46" s="350">
        <v>6</v>
      </c>
      <c r="AM46" s="350">
        <v>0</v>
      </c>
      <c r="AN46" s="350">
        <v>1</v>
      </c>
      <c r="AO46" s="350">
        <v>0</v>
      </c>
      <c r="AP46" s="350">
        <v>0</v>
      </c>
      <c r="AQ46" s="350">
        <v>0</v>
      </c>
      <c r="AR46" s="350">
        <v>0</v>
      </c>
      <c r="AS46" s="350">
        <v>0</v>
      </c>
      <c r="AT46" s="350">
        <v>3</v>
      </c>
      <c r="AU46" s="350">
        <v>0</v>
      </c>
      <c r="AV46" s="350">
        <v>0</v>
      </c>
      <c r="AW46" s="350">
        <v>0</v>
      </c>
      <c r="AX46" s="350">
        <v>0</v>
      </c>
      <c r="AY46" s="350">
        <v>0</v>
      </c>
      <c r="AZ46" s="350">
        <v>1</v>
      </c>
      <c r="BA46" s="350">
        <v>0</v>
      </c>
      <c r="BB46" s="350">
        <v>0</v>
      </c>
      <c r="BC46" s="350">
        <v>0</v>
      </c>
      <c r="BD46" s="350">
        <v>0</v>
      </c>
      <c r="BE46" s="350">
        <v>1</v>
      </c>
      <c r="BF46" s="350">
        <v>0</v>
      </c>
      <c r="BG46" s="351">
        <v>0</v>
      </c>
      <c r="BH46" s="226"/>
    </row>
    <row r="47" spans="2:60" ht="14.25" customHeight="1" x14ac:dyDescent="0.2">
      <c r="B47" s="515" t="s">
        <v>353</v>
      </c>
      <c r="C47" s="485"/>
      <c r="D47" s="523"/>
      <c r="E47" s="349">
        <v>185</v>
      </c>
      <c r="F47" s="349">
        <v>155</v>
      </c>
      <c r="G47" s="349">
        <v>30</v>
      </c>
      <c r="H47" s="350">
        <v>0</v>
      </c>
      <c r="I47" s="350">
        <v>0</v>
      </c>
      <c r="J47" s="350">
        <v>0</v>
      </c>
      <c r="K47" s="350">
        <v>0</v>
      </c>
      <c r="L47" s="350">
        <v>0</v>
      </c>
      <c r="M47" s="350">
        <v>0</v>
      </c>
      <c r="N47" s="350">
        <v>0</v>
      </c>
      <c r="O47" s="350">
        <v>0</v>
      </c>
      <c r="P47" s="350">
        <v>0</v>
      </c>
      <c r="Q47" s="350">
        <v>0</v>
      </c>
      <c r="R47" s="350">
        <v>0</v>
      </c>
      <c r="S47" s="350">
        <v>1</v>
      </c>
      <c r="T47" s="350">
        <v>0</v>
      </c>
      <c r="U47" s="350">
        <v>2</v>
      </c>
      <c r="V47" s="350">
        <v>0</v>
      </c>
      <c r="W47" s="350">
        <v>0</v>
      </c>
      <c r="X47" s="350">
        <v>0</v>
      </c>
      <c r="Y47" s="350">
        <v>0</v>
      </c>
      <c r="Z47" s="350">
        <v>0</v>
      </c>
      <c r="AA47" s="350">
        <v>0</v>
      </c>
      <c r="AB47" s="350">
        <v>0</v>
      </c>
      <c r="AC47" s="350">
        <v>0</v>
      </c>
      <c r="AD47" s="351">
        <v>3</v>
      </c>
      <c r="AE47" s="226"/>
      <c r="AF47" s="226"/>
      <c r="AG47" s="515" t="s">
        <v>353</v>
      </c>
      <c r="AH47" s="485"/>
      <c r="AI47" s="485"/>
      <c r="AJ47" s="350">
        <v>0</v>
      </c>
      <c r="AK47" s="350">
        <v>0</v>
      </c>
      <c r="AL47" s="350">
        <v>1</v>
      </c>
      <c r="AM47" s="350">
        <v>7</v>
      </c>
      <c r="AN47" s="350">
        <v>2</v>
      </c>
      <c r="AO47" s="350">
        <v>0</v>
      </c>
      <c r="AP47" s="350">
        <v>0</v>
      </c>
      <c r="AQ47" s="350">
        <v>0</v>
      </c>
      <c r="AR47" s="350">
        <v>0</v>
      </c>
      <c r="AS47" s="350">
        <v>0</v>
      </c>
      <c r="AT47" s="350">
        <v>0</v>
      </c>
      <c r="AU47" s="350">
        <v>0</v>
      </c>
      <c r="AV47" s="350">
        <v>0</v>
      </c>
      <c r="AW47" s="350">
        <v>0</v>
      </c>
      <c r="AX47" s="350">
        <v>0</v>
      </c>
      <c r="AY47" s="350">
        <v>0</v>
      </c>
      <c r="AZ47" s="350">
        <v>11</v>
      </c>
      <c r="BA47" s="350">
        <v>0</v>
      </c>
      <c r="BB47" s="350">
        <v>1</v>
      </c>
      <c r="BC47" s="350">
        <v>1</v>
      </c>
      <c r="BD47" s="350">
        <v>0</v>
      </c>
      <c r="BE47" s="350">
        <v>1</v>
      </c>
      <c r="BF47" s="350">
        <v>0</v>
      </c>
      <c r="BG47" s="351">
        <v>0</v>
      </c>
      <c r="BH47" s="226"/>
    </row>
    <row r="48" spans="2:60" ht="14" customHeight="1" x14ac:dyDescent="0.2">
      <c r="B48" s="515" t="s">
        <v>354</v>
      </c>
      <c r="C48" s="485"/>
      <c r="D48" s="485"/>
      <c r="E48" s="349">
        <v>61</v>
      </c>
      <c r="F48" s="349">
        <v>52</v>
      </c>
      <c r="G48" s="349">
        <v>9</v>
      </c>
      <c r="H48" s="350">
        <v>0</v>
      </c>
      <c r="I48" s="350">
        <v>0</v>
      </c>
      <c r="J48" s="350">
        <v>0</v>
      </c>
      <c r="K48" s="350">
        <v>0</v>
      </c>
      <c r="L48" s="350">
        <v>0</v>
      </c>
      <c r="M48" s="350">
        <v>0</v>
      </c>
      <c r="N48" s="350">
        <v>0</v>
      </c>
      <c r="O48" s="350">
        <v>0</v>
      </c>
      <c r="P48" s="350">
        <v>0</v>
      </c>
      <c r="Q48" s="350">
        <v>0</v>
      </c>
      <c r="R48" s="350">
        <v>0</v>
      </c>
      <c r="S48" s="350">
        <v>0</v>
      </c>
      <c r="T48" s="350">
        <v>3</v>
      </c>
      <c r="U48" s="350">
        <v>1</v>
      </c>
      <c r="V48" s="350">
        <v>0</v>
      </c>
      <c r="W48" s="350">
        <v>0</v>
      </c>
      <c r="X48" s="350">
        <v>0</v>
      </c>
      <c r="Y48" s="350">
        <v>0</v>
      </c>
      <c r="Z48" s="350">
        <v>0</v>
      </c>
      <c r="AA48" s="350">
        <v>0</v>
      </c>
      <c r="AB48" s="350">
        <v>0</v>
      </c>
      <c r="AC48" s="350">
        <v>0</v>
      </c>
      <c r="AD48" s="351">
        <v>0</v>
      </c>
      <c r="AE48" s="226"/>
      <c r="AF48" s="226"/>
      <c r="AG48" s="515" t="s">
        <v>354</v>
      </c>
      <c r="AH48" s="485"/>
      <c r="AI48" s="485"/>
      <c r="AJ48" s="350">
        <v>0</v>
      </c>
      <c r="AK48" s="350">
        <v>0</v>
      </c>
      <c r="AL48" s="350">
        <v>0</v>
      </c>
      <c r="AM48" s="350">
        <v>2</v>
      </c>
      <c r="AN48" s="350">
        <v>0</v>
      </c>
      <c r="AO48" s="350">
        <v>0</v>
      </c>
      <c r="AP48" s="350">
        <v>0</v>
      </c>
      <c r="AQ48" s="350">
        <v>0</v>
      </c>
      <c r="AR48" s="350">
        <v>0</v>
      </c>
      <c r="AS48" s="350">
        <v>0</v>
      </c>
      <c r="AT48" s="350">
        <v>0</v>
      </c>
      <c r="AU48" s="350">
        <v>0</v>
      </c>
      <c r="AV48" s="350">
        <v>0</v>
      </c>
      <c r="AW48" s="350">
        <v>0</v>
      </c>
      <c r="AX48" s="350">
        <v>0</v>
      </c>
      <c r="AY48" s="350">
        <v>0</v>
      </c>
      <c r="AZ48" s="350">
        <v>2</v>
      </c>
      <c r="BA48" s="350">
        <v>0</v>
      </c>
      <c r="BB48" s="350">
        <v>0</v>
      </c>
      <c r="BC48" s="350">
        <v>1</v>
      </c>
      <c r="BD48" s="350">
        <v>0</v>
      </c>
      <c r="BE48" s="350">
        <v>0</v>
      </c>
      <c r="BF48" s="350">
        <v>0</v>
      </c>
      <c r="BG48" s="351">
        <v>0</v>
      </c>
      <c r="BH48" s="226"/>
    </row>
    <row r="49" spans="2:60" ht="14" customHeight="1" x14ac:dyDescent="0.2">
      <c r="B49" s="515" t="s">
        <v>355</v>
      </c>
      <c r="C49" s="485"/>
      <c r="D49" s="523"/>
      <c r="E49" s="349">
        <v>146</v>
      </c>
      <c r="F49" s="349">
        <v>77</v>
      </c>
      <c r="G49" s="349">
        <v>69</v>
      </c>
      <c r="H49" s="350">
        <v>0</v>
      </c>
      <c r="I49" s="350">
        <v>0</v>
      </c>
      <c r="J49" s="350">
        <v>0</v>
      </c>
      <c r="K49" s="350">
        <v>0</v>
      </c>
      <c r="L49" s="350">
        <v>0</v>
      </c>
      <c r="M49" s="350">
        <v>0</v>
      </c>
      <c r="N49" s="350">
        <v>0</v>
      </c>
      <c r="O49" s="350">
        <v>0</v>
      </c>
      <c r="P49" s="350">
        <v>0</v>
      </c>
      <c r="Q49" s="350">
        <v>0</v>
      </c>
      <c r="R49" s="350">
        <v>1</v>
      </c>
      <c r="S49" s="350">
        <v>0</v>
      </c>
      <c r="T49" s="350">
        <v>22</v>
      </c>
      <c r="U49" s="350">
        <v>4</v>
      </c>
      <c r="V49" s="350">
        <v>0</v>
      </c>
      <c r="W49" s="350">
        <v>0</v>
      </c>
      <c r="X49" s="350">
        <v>0</v>
      </c>
      <c r="Y49" s="350">
        <v>0</v>
      </c>
      <c r="Z49" s="350">
        <v>0</v>
      </c>
      <c r="AA49" s="350">
        <v>0</v>
      </c>
      <c r="AB49" s="350">
        <v>0</v>
      </c>
      <c r="AC49" s="350">
        <v>0</v>
      </c>
      <c r="AD49" s="351">
        <v>3</v>
      </c>
      <c r="AE49" s="226"/>
      <c r="AF49" s="226"/>
      <c r="AG49" s="515" t="s">
        <v>355</v>
      </c>
      <c r="AH49" s="485"/>
      <c r="AI49" s="485"/>
      <c r="AJ49" s="350">
        <v>0</v>
      </c>
      <c r="AK49" s="350">
        <v>0</v>
      </c>
      <c r="AL49" s="350">
        <v>0</v>
      </c>
      <c r="AM49" s="350">
        <v>13</v>
      </c>
      <c r="AN49" s="350">
        <v>6</v>
      </c>
      <c r="AO49" s="350">
        <v>0</v>
      </c>
      <c r="AP49" s="350">
        <v>0</v>
      </c>
      <c r="AQ49" s="350">
        <v>0</v>
      </c>
      <c r="AR49" s="350">
        <v>0</v>
      </c>
      <c r="AS49" s="350">
        <v>0</v>
      </c>
      <c r="AT49" s="350">
        <v>0</v>
      </c>
      <c r="AU49" s="350">
        <v>0</v>
      </c>
      <c r="AV49" s="350">
        <v>0</v>
      </c>
      <c r="AW49" s="350">
        <v>0</v>
      </c>
      <c r="AX49" s="350">
        <v>0</v>
      </c>
      <c r="AY49" s="350">
        <v>0</v>
      </c>
      <c r="AZ49" s="350">
        <v>18</v>
      </c>
      <c r="BA49" s="350">
        <v>1</v>
      </c>
      <c r="BB49" s="350">
        <v>0</v>
      </c>
      <c r="BC49" s="350">
        <v>0</v>
      </c>
      <c r="BD49" s="350">
        <v>0</v>
      </c>
      <c r="BE49" s="350">
        <v>1</v>
      </c>
      <c r="BF49" s="350">
        <v>0</v>
      </c>
      <c r="BG49" s="351">
        <v>0</v>
      </c>
      <c r="BH49" s="226"/>
    </row>
    <row r="50" spans="2:60" ht="14" x14ac:dyDescent="0.2">
      <c r="B50" s="515" t="s">
        <v>356</v>
      </c>
      <c r="C50" s="485"/>
      <c r="D50" s="523"/>
      <c r="E50" s="349">
        <v>322</v>
      </c>
      <c r="F50" s="349">
        <v>181</v>
      </c>
      <c r="G50" s="349">
        <v>141</v>
      </c>
      <c r="H50" s="350">
        <v>0</v>
      </c>
      <c r="I50" s="350">
        <v>0</v>
      </c>
      <c r="J50" s="350">
        <v>0</v>
      </c>
      <c r="K50" s="350">
        <v>0</v>
      </c>
      <c r="L50" s="350">
        <v>0</v>
      </c>
      <c r="M50" s="350">
        <v>0</v>
      </c>
      <c r="N50" s="350">
        <v>0</v>
      </c>
      <c r="O50" s="350">
        <v>0</v>
      </c>
      <c r="P50" s="350">
        <v>0</v>
      </c>
      <c r="Q50" s="350">
        <v>0</v>
      </c>
      <c r="R50" s="350">
        <v>3</v>
      </c>
      <c r="S50" s="350">
        <v>1</v>
      </c>
      <c r="T50" s="350">
        <v>23</v>
      </c>
      <c r="U50" s="350">
        <v>7</v>
      </c>
      <c r="V50" s="350">
        <v>0</v>
      </c>
      <c r="W50" s="350">
        <v>0</v>
      </c>
      <c r="X50" s="350">
        <v>0</v>
      </c>
      <c r="Y50" s="350">
        <v>0</v>
      </c>
      <c r="Z50" s="350">
        <v>0</v>
      </c>
      <c r="AA50" s="350">
        <v>0</v>
      </c>
      <c r="AB50" s="350">
        <v>0</v>
      </c>
      <c r="AC50" s="350">
        <v>0</v>
      </c>
      <c r="AD50" s="351">
        <v>0</v>
      </c>
      <c r="AE50" s="226"/>
      <c r="AF50" s="226"/>
      <c r="AG50" s="515" t="s">
        <v>356</v>
      </c>
      <c r="AH50" s="485"/>
      <c r="AI50" s="485"/>
      <c r="AJ50" s="350">
        <v>0</v>
      </c>
      <c r="AK50" s="350">
        <v>0</v>
      </c>
      <c r="AL50" s="350">
        <v>7</v>
      </c>
      <c r="AM50" s="350">
        <v>4</v>
      </c>
      <c r="AN50" s="350">
        <v>0</v>
      </c>
      <c r="AO50" s="350">
        <v>0</v>
      </c>
      <c r="AP50" s="350">
        <v>0</v>
      </c>
      <c r="AQ50" s="350">
        <v>0</v>
      </c>
      <c r="AR50" s="350">
        <v>0</v>
      </c>
      <c r="AS50" s="350">
        <v>0</v>
      </c>
      <c r="AT50" s="350">
        <v>4</v>
      </c>
      <c r="AU50" s="350">
        <v>21</v>
      </c>
      <c r="AV50" s="350">
        <v>0</v>
      </c>
      <c r="AW50" s="350">
        <v>0</v>
      </c>
      <c r="AX50" s="350">
        <v>0</v>
      </c>
      <c r="AY50" s="350">
        <v>0</v>
      </c>
      <c r="AZ50" s="350">
        <v>15</v>
      </c>
      <c r="BA50" s="350">
        <v>2</v>
      </c>
      <c r="BB50" s="350">
        <v>44</v>
      </c>
      <c r="BC50" s="350">
        <v>6</v>
      </c>
      <c r="BD50" s="350">
        <v>0</v>
      </c>
      <c r="BE50" s="350">
        <v>1</v>
      </c>
      <c r="BF50" s="350">
        <v>0</v>
      </c>
      <c r="BG50" s="351">
        <v>3</v>
      </c>
      <c r="BH50" s="226"/>
    </row>
    <row r="51" spans="2:60" ht="15" customHeight="1" thickBot="1" x14ac:dyDescent="0.25">
      <c r="B51" s="524" t="s">
        <v>172</v>
      </c>
      <c r="C51" s="525"/>
      <c r="D51" s="525"/>
      <c r="E51" s="371">
        <v>15</v>
      </c>
      <c r="F51" s="372">
        <v>2</v>
      </c>
      <c r="G51" s="372">
        <v>13</v>
      </c>
      <c r="H51" s="373">
        <v>0</v>
      </c>
      <c r="I51" s="373">
        <v>0</v>
      </c>
      <c r="J51" s="373">
        <v>0</v>
      </c>
      <c r="K51" s="373">
        <v>0</v>
      </c>
      <c r="L51" s="373">
        <v>0</v>
      </c>
      <c r="M51" s="373">
        <v>0</v>
      </c>
      <c r="N51" s="373">
        <v>0</v>
      </c>
      <c r="O51" s="373">
        <v>0</v>
      </c>
      <c r="P51" s="373">
        <v>0</v>
      </c>
      <c r="Q51" s="373">
        <v>0</v>
      </c>
      <c r="R51" s="373">
        <v>0</v>
      </c>
      <c r="S51" s="373">
        <v>1</v>
      </c>
      <c r="T51" s="373">
        <v>1</v>
      </c>
      <c r="U51" s="373">
        <v>0</v>
      </c>
      <c r="V51" s="373">
        <v>0</v>
      </c>
      <c r="W51" s="373">
        <v>0</v>
      </c>
      <c r="X51" s="373">
        <v>0</v>
      </c>
      <c r="Y51" s="373">
        <v>0</v>
      </c>
      <c r="Z51" s="373">
        <v>0</v>
      </c>
      <c r="AA51" s="373">
        <v>1</v>
      </c>
      <c r="AB51" s="373">
        <v>0</v>
      </c>
      <c r="AC51" s="373">
        <v>0</v>
      </c>
      <c r="AD51" s="374">
        <v>0</v>
      </c>
      <c r="AE51" s="226"/>
      <c r="AF51" s="226"/>
      <c r="AG51" s="524" t="s">
        <v>172</v>
      </c>
      <c r="AH51" s="525"/>
      <c r="AI51" s="525"/>
      <c r="AJ51" s="375">
        <v>1</v>
      </c>
      <c r="AK51" s="375">
        <v>0</v>
      </c>
      <c r="AL51" s="375">
        <v>0</v>
      </c>
      <c r="AM51" s="375">
        <v>2</v>
      </c>
      <c r="AN51" s="375">
        <v>1</v>
      </c>
      <c r="AO51" s="375">
        <v>1</v>
      </c>
      <c r="AP51" s="375">
        <v>0</v>
      </c>
      <c r="AQ51" s="375">
        <v>0</v>
      </c>
      <c r="AR51" s="375">
        <v>2</v>
      </c>
      <c r="AS51" s="375">
        <v>1</v>
      </c>
      <c r="AT51" s="375">
        <v>0</v>
      </c>
      <c r="AU51" s="375">
        <v>0</v>
      </c>
      <c r="AV51" s="375">
        <v>0</v>
      </c>
      <c r="AW51" s="375">
        <v>0</v>
      </c>
      <c r="AX51" s="375">
        <v>1</v>
      </c>
      <c r="AY51" s="375">
        <v>0</v>
      </c>
      <c r="AZ51" s="375">
        <v>1</v>
      </c>
      <c r="BA51" s="375">
        <v>0</v>
      </c>
      <c r="BB51" s="375">
        <v>0</v>
      </c>
      <c r="BC51" s="375">
        <v>0</v>
      </c>
      <c r="BD51" s="375">
        <v>0</v>
      </c>
      <c r="BE51" s="375">
        <v>0</v>
      </c>
      <c r="BF51" s="375">
        <v>0</v>
      </c>
      <c r="BG51" s="376">
        <v>0</v>
      </c>
      <c r="BH51" s="226"/>
    </row>
    <row r="52" spans="2:60" ht="14.5" thickBot="1" x14ac:dyDescent="0.25">
      <c r="B52" s="526" t="s">
        <v>233</v>
      </c>
      <c r="C52" s="527"/>
      <c r="D52" s="527"/>
      <c r="E52" s="377">
        <v>3029</v>
      </c>
      <c r="F52" s="378">
        <v>1771</v>
      </c>
      <c r="G52" s="378">
        <v>1258</v>
      </c>
      <c r="H52" s="378">
        <v>0</v>
      </c>
      <c r="I52" s="378">
        <v>0</v>
      </c>
      <c r="J52" s="378">
        <v>0</v>
      </c>
      <c r="K52" s="378">
        <v>0</v>
      </c>
      <c r="L52" s="378">
        <v>0</v>
      </c>
      <c r="M52" s="378">
        <v>0</v>
      </c>
      <c r="N52" s="378">
        <v>0</v>
      </c>
      <c r="O52" s="378">
        <v>0</v>
      </c>
      <c r="P52" s="378">
        <v>2</v>
      </c>
      <c r="Q52" s="378">
        <v>2</v>
      </c>
      <c r="R52" s="378">
        <v>17</v>
      </c>
      <c r="S52" s="378">
        <v>48</v>
      </c>
      <c r="T52" s="378">
        <v>169</v>
      </c>
      <c r="U52" s="378">
        <v>73</v>
      </c>
      <c r="V52" s="378">
        <v>0</v>
      </c>
      <c r="W52" s="378">
        <v>0</v>
      </c>
      <c r="X52" s="378">
        <v>0</v>
      </c>
      <c r="Y52" s="378">
        <v>0</v>
      </c>
      <c r="Z52" s="378">
        <v>1</v>
      </c>
      <c r="AA52" s="378">
        <v>1</v>
      </c>
      <c r="AB52" s="378">
        <v>3</v>
      </c>
      <c r="AC52" s="378">
        <v>3</v>
      </c>
      <c r="AD52" s="379">
        <v>139</v>
      </c>
      <c r="AE52" s="226"/>
      <c r="AF52" s="226"/>
      <c r="AG52" s="526" t="s">
        <v>233</v>
      </c>
      <c r="AH52" s="527"/>
      <c r="AI52" s="528"/>
      <c r="AJ52" s="377">
        <v>1</v>
      </c>
      <c r="AK52" s="377">
        <v>4</v>
      </c>
      <c r="AL52" s="377">
        <v>25</v>
      </c>
      <c r="AM52" s="377">
        <v>121</v>
      </c>
      <c r="AN52" s="377">
        <v>40</v>
      </c>
      <c r="AO52" s="377">
        <v>3</v>
      </c>
      <c r="AP52" s="377">
        <v>0</v>
      </c>
      <c r="AQ52" s="377">
        <v>0</v>
      </c>
      <c r="AR52" s="377">
        <v>2</v>
      </c>
      <c r="AS52" s="377">
        <v>11</v>
      </c>
      <c r="AT52" s="377">
        <v>29</v>
      </c>
      <c r="AU52" s="377">
        <v>25</v>
      </c>
      <c r="AV52" s="377">
        <v>0</v>
      </c>
      <c r="AW52" s="377">
        <v>0</v>
      </c>
      <c r="AX52" s="377">
        <v>3</v>
      </c>
      <c r="AY52" s="377">
        <v>0</v>
      </c>
      <c r="AZ52" s="377">
        <v>354</v>
      </c>
      <c r="BA52" s="377">
        <v>12</v>
      </c>
      <c r="BB52" s="377">
        <v>59</v>
      </c>
      <c r="BC52" s="377">
        <v>54</v>
      </c>
      <c r="BD52" s="377">
        <v>10</v>
      </c>
      <c r="BE52" s="377">
        <v>42</v>
      </c>
      <c r="BF52" s="377">
        <v>2</v>
      </c>
      <c r="BG52" s="379">
        <v>3</v>
      </c>
      <c r="BH52" s="226"/>
    </row>
    <row r="53" spans="2:60" ht="10.5" customHeight="1" x14ac:dyDescent="0.2">
      <c r="AJ53" s="380"/>
      <c r="AK53" s="380"/>
      <c r="AL53" s="380"/>
      <c r="AM53" s="380"/>
      <c r="AN53" s="380"/>
      <c r="AO53" s="380"/>
      <c r="AP53" s="380"/>
      <c r="AQ53" s="380"/>
      <c r="AR53" s="380"/>
      <c r="AS53" s="380"/>
      <c r="AT53" s="380"/>
      <c r="AU53" s="380"/>
      <c r="AV53" s="339"/>
      <c r="AW53" s="380"/>
      <c r="AX53" s="380"/>
      <c r="AY53" s="339"/>
      <c r="AZ53" s="380"/>
      <c r="BA53" s="380"/>
      <c r="BB53" s="380"/>
      <c r="BC53" s="380"/>
      <c r="BD53" s="380"/>
      <c r="BE53" s="339"/>
      <c r="BF53" s="380"/>
      <c r="BG53" s="381"/>
    </row>
  </sheetData>
  <mergeCells count="140">
    <mergeCell ref="B51:D51"/>
    <mergeCell ref="AG51:AI51"/>
    <mergeCell ref="B52:D52"/>
    <mergeCell ref="AG52:AI52"/>
    <mergeCell ref="B48:D48"/>
    <mergeCell ref="AG48:AI48"/>
    <mergeCell ref="B49:D49"/>
    <mergeCell ref="AG49:AI49"/>
    <mergeCell ref="B50:D50"/>
    <mergeCell ref="AG50:AI50"/>
    <mergeCell ref="B45:D45"/>
    <mergeCell ref="AG45:AI45"/>
    <mergeCell ref="B46:D46"/>
    <mergeCell ref="AG46:AI46"/>
    <mergeCell ref="B47:D47"/>
    <mergeCell ref="AG47:AI47"/>
    <mergeCell ref="B42:D42"/>
    <mergeCell ref="AG42:AI42"/>
    <mergeCell ref="B43:D43"/>
    <mergeCell ref="AG43:AI43"/>
    <mergeCell ref="B44:D44"/>
    <mergeCell ref="AG44:AI44"/>
    <mergeCell ref="B39:C39"/>
    <mergeCell ref="AG39:AH39"/>
    <mergeCell ref="B40:C40"/>
    <mergeCell ref="AG40:AH40"/>
    <mergeCell ref="B41:D41"/>
    <mergeCell ref="AG41:AI41"/>
    <mergeCell ref="B36:D36"/>
    <mergeCell ref="AG36:AI36"/>
    <mergeCell ref="B37:D37"/>
    <mergeCell ref="AG37:AI37"/>
    <mergeCell ref="B38:D38"/>
    <mergeCell ref="AG38:AI38"/>
    <mergeCell ref="C33:D33"/>
    <mergeCell ref="AH33:AI33"/>
    <mergeCell ref="C34:D34"/>
    <mergeCell ref="AH34:AI34"/>
    <mergeCell ref="C35:D35"/>
    <mergeCell ref="AH35:AI35"/>
    <mergeCell ref="C30:D30"/>
    <mergeCell ref="AH30:AI30"/>
    <mergeCell ref="C31:D31"/>
    <mergeCell ref="AH31:AI31"/>
    <mergeCell ref="C32:D32"/>
    <mergeCell ref="AH32:AI32"/>
    <mergeCell ref="C27:D27"/>
    <mergeCell ref="AH27:AI27"/>
    <mergeCell ref="C28:D28"/>
    <mergeCell ref="AH28:AI28"/>
    <mergeCell ref="C29:D29"/>
    <mergeCell ref="AH29:AI29"/>
    <mergeCell ref="C24:D24"/>
    <mergeCell ref="AH24:AI24"/>
    <mergeCell ref="C25:D25"/>
    <mergeCell ref="AH25:AI25"/>
    <mergeCell ref="C26:D26"/>
    <mergeCell ref="AH26:AI26"/>
    <mergeCell ref="C21:D21"/>
    <mergeCell ref="AH21:AI21"/>
    <mergeCell ref="C22:D22"/>
    <mergeCell ref="AH22:AI22"/>
    <mergeCell ref="C23:D23"/>
    <mergeCell ref="AH23:AI23"/>
    <mergeCell ref="C18:D18"/>
    <mergeCell ref="AH18:AI18"/>
    <mergeCell ref="C19:D19"/>
    <mergeCell ref="AH19:AI19"/>
    <mergeCell ref="C20:D20"/>
    <mergeCell ref="AH20:AI20"/>
    <mergeCell ref="C15:D15"/>
    <mergeCell ref="AH15:AI15"/>
    <mergeCell ref="C16:D16"/>
    <mergeCell ref="AH16:AI16"/>
    <mergeCell ref="C17:D17"/>
    <mergeCell ref="AH17:AI17"/>
    <mergeCell ref="C12:D12"/>
    <mergeCell ref="AH12:AI12"/>
    <mergeCell ref="C13:D13"/>
    <mergeCell ref="AH13:AI13"/>
    <mergeCell ref="C14:D14"/>
    <mergeCell ref="AH14:AI14"/>
    <mergeCell ref="B9:D9"/>
    <mergeCell ref="AG9:AI9"/>
    <mergeCell ref="B10:D10"/>
    <mergeCell ref="AG10:AI10"/>
    <mergeCell ref="C11:D11"/>
    <mergeCell ref="AH11:AI11"/>
    <mergeCell ref="BF4:BF6"/>
    <mergeCell ref="BG4:BG6"/>
    <mergeCell ref="B7:D7"/>
    <mergeCell ref="AG7:AI7"/>
    <mergeCell ref="B8:D8"/>
    <mergeCell ref="AG8:AI8"/>
    <mergeCell ref="AZ4:AZ6"/>
    <mergeCell ref="BA4:BA6"/>
    <mergeCell ref="BB4:BB6"/>
    <mergeCell ref="BC4:BC6"/>
    <mergeCell ref="BD4:BD6"/>
    <mergeCell ref="BE4:BE6"/>
    <mergeCell ref="AT4:AT6"/>
    <mergeCell ref="AU4:AU6"/>
    <mergeCell ref="AV4:AV6"/>
    <mergeCell ref="AW4:AW6"/>
    <mergeCell ref="AX4:AX6"/>
    <mergeCell ref="AY4:AY6"/>
    <mergeCell ref="AN4:AN6"/>
    <mergeCell ref="AO4:AO6"/>
    <mergeCell ref="AP4:AP6"/>
    <mergeCell ref="AQ4:AQ6"/>
    <mergeCell ref="AR4:AR6"/>
    <mergeCell ref="AS4:AS6"/>
    <mergeCell ref="AC4:AC6"/>
    <mergeCell ref="AD4:AD6"/>
    <mergeCell ref="AJ4:AJ6"/>
    <mergeCell ref="AK4:AK6"/>
    <mergeCell ref="AL4:AL6"/>
    <mergeCell ref="AM4:AM6"/>
    <mergeCell ref="W4:W6"/>
    <mergeCell ref="X4:X6"/>
    <mergeCell ref="Y4:Y6"/>
    <mergeCell ref="Z4:Z6"/>
    <mergeCell ref="AA4:AA6"/>
    <mergeCell ref="AB4:AB6"/>
    <mergeCell ref="Q4:Q6"/>
    <mergeCell ref="R4:R6"/>
    <mergeCell ref="S4:S6"/>
    <mergeCell ref="T4:T6"/>
    <mergeCell ref="U4:U6"/>
    <mergeCell ref="V4:V6"/>
    <mergeCell ref="E2:U2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honeticPr fontId="3"/>
  <pageMargins left="0.82677165354330717" right="0" top="0.56000000000000005" bottom="0.76" header="0.31496062992125984" footer="0.31496062992125984"/>
  <pageSetup paperSize="9" scale="70" firstPageNumber="152" fitToWidth="2" fitToHeight="3" pageOrder="overThenDown" orientation="landscape" useFirstPageNumber="1" r:id="rId1"/>
  <headerFooter alignWithMargins="0"/>
  <colBreaks count="1" manualBreakCount="1">
    <brk id="30" max="15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P150～P151</vt:lpstr>
      <vt:lpstr>P152～P153</vt:lpstr>
      <vt:lpstr>P154～P155</vt:lpstr>
      <vt:lpstr>P156～P157</vt:lpstr>
      <vt:lpstr>P158～P159</vt:lpstr>
      <vt:lpstr>P160～P161</vt:lpstr>
      <vt:lpstr>P162</vt:lpstr>
      <vt:lpstr>P163</vt:lpstr>
      <vt:lpstr>P164～P165</vt:lpstr>
      <vt:lpstr>P166～P167</vt:lpstr>
      <vt:lpstr>P168～P169</vt:lpstr>
      <vt:lpstr>高校卒後</vt:lpstr>
      <vt:lpstr>'P156～P157'!Print_Area</vt:lpstr>
      <vt:lpstr>'P158～P159'!Print_Area</vt:lpstr>
      <vt:lpstr>'P160～P161'!Print_Area</vt:lpstr>
      <vt:lpstr>'P162'!Print_Area</vt:lpstr>
      <vt:lpstr>'P163'!Print_Area</vt:lpstr>
      <vt:lpstr>'P164～P165'!Print_Area</vt:lpstr>
      <vt:lpstr>'P166～P167'!Print_Area</vt:lpstr>
      <vt:lpstr>'P168～P169'!Print_Area</vt:lpstr>
      <vt:lpstr>高校卒後!Print_Area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堀ノ内 克樹</dc:creator>
  <cp:lastModifiedBy>船場 美里</cp:lastModifiedBy>
  <dcterms:created xsi:type="dcterms:W3CDTF">2025-03-31T06:49:15Z</dcterms:created>
  <dcterms:modified xsi:type="dcterms:W3CDTF">2026-03-27T05:03:17Z</dcterms:modified>
</cp:coreProperties>
</file>