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D8444889-67B8-4B12-8903-E9EE1C06AAA0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I30" i="1"/>
  <c r="H30" i="1"/>
  <c r="G30" i="1"/>
</calcChain>
</file>

<file path=xl/sharedStrings.xml><?xml version="1.0" encoding="utf-8"?>
<sst xmlns="http://schemas.openxmlformats.org/spreadsheetml/2006/main" count="149" uniqueCount="40">
  <si>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</si>
  <si>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</si>
  <si>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</si>
  <si>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</si>
  <si>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</si>
  <si>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</si>
  <si>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</si>
  <si>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</si>
  <si>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</si>
  <si>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</si>
  <si>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</si>
  <si>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</si>
  <si>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</si>
  <si>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</si>
  <si>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</si>
  <si>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</si>
  <si>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</si>
  <si>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</si>
  <si>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</si>
  <si>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</si>
  <si>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</si>
  <si>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</si>
  <si>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</si>
  <si>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</si>
  <si>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</si>
  <si>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</si>
  <si>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</si>
  <si>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</si>
  <si>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12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</si>
  <si>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</si>
  <si>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</si>
  <si>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</si>
  <si>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</si>
  <si>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５</t>
  </si>
  <si>
    <t>　６． １</t>
  </si>
  <si>
    <t xml:space="preserve">     　12　</t>
  </si>
  <si>
    <t>　元(31)年</t>
    <rPh sb="6" eb="7">
      <t>ネン</t>
    </rPh>
    <phoneticPr fontId="3"/>
  </si>
  <si>
    <t xml:space="preserve">  ６</t>
  </si>
  <si>
    <t>　５． 11</t>
  </si>
  <si>
    <t>　７．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</si>
</sst>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##,###,##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37" fontId="8" fillId="0" borderId="9" xfId="0" applyNumberFormat="1" applyFont="1" applyBorder="1" applyAlignment="1" applyProtection="1">
      <alignment horizontal="right" shrinkToFit="1"/>
    </xf>
    <xf numFmtId="178" fontId="8" fillId="0" borderId="9" xfId="0" applyNumberFormat="1" applyFont="1" applyBorder="1" applyAlignment="1" applyProtection="1">
      <alignment horizontal="right" shrinkToFit="1"/>
    </xf>
    <xf numFmtId="37" fontId="8" fillId="0" borderId="15" xfId="0" applyNumberFormat="1" applyFont="1" applyBorder="1" applyAlignment="1" applyProtection="1">
      <alignment horizontal="right" shrinkToFit="1"/>
    </xf>
    <xf numFmtId="37" fontId="8" fillId="0" borderId="16" xfId="0" applyNumberFormat="1" applyFont="1" applyBorder="1" applyAlignment="1" applyProtection="1">
      <alignment horizontal="right" shrinkToFit="1"/>
    </xf>
    <xf numFmtId="37" fontId="8" fillId="0" borderId="12" xfId="0" applyNumberFormat="1" applyFont="1" applyBorder="1" applyAlignment="1" applyProtection="1">
      <alignment horizontal="right" shrinkToFit="1"/>
    </xf>
    <xf numFmtId="178" fontId="8" fillId="0" borderId="12" xfId="0" applyNumberFormat="1" applyFont="1" applyBorder="1" applyAlignment="1" applyProtection="1">
      <alignment horizontal="right" shrinkToFit="1"/>
    </xf>
    <xf numFmtId="178" fontId="8" fillId="0" borderId="11" xfId="0" applyNumberFormat="1" applyFont="1" applyBorder="1" applyAlignment="1" applyProtection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25" t="s">
        <v>0</v>
      </c>
      <c r="C2" s="25"/>
      <c r="D2" s="25"/>
      <c r="E2" s="25"/>
      <c r="F2" s="25"/>
      <c r="G2" s="25"/>
      <c r="H2" s="25"/>
      <c r="I2" s="5"/>
    </row>
    <row r="3" spans="1:9" s="6" customFormat="1" ht="15.75" customHeight="1" thickBot="1" x14ac:dyDescent="0.2">
      <c r="A3" s="5" t="s">
        <v>2</v>
      </c>
      <c r="B3" s="5"/>
      <c r="C3" s="26" t="s">
        <v>3</v>
      </c>
      <c r="D3" s="26"/>
      <c r="E3" s="26"/>
      <c r="F3" s="26"/>
      <c r="G3" s="26"/>
      <c r="H3" s="26"/>
      <c r="I3" s="26"/>
    </row>
    <row r="4" spans="1:9" ht="13.5" customHeight="1" x14ac:dyDescent="0.15">
      <c r="A4" s="7"/>
      <c r="B4" s="27" t="s">
        <v>1</v>
      </c>
      <c r="C4" s="28"/>
      <c r="D4" s="28"/>
      <c r="E4" s="28"/>
      <c r="F4" s="29"/>
      <c r="G4" s="27" t="s">
        <v>4</v>
      </c>
      <c r="H4" s="28"/>
      <c r="I4" s="28"/>
    </row>
    <row r="5" spans="1:9" ht="13.5" customHeight="1" x14ac:dyDescent="0.15">
      <c r="A5" s="5"/>
      <c r="B5" s="30"/>
      <c r="C5" s="31"/>
      <c r="D5" s="31"/>
      <c r="E5" s="31"/>
      <c r="F5" s="32"/>
      <c r="G5" s="30"/>
      <c r="H5" s="31"/>
      <c r="I5" s="31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36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170108</v>
      </c>
      <c r="H7" s="12">
        <v>158808</v>
      </c>
      <c r="I7" s="12">
        <v>11300</v>
      </c>
    </row>
    <row r="8" spans="1:9" ht="17.25" customHeight="1" x14ac:dyDescent="0.15">
      <c r="A8" s="13" t="s">
        <v>19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170184</v>
      </c>
      <c r="H8" s="12">
        <v>161470</v>
      </c>
      <c r="I8" s="12">
        <v>8714</v>
      </c>
    </row>
    <row r="9" spans="1:9" ht="17.25" customHeight="1" x14ac:dyDescent="0.15">
      <c r="A9" s="13" t="s">
        <v>18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175073</v>
      </c>
      <c r="H9" s="12">
        <v>165224</v>
      </c>
      <c r="I9" s="12">
        <v>9849</v>
      </c>
    </row>
    <row r="10" spans="1:9" ht="17.25" customHeight="1" x14ac:dyDescent="0.15">
      <c r="A10" s="15" t="s">
        <v>29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175030</v>
      </c>
      <c r="H10" s="12">
        <v>165690</v>
      </c>
      <c r="I10" s="12">
        <v>9340</v>
      </c>
    </row>
    <row r="11" spans="1:9" ht="17.25" customHeight="1" x14ac:dyDescent="0.15">
      <c r="A11" s="16" t="s">
        <v>33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176959</v>
      </c>
      <c r="H11" s="12">
        <v>167986</v>
      </c>
      <c r="I11" s="12">
        <v>8973</v>
      </c>
    </row>
    <row r="12" spans="1:9" ht="17.25" customHeight="1" x14ac:dyDescent="0.15">
      <c r="A12" s="16" t="s">
        <v>37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174501</v>
      </c>
      <c r="H12" s="12">
        <v>166019</v>
      </c>
      <c r="I12" s="12">
        <v>8482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38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16370</v>
      </c>
      <c r="H14" s="14">
        <v>15505</v>
      </c>
      <c r="I14" s="14">
        <v>865</v>
      </c>
    </row>
    <row r="15" spans="1:9" ht="16.5" customHeight="1" x14ac:dyDescent="0.15">
      <c r="A15" s="19" t="s">
        <v>28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19849</v>
      </c>
      <c r="H15" s="14">
        <v>19160</v>
      </c>
      <c r="I15" s="14">
        <v>689</v>
      </c>
    </row>
    <row r="16" spans="1:9" ht="16.5" customHeight="1" x14ac:dyDescent="0.15">
      <c r="A16" s="19" t="s">
        <v>34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18563</v>
      </c>
      <c r="H16" s="14">
        <v>17821</v>
      </c>
      <c r="I16" s="14">
        <v>742</v>
      </c>
    </row>
    <row r="17" spans="1:9" ht="16.5" customHeight="1" x14ac:dyDescent="0.15">
      <c r="A17" s="19" t="s">
        <v>20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17957</v>
      </c>
      <c r="H17" s="14">
        <v>17205</v>
      </c>
      <c r="I17" s="14">
        <v>752</v>
      </c>
    </row>
    <row r="18" spans="1:9" ht="16.5" customHeight="1" x14ac:dyDescent="0.15">
      <c r="A18" s="19" t="s">
        <v>21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16900</v>
      </c>
      <c r="H18" s="14">
        <v>16278</v>
      </c>
      <c r="I18" s="14">
        <v>622</v>
      </c>
    </row>
    <row r="19" spans="1:9" ht="16.5" customHeight="1" x14ac:dyDescent="0.15">
      <c r="A19" s="19" t="s">
        <v>22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14995</v>
      </c>
      <c r="H19" s="14">
        <v>14527</v>
      </c>
      <c r="I19" s="14">
        <v>468</v>
      </c>
    </row>
    <row r="20" spans="1:9" ht="16.5" customHeight="1" x14ac:dyDescent="0.15">
      <c r="A20" s="19" t="s">
        <v>23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13878</v>
      </c>
      <c r="H20" s="14">
        <v>13003</v>
      </c>
      <c r="I20" s="14">
        <v>875</v>
      </c>
    </row>
    <row r="21" spans="1:9" ht="16.5" customHeight="1" x14ac:dyDescent="0.15">
      <c r="A21" s="19" t="s">
        <v>24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12792</v>
      </c>
      <c r="H21" s="14">
        <v>12146</v>
      </c>
      <c r="I21" s="14">
        <v>646</v>
      </c>
    </row>
    <row r="22" spans="1:9" ht="16.5" customHeight="1" x14ac:dyDescent="0.15">
      <c r="A22" s="19" t="s">
        <v>25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13034</v>
      </c>
      <c r="H22" s="14">
        <v>12154</v>
      </c>
      <c r="I22" s="14">
        <v>880</v>
      </c>
    </row>
    <row r="23" spans="1:9" ht="16.5" customHeight="1" x14ac:dyDescent="0.15">
      <c r="A23" s="19" t="s">
        <v>26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10642</v>
      </c>
      <c r="H23" s="14">
        <v>9944</v>
      </c>
      <c r="I23" s="14">
        <v>698</v>
      </c>
    </row>
    <row r="24" spans="1:9" ht="16.5" customHeight="1" x14ac:dyDescent="0.15">
      <c r="A24" s="19" t="s">
        <v>27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10024</v>
      </c>
      <c r="H24" s="14">
        <v>9309</v>
      </c>
      <c r="I24" s="14">
        <v>715</v>
      </c>
    </row>
    <row r="25" spans="1:9" ht="16.5" customHeight="1" x14ac:dyDescent="0.15">
      <c r="A25" s="19" t="s">
        <v>31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13255</v>
      </c>
      <c r="H25" s="14">
        <v>12593</v>
      </c>
      <c r="I25" s="14">
        <v>662</v>
      </c>
    </row>
    <row r="26" spans="1:9" ht="16.5" customHeight="1" x14ac:dyDescent="0.15">
      <c r="A26" s="19" t="s">
        <v>32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12913</v>
      </c>
      <c r="H26" s="14">
        <v>12197</v>
      </c>
      <c r="I26" s="14">
        <v>716</v>
      </c>
    </row>
    <row r="27" spans="1:9" ht="16.5" customHeight="1" x14ac:dyDescent="0.15">
      <c r="A27" s="19" t="s">
        <v>35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19548</v>
      </c>
      <c r="H27" s="14">
        <v>18842</v>
      </c>
      <c r="I27" s="14">
        <v>706</v>
      </c>
    </row>
    <row r="28" spans="1:9" ht="16.5" customHeight="1" x14ac:dyDescent="0.15">
      <c r="A28" s="19" t="s">
        <v>39</v>
      </c>
      <c r="B28" s="14"/>
      <c r="C28" s="14"/>
      <c r="D28" s="14"/>
      <c r="E28" s="14"/>
      <c r="F28" s="14"/>
      <c r="G28" s="14">
        <v>20206</v>
      </c>
      <c r="H28" s="14">
        <v>19824</v>
      </c>
      <c r="I28" s="14">
        <v>382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15</v>
      </c>
      <c r="B30" s="33" t="s">
        <v>14</v>
      </c>
      <c r="C30" s="33" t="s">
        <v>14</v>
      </c>
      <c r="D30" s="33" t="s">
        <v>14</v>
      </c>
      <c r="E30" s="33" t="s">
        <v>14</v>
      </c>
      <c r="F30" s="33" t="s">
        <v>14</v>
      </c>
      <c r="G30" s="34">
        <f>IFERROR(((G28/G27)*100)-100,0)</f>
        <v>3.366073255576012</v>
      </c>
      <c r="H30" s="34">
        <f t="shared" ref="H30:I30" si="0">IFERROR(((H28/H27)*100)-100,0)</f>
        <v>5.2117609595584469</v>
      </c>
      <c r="I30" s="34">
        <f t="shared" si="0"/>
        <v>-45.892351274787536</v>
      </c>
    </row>
    <row r="31" spans="1:9" ht="16.5" customHeight="1" thickBot="1" x14ac:dyDescent="0.2">
      <c r="A31" s="21" t="s">
        <v>16</v>
      </c>
      <c r="B31" s="35" t="s">
        <v>14</v>
      </c>
      <c r="C31" s="35" t="s">
        <v>14</v>
      </c>
      <c r="D31" s="35" t="s">
        <v>14</v>
      </c>
      <c r="E31" s="36" t="s">
        <v>14</v>
      </c>
      <c r="F31" s="37" t="s">
        <v>14</v>
      </c>
      <c r="G31" s="38">
        <f>IFERROR(((G28/G16)*100)-100,0)</f>
        <v>8.8509400420190758</v>
      </c>
      <c r="H31" s="38">
        <f t="shared" ref="H31:I31" si="1">IFERROR(((H28/H16)*100)-100,0)</f>
        <v>11.239548846866072</v>
      </c>
      <c r="I31" s="39">
        <f t="shared" si="1"/>
        <v>-48.517520215633425</v>
      </c>
    </row>
    <row r="32" spans="1:9" ht="16.5" customHeight="1" x14ac:dyDescent="0.15">
      <c r="A32" s="22" t="s">
        <v>17</v>
      </c>
      <c r="B32" s="23"/>
      <c r="C32" s="23"/>
      <c r="D32" s="23"/>
      <c r="E32" s="2"/>
      <c r="F32" s="2"/>
      <c r="G32" s="2"/>
      <c r="H32" s="2"/>
      <c r="I32" s="2"/>
    </row>
    <row r="33" spans="1:9" ht="16.5" customHeight="1" x14ac:dyDescent="0.15">
      <c r="A33" s="22" t="s">
        <v>30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2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2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4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2020-10-16T05:41:24Z</dcterms:created>
  <dcterms:modified xsi:type="dcterms:W3CDTF">2025-05-15T12:20:36Z</dcterms:modified>
</cp:coreProperties>
</file>