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１\"/>
    </mc:Choice>
  </mc:AlternateContent>
  <xr:revisionPtr revIDLastSave="0" documentId="13_ncr:1_{9B70F764-DB6C-4261-AEBC-9AF42304500A}" xr6:coauthVersionLast="36" xr6:coauthVersionMax="36" xr10:uidLastSave="{00000000-0000-0000-0000-000000000000}"/>
  <bookViews>
    <workbookView xWindow="32760" yWindow="32760" windowWidth="20490" windowHeight="7785" tabRatio="653" xr2:uid="{00000000-000D-0000-FFFF-FFFF00000000}"/>
  </bookViews>
  <sheets>
    <sheet name="1-7" sheetId="5" r:id="rId1"/>
  </sheets>
  <calcPr calcId="191029"/>
</workbook>
</file>

<file path=xl/calcChain.xml><?xml version="1.0" encoding="utf-8"?>
<calcChain xmlns="http://schemas.openxmlformats.org/spreadsheetml/2006/main">
  <c r="K31" i="5" l="1"/>
  <c r="J31" i="5"/>
  <c r="I31" i="5"/>
  <c r="H31" i="5"/>
  <c r="G31" i="5"/>
  <c r="F31" i="5"/>
  <c r="E31" i="5"/>
  <c r="D31" i="5"/>
  <c r="C31" i="5"/>
  <c r="B31" i="5"/>
  <c r="K30" i="5"/>
  <c r="J30" i="5"/>
  <c r="I30" i="5"/>
  <c r="H30" i="5"/>
  <c r="G30" i="5"/>
  <c r="F30" i="5"/>
  <c r="E30" i="5"/>
  <c r="D30" i="5"/>
  <c r="C30" i="5"/>
  <c r="B30" i="5"/>
</calcChain>
</file>

<file path=xl/sharedStrings.xml><?xml version="1.0" encoding="utf-8"?>
<sst xmlns="http://schemas.openxmlformats.org/spreadsheetml/2006/main" count="44" uniqueCount="41">
  <si>
    <t>年   月</t>
  </si>
  <si>
    <t>福 岡 県</t>
  </si>
  <si>
    <t>人</t>
  </si>
  <si>
    <t>鹿児島市</t>
  </si>
  <si>
    <t xml:space="preserve"> 単位：千人</t>
  </si>
  <si>
    <t>長 崎 県</t>
  </si>
  <si>
    <t>熊 本 県</t>
  </si>
  <si>
    <t>大 分 県</t>
  </si>
  <si>
    <t>宮 崎 県</t>
  </si>
  <si>
    <t>沖 縄 県</t>
  </si>
  <si>
    <t>鹿 屋 市</t>
  </si>
  <si>
    <t>佐 賀 県</t>
  </si>
  <si>
    <t>前　月　比</t>
  </si>
  <si>
    <t>前年同月比</t>
  </si>
  <si>
    <t xml:space="preserve">１ － ７ 九州・沖縄各県及び県内主要都市人口の推移    </t>
  </si>
  <si>
    <t>各県統計課</t>
  </si>
  <si>
    <t>霧 島 市</t>
    <rPh sb="0" eb="1">
      <t>キリ</t>
    </rPh>
    <rPh sb="2" eb="3">
      <t>シマ</t>
    </rPh>
    <phoneticPr fontId="5"/>
  </si>
  <si>
    <t>　　　４</t>
  </si>
  <si>
    <t>　　　５</t>
  </si>
  <si>
    <t>　　　６</t>
  </si>
  <si>
    <t>　　　７</t>
  </si>
  <si>
    <t>　　　８</t>
  </si>
  <si>
    <t>　　　９</t>
  </si>
  <si>
    <t>　　　10</t>
  </si>
  <si>
    <t>　　　11</t>
  </si>
  <si>
    <t>　　　12</t>
  </si>
  <si>
    <t xml:space="preserve">   ７.１</t>
  </si>
  <si>
    <t xml:space="preserve">      ２</t>
  </si>
  <si>
    <t xml:space="preserve">      ３</t>
  </si>
  <si>
    <t xml:space="preserve">  元(31)</t>
    <rPh sb="2" eb="3">
      <t>ゲン</t>
    </rPh>
    <phoneticPr fontId="4"/>
  </si>
  <si>
    <t>　２</t>
  </si>
  <si>
    <t>　３</t>
  </si>
  <si>
    <t>　４</t>
  </si>
  <si>
    <t>　５</t>
  </si>
  <si>
    <t>　６</t>
  </si>
  <si>
    <t>（注）１．各年・各月の値は，国勢調査人口及び国勢調査を基準とした推計人口で，10月１日現在及び１日現在の人口である。</t>
    <rPh sb="11" eb="12">
      <t>アタイ</t>
    </rPh>
    <rPh sb="20" eb="21">
      <t>オヨ</t>
    </rPh>
    <rPh sb="32" eb="34">
      <t>スイケイ</t>
    </rPh>
    <rPh sb="34" eb="36">
      <t>ジンコウ</t>
    </rPh>
    <rPh sb="43" eb="45">
      <t>ゲンザイ</t>
    </rPh>
    <phoneticPr fontId="4"/>
  </si>
  <si>
    <t>　　　２．令和２年10月１日の値については令和２年国勢調査結果である。</t>
    <rPh sb="5" eb="7">
      <t>レイワ</t>
    </rPh>
    <rPh sb="8" eb="9">
      <t>ネン</t>
    </rPh>
    <rPh sb="9" eb="10">
      <t>ヘイネン</t>
    </rPh>
    <rPh sb="11" eb="12">
      <t>ツキ</t>
    </rPh>
    <rPh sb="13" eb="14">
      <t>ニチ</t>
    </rPh>
    <rPh sb="15" eb="16">
      <t>アタイ</t>
    </rPh>
    <rPh sb="21" eb="23">
      <t>レイワ</t>
    </rPh>
    <rPh sb="24" eb="25">
      <t>ネン</t>
    </rPh>
    <rPh sb="25" eb="27">
      <t>コクセイ</t>
    </rPh>
    <rPh sb="27" eb="29">
      <t>チョウサ</t>
    </rPh>
    <rPh sb="29" eb="31">
      <t>ケッカ</t>
    </rPh>
    <phoneticPr fontId="4"/>
  </si>
  <si>
    <t>　　　３．令和２年11月１日以降の値について，佐賀県，長崎県，熊本県，宮崎県，鹿児島市，霧島市，鹿屋市は令和２年国勢調査　　　　　</t>
    <rPh sb="5" eb="7">
      <t>レイワ</t>
    </rPh>
    <rPh sb="8" eb="9">
      <t>ネン</t>
    </rPh>
    <rPh sb="11" eb="12">
      <t>ガツ</t>
    </rPh>
    <rPh sb="13" eb="14">
      <t>ニチ</t>
    </rPh>
    <rPh sb="14" eb="16">
      <t>イコウ</t>
    </rPh>
    <rPh sb="17" eb="18">
      <t>アタイ</t>
    </rPh>
    <rPh sb="23" eb="26">
      <t>サガケン</t>
    </rPh>
    <rPh sb="27" eb="30">
      <t>ナガサキケン</t>
    </rPh>
    <rPh sb="31" eb="34">
      <t>クマモトケン</t>
    </rPh>
    <rPh sb="35" eb="38">
      <t>ミヤザキケン</t>
    </rPh>
    <rPh sb="39" eb="43">
      <t>カゴシマシ</t>
    </rPh>
    <rPh sb="44" eb="47">
      <t>キリシマシ</t>
    </rPh>
    <rPh sb="48" eb="51">
      <t>カノヤシ</t>
    </rPh>
    <rPh sb="52" eb="54">
      <t>レイワ</t>
    </rPh>
    <rPh sb="55" eb="56">
      <t>ネン</t>
    </rPh>
    <rPh sb="56" eb="58">
      <t>コクセイ</t>
    </rPh>
    <rPh sb="58" eb="60">
      <t>チョウサ</t>
    </rPh>
    <phoneticPr fontId="4"/>
  </si>
  <si>
    <t>　　　　結果，福岡県は令和２年国勢調査人口速報集計結果，大分県，沖縄県は，平成27年国勢調査結果を基に推計している。</t>
    <rPh sb="4" eb="6">
      <t>ケッカ</t>
    </rPh>
    <rPh sb="7" eb="10">
      <t>フクオカケン</t>
    </rPh>
    <rPh sb="11" eb="13">
      <t>レイワ</t>
    </rPh>
    <rPh sb="14" eb="15">
      <t>ネン</t>
    </rPh>
    <rPh sb="15" eb="17">
      <t>コクセイ</t>
    </rPh>
    <rPh sb="17" eb="19">
      <t>チョウサ</t>
    </rPh>
    <rPh sb="19" eb="21">
      <t>ジンコウ</t>
    </rPh>
    <rPh sb="21" eb="23">
      <t>ソクホウ</t>
    </rPh>
    <rPh sb="23" eb="25">
      <t>シュウケイ</t>
    </rPh>
    <rPh sb="25" eb="27">
      <t>ケッカ</t>
    </rPh>
    <rPh sb="28" eb="31">
      <t>オオイタケン</t>
    </rPh>
    <rPh sb="32" eb="34">
      <t>オキナワ</t>
    </rPh>
    <rPh sb="34" eb="35">
      <t>ケン</t>
    </rPh>
    <rPh sb="37" eb="39">
      <t>ヘイセイ</t>
    </rPh>
    <rPh sb="41" eb="42">
      <t>ネン</t>
    </rPh>
    <rPh sb="42" eb="44">
      <t>コクセイ</t>
    </rPh>
    <rPh sb="44" eb="46">
      <t>チョウサ</t>
    </rPh>
    <rPh sb="46" eb="48">
      <t>ケッカ</t>
    </rPh>
    <rPh sb="49" eb="50">
      <t>モト</t>
    </rPh>
    <rPh sb="51" eb="53">
      <t>スイケイ</t>
    </rPh>
    <phoneticPr fontId="4"/>
  </si>
  <si>
    <t>　　　　ただし，沖縄県の令和３年11月１日以降及び大分県の令和４年２月１日以降の値については，令和２年国勢調査結果を基に推計している。</t>
    <rPh sb="8" eb="11">
      <t>オキナワケン</t>
    </rPh>
    <rPh sb="12" eb="14">
      <t>レイワ</t>
    </rPh>
    <rPh sb="15" eb="16">
      <t>ネン</t>
    </rPh>
    <rPh sb="18" eb="19">
      <t>ガツ</t>
    </rPh>
    <rPh sb="20" eb="21">
      <t>ニチ</t>
    </rPh>
    <rPh sb="21" eb="23">
      <t>イコウ</t>
    </rPh>
    <rPh sb="23" eb="24">
      <t>オヨ</t>
    </rPh>
    <rPh sb="25" eb="28">
      <t>オオイタケン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イコウ</t>
    </rPh>
    <rPh sb="40" eb="41">
      <t>アタイ</t>
    </rPh>
    <rPh sb="47" eb="49">
      <t>レイワ</t>
    </rPh>
    <rPh sb="50" eb="51">
      <t>ネン</t>
    </rPh>
    <rPh sb="51" eb="53">
      <t>コクセイ</t>
    </rPh>
    <rPh sb="53" eb="55">
      <t>チョウサ</t>
    </rPh>
    <rPh sb="55" eb="57">
      <t>ケッカ</t>
    </rPh>
    <rPh sb="58" eb="59">
      <t>モト</t>
    </rPh>
    <rPh sb="60" eb="62">
      <t>スイケイ</t>
    </rPh>
    <phoneticPr fontId="4"/>
  </si>
  <si>
    <t xml:space="preserve">   ６.８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</si>
</sst>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2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38" fontId="7" fillId="0" borderId="0" xfId="1" applyFont="1" applyProtection="1"/>
    <xf numFmtId="38" fontId="7" fillId="0" borderId="0" xfId="1" applyFont="1" applyFill="1" applyAlignment="1" applyProtection="1"/>
    <xf numFmtId="38" fontId="7" fillId="0" borderId="0" xfId="1" applyFont="1" applyAlignment="1" applyProtection="1"/>
    <xf numFmtId="38" fontId="7" fillId="0" borderId="0" xfId="1" applyFont="1"/>
    <xf numFmtId="38" fontId="7" fillId="0" borderId="0" xfId="1" applyFont="1" applyAlignment="1" applyProtection="1">
      <alignment vertical="center"/>
    </xf>
    <xf numFmtId="38" fontId="8" fillId="0" borderId="0" xfId="1" applyFont="1" applyAlignment="1" applyProtection="1">
      <alignment vertical="center"/>
    </xf>
    <xf numFmtId="38" fontId="7" fillId="0" borderId="0" xfId="1" applyFont="1" applyAlignment="1">
      <alignment vertical="center"/>
    </xf>
    <xf numFmtId="38" fontId="9" fillId="0" borderId="0" xfId="1" applyFont="1" applyFill="1" applyAlignment="1" applyProtection="1">
      <alignment vertical="center"/>
    </xf>
    <xf numFmtId="38" fontId="7" fillId="0" borderId="1" xfId="1" applyFont="1" applyFill="1" applyBorder="1" applyAlignment="1" applyProtection="1">
      <alignment vertical="center"/>
    </xf>
    <xf numFmtId="38" fontId="7" fillId="0" borderId="2" xfId="1" applyFont="1" applyFill="1" applyBorder="1" applyAlignment="1" applyProtection="1">
      <alignment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4" xfId="1" applyFont="1" applyFill="1" applyBorder="1" applyAlignment="1" applyProtection="1">
      <alignment vertical="center"/>
    </xf>
    <xf numFmtId="38" fontId="7" fillId="0" borderId="0" xfId="1" applyFont="1" applyFill="1" applyAlignment="1" applyProtection="1">
      <alignment horizontal="center" vertical="center"/>
    </xf>
    <xf numFmtId="38" fontId="7" fillId="0" borderId="4" xfId="1" applyFont="1" applyFill="1" applyBorder="1" applyAlignment="1" applyProtection="1">
      <alignment horizontal="center" vertical="center"/>
    </xf>
    <xf numFmtId="38" fontId="7" fillId="0" borderId="0" xfId="1" applyFont="1" applyAlignment="1"/>
    <xf numFmtId="38" fontId="7" fillId="0" borderId="5" xfId="1" applyFont="1" applyFill="1" applyBorder="1" applyAlignment="1" applyProtection="1">
      <alignment vertical="center"/>
    </xf>
    <xf numFmtId="38" fontId="7" fillId="0" borderId="6" xfId="1" applyFont="1" applyFill="1" applyBorder="1" applyAlignment="1" applyProtection="1">
      <alignment vertical="center"/>
    </xf>
    <xf numFmtId="38" fontId="9" fillId="0" borderId="6" xfId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vertical="center"/>
    </xf>
    <xf numFmtId="38" fontId="10" fillId="0" borderId="4" xfId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7" fillId="0" borderId="0" xfId="1" applyFont="1" applyFill="1"/>
    <xf numFmtId="38" fontId="7" fillId="0" borderId="0" xfId="1" applyFont="1" applyFill="1" applyBorder="1" applyAlignment="1" applyProtection="1"/>
    <xf numFmtId="38" fontId="11" fillId="0" borderId="0" xfId="1" applyFont="1" applyFill="1" applyAlignment="1" applyProtection="1"/>
    <xf numFmtId="38" fontId="11" fillId="0" borderId="0" xfId="1" applyFont="1" applyFill="1" applyBorder="1" applyAlignment="1" applyProtection="1"/>
    <xf numFmtId="38" fontId="11" fillId="0" borderId="0" xfId="1" applyFont="1"/>
    <xf numFmtId="38" fontId="7" fillId="0" borderId="0" xfId="1" applyFont="1" applyBorder="1"/>
    <xf numFmtId="38" fontId="11" fillId="0" borderId="0" xfId="1" applyFont="1" applyAlignment="1" applyProtection="1"/>
    <xf numFmtId="38" fontId="11" fillId="0" borderId="0" xfId="1" applyFont="1" applyAlignment="1"/>
    <xf numFmtId="38" fontId="7" fillId="0" borderId="0" xfId="1" applyFont="1" applyBorder="1" applyAlignment="1"/>
    <xf numFmtId="38" fontId="11" fillId="0" borderId="0" xfId="1" applyFont="1" applyFill="1" applyBorder="1" applyAlignment="1"/>
    <xf numFmtId="38" fontId="7" fillId="0" borderId="0" xfId="1" applyFont="1" applyFill="1" applyAlignment="1"/>
    <xf numFmtId="38" fontId="11" fillId="0" borderId="0" xfId="1" applyFont="1" applyFill="1" applyAlignment="1"/>
    <xf numFmtId="38" fontId="7" fillId="0" borderId="8" xfId="1" applyFont="1" applyFill="1" applyBorder="1"/>
    <xf numFmtId="3" fontId="10" fillId="0" borderId="4" xfId="1" applyNumberFormat="1" applyFont="1" applyFill="1" applyBorder="1" applyAlignment="1" applyProtection="1">
      <alignment horizontal="right"/>
    </xf>
    <xf numFmtId="3" fontId="10" fillId="0" borderId="4" xfId="1" applyNumberFormat="1" applyFont="1" applyFill="1" applyBorder="1" applyAlignment="1" applyProtection="1">
      <alignment horizontal="right" vertical="center"/>
    </xf>
    <xf numFmtId="176" fontId="6" fillId="0" borderId="9" xfId="1" applyNumberFormat="1" applyFont="1" applyFill="1" applyBorder="1" applyAlignment="1" applyProtection="1">
      <alignment horizontal="right" vertical="center"/>
    </xf>
    <xf numFmtId="176" fontId="6" fillId="0" borderId="9" xfId="1" applyNumberFormat="1" applyFont="1" applyFill="1" applyBorder="1" applyAlignment="1" applyProtection="1">
      <alignment vertical="center"/>
    </xf>
    <xf numFmtId="176" fontId="6" fillId="0" borderId="4" xfId="1" applyNumberFormat="1" applyFont="1" applyFill="1" applyBorder="1" applyAlignment="1" applyProtection="1">
      <alignment vertical="center"/>
    </xf>
    <xf numFmtId="176" fontId="6" fillId="0" borderId="10" xfId="1" applyNumberFormat="1" applyFont="1" applyFill="1" applyBorder="1" applyAlignment="1" applyProtection="1">
      <alignment horizontal="right" vertical="center"/>
    </xf>
    <xf numFmtId="176" fontId="6" fillId="0" borderId="10" xfId="1" applyNumberFormat="1" applyFont="1" applyFill="1" applyBorder="1" applyAlignment="1" applyProtection="1">
      <alignment vertical="center"/>
    </xf>
    <xf numFmtId="38" fontId="7" fillId="0" borderId="1" xfId="1" applyFont="1" applyBorder="1" applyAlignment="1" applyProtection="1">
      <alignment horizontal="center" vertical="center"/>
    </xf>
    <xf numFmtId="49" fontId="6" fillId="0" borderId="0" xfId="1" applyNumberFormat="1" applyFont="1" applyFill="1" applyAlignment="1" applyProtection="1">
      <alignment horizontal="left"/>
    </xf>
    <xf numFmtId="38" fontId="6" fillId="0" borderId="4" xfId="1" applyFont="1" applyFill="1" applyBorder="1" applyAlignment="1" applyProtection="1">
      <alignment horizontal="right"/>
    </xf>
    <xf numFmtId="49" fontId="6" fillId="0" borderId="11" xfId="1" applyNumberFormat="1" applyFont="1" applyFill="1" applyBorder="1" applyAlignment="1" applyProtection="1">
      <alignment horizontal="left"/>
    </xf>
    <xf numFmtId="38" fontId="6" fillId="0" borderId="0" xfId="1" applyFont="1" applyFill="1" applyBorder="1" applyAlignment="1" applyProtection="1">
      <alignment horizontal="right"/>
    </xf>
    <xf numFmtId="49" fontId="6" fillId="0" borderId="11" xfId="1" quotePrefix="1" applyNumberFormat="1" applyFont="1" applyFill="1" applyBorder="1" applyAlignment="1" applyProtection="1">
      <alignment horizontal="left"/>
    </xf>
    <xf numFmtId="38" fontId="6" fillId="0" borderId="0" xfId="1" applyFont="1" applyFill="1" applyAlignment="1" applyProtection="1">
      <alignment horizontal="center" vertical="center" shrinkToFit="1"/>
    </xf>
    <xf numFmtId="38" fontId="6" fillId="0" borderId="1" xfId="1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40"/>
  <sheetViews>
    <sheetView tabSelected="1" zoomScaleNormal="100" zoomScaleSheetLayoutView="75" workbookViewId="0"/>
  </sheetViews>
  <sheetFormatPr defaultColWidth="10.625" defaultRowHeight="14.25" x14ac:dyDescent="0.15"/>
  <cols>
    <col min="1" max="1" width="18.125" style="23" customWidth="1"/>
    <col min="2" max="11" width="9.625" style="23" customWidth="1"/>
    <col min="12" max="12" width="10.625" style="23"/>
    <col min="13" max="16384" width="10.625" style="4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3" ht="18.75" x14ac:dyDescent="0.15">
      <c r="A2" s="5"/>
      <c r="B2" s="5"/>
      <c r="C2" s="6" t="s">
        <v>14</v>
      </c>
      <c r="D2" s="5"/>
      <c r="E2" s="5"/>
      <c r="F2" s="5"/>
      <c r="G2" s="5"/>
      <c r="H2" s="6"/>
      <c r="I2" s="5"/>
      <c r="J2" s="7"/>
      <c r="K2" s="8"/>
      <c r="L2" s="2"/>
      <c r="M2" s="3"/>
    </row>
    <row r="3" spans="1:13" ht="15" thickBot="1" x14ac:dyDescent="0.2">
      <c r="A3" s="5" t="s">
        <v>4</v>
      </c>
      <c r="B3" s="5"/>
      <c r="C3" s="9"/>
      <c r="D3" s="9"/>
      <c r="E3" s="9"/>
      <c r="F3" s="9"/>
      <c r="G3" s="9"/>
      <c r="H3" s="9"/>
      <c r="I3" s="9"/>
      <c r="J3" s="43" t="s">
        <v>15</v>
      </c>
      <c r="K3" s="43"/>
      <c r="L3" s="2"/>
      <c r="M3" s="3"/>
    </row>
    <row r="4" spans="1:13" x14ac:dyDescent="0.15">
      <c r="A4" s="10"/>
      <c r="B4" s="11"/>
      <c r="C4" s="12"/>
      <c r="D4" s="12"/>
      <c r="E4" s="12"/>
      <c r="F4" s="12"/>
      <c r="G4" s="12"/>
      <c r="H4" s="12"/>
      <c r="I4" s="12"/>
      <c r="J4" s="12"/>
      <c r="K4" s="11"/>
      <c r="L4" s="2"/>
      <c r="M4" s="3"/>
    </row>
    <row r="5" spans="1:13" x14ac:dyDescent="0.15">
      <c r="A5" s="13" t="s">
        <v>0</v>
      </c>
      <c r="B5" s="14" t="s">
        <v>1</v>
      </c>
      <c r="C5" s="14" t="s">
        <v>11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3</v>
      </c>
      <c r="J5" s="14" t="s">
        <v>16</v>
      </c>
      <c r="K5" s="14" t="s">
        <v>10</v>
      </c>
      <c r="L5" s="2"/>
      <c r="M5" s="15"/>
    </row>
    <row r="6" spans="1:13" x14ac:dyDescent="0.15">
      <c r="A6" s="16"/>
      <c r="B6" s="17"/>
      <c r="C6" s="17"/>
      <c r="D6" s="17"/>
      <c r="E6" s="17"/>
      <c r="F6" s="17"/>
      <c r="G6" s="17"/>
      <c r="H6" s="18"/>
      <c r="I6" s="18"/>
      <c r="J6" s="17"/>
      <c r="K6" s="17"/>
      <c r="L6" s="2"/>
      <c r="M6" s="3"/>
    </row>
    <row r="7" spans="1:13" x14ac:dyDescent="0.15">
      <c r="A7" s="19"/>
      <c r="B7" s="20"/>
      <c r="C7" s="20"/>
      <c r="D7" s="20"/>
      <c r="E7" s="20"/>
      <c r="F7" s="20"/>
      <c r="G7" s="20"/>
      <c r="H7" s="20"/>
      <c r="I7" s="20" t="s">
        <v>2</v>
      </c>
      <c r="J7" s="20" t="s">
        <v>2</v>
      </c>
      <c r="K7" s="20" t="s">
        <v>2</v>
      </c>
      <c r="L7" s="2"/>
      <c r="M7" s="3"/>
    </row>
    <row r="8" spans="1:13" x14ac:dyDescent="0.15">
      <c r="A8" s="21" t="s">
        <v>29</v>
      </c>
      <c r="B8" s="36">
        <v>5110</v>
      </c>
      <c r="C8" s="36">
        <v>814</v>
      </c>
      <c r="D8" s="36">
        <v>1325</v>
      </c>
      <c r="E8" s="36">
        <v>1747</v>
      </c>
      <c r="F8" s="36">
        <v>1134</v>
      </c>
      <c r="G8" s="36">
        <v>1072</v>
      </c>
      <c r="H8" s="36">
        <v>1461</v>
      </c>
      <c r="I8" s="36">
        <v>594415</v>
      </c>
      <c r="J8" s="36">
        <v>123854</v>
      </c>
      <c r="K8" s="36">
        <v>101913</v>
      </c>
      <c r="L8" s="2"/>
      <c r="M8" s="3"/>
    </row>
    <row r="9" spans="1:13" x14ac:dyDescent="0.15">
      <c r="A9" s="21" t="s">
        <v>30</v>
      </c>
      <c r="B9" s="36">
        <v>5135</v>
      </c>
      <c r="C9" s="36">
        <v>811</v>
      </c>
      <c r="D9" s="36">
        <v>1312</v>
      </c>
      <c r="E9" s="36">
        <v>1738</v>
      </c>
      <c r="F9" s="36">
        <v>1124</v>
      </c>
      <c r="G9" s="36">
        <v>1070</v>
      </c>
      <c r="H9" s="36">
        <v>1467</v>
      </c>
      <c r="I9" s="36">
        <v>593128</v>
      </c>
      <c r="J9" s="36">
        <v>123135</v>
      </c>
      <c r="K9" s="36">
        <v>101096</v>
      </c>
      <c r="L9" s="2"/>
      <c r="M9" s="3"/>
    </row>
    <row r="10" spans="1:13" x14ac:dyDescent="0.15">
      <c r="A10" s="21" t="s">
        <v>31</v>
      </c>
      <c r="B10" s="36">
        <v>5123</v>
      </c>
      <c r="C10" s="36">
        <v>806</v>
      </c>
      <c r="D10" s="36">
        <v>1297</v>
      </c>
      <c r="E10" s="36">
        <v>1728</v>
      </c>
      <c r="F10" s="36">
        <v>1115</v>
      </c>
      <c r="G10" s="36">
        <v>1061</v>
      </c>
      <c r="H10" s="36">
        <v>1460</v>
      </c>
      <c r="I10" s="36">
        <v>591856</v>
      </c>
      <c r="J10" s="36">
        <v>123066</v>
      </c>
      <c r="K10" s="36">
        <v>100493</v>
      </c>
      <c r="L10" s="2"/>
      <c r="M10" s="3"/>
    </row>
    <row r="11" spans="1:13" s="23" customFormat="1" x14ac:dyDescent="0.15">
      <c r="A11" s="22" t="s">
        <v>32</v>
      </c>
      <c r="B11" s="36">
        <v>5118</v>
      </c>
      <c r="C11" s="36">
        <v>801</v>
      </c>
      <c r="D11" s="36">
        <v>1283</v>
      </c>
      <c r="E11" s="36">
        <v>1718</v>
      </c>
      <c r="F11" s="36">
        <v>1106</v>
      </c>
      <c r="G11" s="36">
        <v>1052</v>
      </c>
      <c r="H11" s="36">
        <v>1469</v>
      </c>
      <c r="I11" s="36">
        <v>589676</v>
      </c>
      <c r="J11" s="36">
        <v>122926</v>
      </c>
      <c r="K11" s="36">
        <v>99736</v>
      </c>
      <c r="L11" s="2"/>
      <c r="M11" s="2"/>
    </row>
    <row r="12" spans="1:13" ht="13.9" customHeight="1" x14ac:dyDescent="0.15">
      <c r="A12" s="22" t="s">
        <v>33</v>
      </c>
      <c r="B12" s="36">
        <v>5107</v>
      </c>
      <c r="C12" s="36">
        <v>794</v>
      </c>
      <c r="D12" s="36">
        <v>1266</v>
      </c>
      <c r="E12" s="36">
        <v>1718</v>
      </c>
      <c r="F12" s="36">
        <v>1096</v>
      </c>
      <c r="G12" s="36">
        <v>1041</v>
      </c>
      <c r="H12" s="36">
        <v>1467.75</v>
      </c>
      <c r="I12" s="36">
        <v>587049</v>
      </c>
      <c r="J12" s="36">
        <v>122442</v>
      </c>
      <c r="K12" s="36">
        <v>98594</v>
      </c>
      <c r="L12" s="2"/>
      <c r="M12" s="3"/>
    </row>
    <row r="13" spans="1:13" s="23" customFormat="1" ht="15" customHeight="1" x14ac:dyDescent="0.15">
      <c r="A13" s="22" t="s">
        <v>34</v>
      </c>
      <c r="B13" s="37">
        <v>5098</v>
      </c>
      <c r="C13" s="37">
        <v>788</v>
      </c>
      <c r="D13" s="37">
        <v>1251</v>
      </c>
      <c r="E13" s="37">
        <v>1696</v>
      </c>
      <c r="F13" s="37">
        <v>1085</v>
      </c>
      <c r="G13" s="37">
        <v>1030</v>
      </c>
      <c r="H13" s="37">
        <v>1467</v>
      </c>
      <c r="I13" s="37">
        <v>583061</v>
      </c>
      <c r="J13" s="37">
        <v>121379</v>
      </c>
      <c r="K13" s="37">
        <v>97574</v>
      </c>
      <c r="L13" s="2"/>
      <c r="M13" s="2"/>
    </row>
    <row r="14" spans="1:13" ht="14.25" customHeight="1" x14ac:dyDescent="0.15">
      <c r="B14" s="35"/>
      <c r="C14" s="35"/>
      <c r="D14" s="35"/>
      <c r="E14" s="35"/>
      <c r="F14" s="35"/>
      <c r="G14" s="35"/>
      <c r="H14" s="35"/>
      <c r="I14" s="35"/>
      <c r="J14" s="35"/>
      <c r="L14" s="2"/>
      <c r="M14" s="3"/>
    </row>
    <row r="15" spans="1:13" ht="14.1" customHeight="1" x14ac:dyDescent="0.15">
      <c r="A15" s="44" t="s">
        <v>40</v>
      </c>
      <c r="B15" s="45">
        <v>5100</v>
      </c>
      <c r="C15" s="45">
        <v>789</v>
      </c>
      <c r="D15" s="45">
        <v>1253</v>
      </c>
      <c r="E15" s="45">
        <v>1697</v>
      </c>
      <c r="F15" s="45">
        <v>1086</v>
      </c>
      <c r="G15" s="45">
        <v>1032</v>
      </c>
      <c r="H15" s="45">
        <v>1467</v>
      </c>
      <c r="I15" s="45">
        <v>583654</v>
      </c>
      <c r="J15" s="45">
        <v>121589</v>
      </c>
      <c r="K15" s="45">
        <v>97580</v>
      </c>
      <c r="L15" s="2"/>
      <c r="M15" s="3"/>
    </row>
    <row r="16" spans="1:13" ht="14.1" customHeight="1" x14ac:dyDescent="0.15">
      <c r="A16" s="46" t="s">
        <v>22</v>
      </c>
      <c r="B16" s="47">
        <v>5098</v>
      </c>
      <c r="C16" s="45">
        <v>788</v>
      </c>
      <c r="D16" s="45">
        <v>1251</v>
      </c>
      <c r="E16" s="45">
        <v>1697</v>
      </c>
      <c r="F16" s="45">
        <v>1085</v>
      </c>
      <c r="G16" s="45">
        <v>1031</v>
      </c>
      <c r="H16" s="45">
        <v>1467</v>
      </c>
      <c r="I16" s="45">
        <v>583263</v>
      </c>
      <c r="J16" s="45">
        <v>121484</v>
      </c>
      <c r="K16" s="45">
        <v>97601</v>
      </c>
      <c r="L16" s="2"/>
      <c r="M16" s="3"/>
    </row>
    <row r="17" spans="1:13" ht="14.25" customHeight="1" x14ac:dyDescent="0.15">
      <c r="A17" s="46" t="s">
        <v>23</v>
      </c>
      <c r="B17" s="47">
        <v>5098</v>
      </c>
      <c r="C17" s="45">
        <v>788</v>
      </c>
      <c r="D17" s="45">
        <v>1251</v>
      </c>
      <c r="E17" s="45">
        <v>1696</v>
      </c>
      <c r="F17" s="45">
        <v>1085</v>
      </c>
      <c r="G17" s="45">
        <v>1030</v>
      </c>
      <c r="H17" s="45">
        <v>1467</v>
      </c>
      <c r="I17" s="45">
        <v>583061</v>
      </c>
      <c r="J17" s="45">
        <v>121379</v>
      </c>
      <c r="K17" s="45">
        <v>97574</v>
      </c>
      <c r="L17" s="2"/>
      <c r="M17" s="3"/>
    </row>
    <row r="18" spans="1:13" ht="14.25" customHeight="1" x14ac:dyDescent="0.15">
      <c r="A18" s="48" t="s">
        <v>24</v>
      </c>
      <c r="B18" s="47">
        <v>5100</v>
      </c>
      <c r="C18" s="45">
        <v>787</v>
      </c>
      <c r="D18" s="45">
        <v>1250</v>
      </c>
      <c r="E18" s="45">
        <v>1696</v>
      </c>
      <c r="F18" s="45">
        <v>1085</v>
      </c>
      <c r="G18" s="45">
        <v>1030</v>
      </c>
      <c r="H18" s="45">
        <v>1468</v>
      </c>
      <c r="I18" s="45">
        <v>583091</v>
      </c>
      <c r="J18" s="45">
        <v>121355</v>
      </c>
      <c r="K18" s="45">
        <v>97579</v>
      </c>
      <c r="L18" s="2"/>
      <c r="M18" s="3"/>
    </row>
    <row r="19" spans="1:13" ht="14.25" customHeight="1" x14ac:dyDescent="0.15">
      <c r="A19" s="48" t="s">
        <v>25</v>
      </c>
      <c r="B19" s="47">
        <v>5098</v>
      </c>
      <c r="C19" s="45">
        <v>787</v>
      </c>
      <c r="D19" s="45">
        <v>1249</v>
      </c>
      <c r="E19" s="45">
        <v>1695</v>
      </c>
      <c r="F19" s="45">
        <v>1084</v>
      </c>
      <c r="G19" s="45">
        <v>1029</v>
      </c>
      <c r="H19" s="45">
        <v>1468</v>
      </c>
      <c r="I19" s="45">
        <v>582998</v>
      </c>
      <c r="J19" s="45">
        <v>121341</v>
      </c>
      <c r="K19" s="45">
        <v>97527</v>
      </c>
      <c r="L19" s="24"/>
      <c r="M19" s="3"/>
    </row>
    <row r="20" spans="1:13" ht="13.5" customHeight="1" x14ac:dyDescent="0.15">
      <c r="A20" s="48" t="s">
        <v>26</v>
      </c>
      <c r="B20" s="47">
        <v>5097</v>
      </c>
      <c r="C20" s="45">
        <v>787</v>
      </c>
      <c r="D20" s="45">
        <v>1248</v>
      </c>
      <c r="E20" s="45">
        <v>1694</v>
      </c>
      <c r="F20" s="45">
        <v>1083</v>
      </c>
      <c r="G20" s="45">
        <v>1028</v>
      </c>
      <c r="H20" s="45">
        <v>1468</v>
      </c>
      <c r="I20" s="45">
        <v>582717</v>
      </c>
      <c r="J20" s="45">
        <v>121323</v>
      </c>
      <c r="K20" s="45">
        <v>97484</v>
      </c>
      <c r="L20" s="24"/>
      <c r="M20" s="3"/>
    </row>
    <row r="21" spans="1:13" ht="14.25" customHeight="1" x14ac:dyDescent="0.15">
      <c r="A21" s="48" t="s">
        <v>27</v>
      </c>
      <c r="B21" s="47">
        <v>5092</v>
      </c>
      <c r="C21" s="45">
        <v>786</v>
      </c>
      <c r="D21" s="45">
        <v>1246</v>
      </c>
      <c r="E21" s="45">
        <v>1692</v>
      </c>
      <c r="F21" s="45">
        <v>1082</v>
      </c>
      <c r="G21" s="45">
        <v>1027</v>
      </c>
      <c r="H21" s="45">
        <v>1468</v>
      </c>
      <c r="I21" s="45">
        <v>582030</v>
      </c>
      <c r="J21" s="45">
        <v>121162</v>
      </c>
      <c r="K21" s="45">
        <v>97374</v>
      </c>
      <c r="L21" s="24"/>
      <c r="M21" s="3"/>
    </row>
    <row r="22" spans="1:13" ht="14.25" customHeight="1" x14ac:dyDescent="0.15">
      <c r="A22" s="48" t="s">
        <v>28</v>
      </c>
      <c r="B22" s="47">
        <v>5090</v>
      </c>
      <c r="C22" s="45">
        <v>785</v>
      </c>
      <c r="D22" s="45">
        <v>1245</v>
      </c>
      <c r="E22" s="45">
        <v>1691</v>
      </c>
      <c r="F22" s="45">
        <v>1081</v>
      </c>
      <c r="G22" s="45">
        <v>1026</v>
      </c>
      <c r="H22" s="45">
        <v>1467</v>
      </c>
      <c r="I22" s="45">
        <v>581541</v>
      </c>
      <c r="J22" s="45">
        <v>121051</v>
      </c>
      <c r="K22" s="45">
        <v>97291</v>
      </c>
      <c r="L22" s="24"/>
      <c r="M22" s="3"/>
    </row>
    <row r="23" spans="1:13" ht="14.25" customHeight="1" x14ac:dyDescent="0.15">
      <c r="A23" s="46" t="s">
        <v>17</v>
      </c>
      <c r="B23" s="47">
        <v>5083</v>
      </c>
      <c r="C23" s="45">
        <v>783</v>
      </c>
      <c r="D23" s="45">
        <v>1239</v>
      </c>
      <c r="E23" s="45">
        <v>1687</v>
      </c>
      <c r="F23" s="45">
        <v>1077</v>
      </c>
      <c r="G23" s="45">
        <v>1022</v>
      </c>
      <c r="H23" s="45">
        <v>1461</v>
      </c>
      <c r="I23" s="45">
        <v>580037</v>
      </c>
      <c r="J23" s="45">
        <v>120611</v>
      </c>
      <c r="K23" s="45">
        <v>96271</v>
      </c>
      <c r="L23" s="24"/>
      <c r="M23" s="3"/>
    </row>
    <row r="24" spans="1:13" ht="14.25" customHeight="1" x14ac:dyDescent="0.15">
      <c r="A24" s="46" t="s">
        <v>18</v>
      </c>
      <c r="B24" s="47">
        <v>5091</v>
      </c>
      <c r="C24" s="45">
        <v>783</v>
      </c>
      <c r="D24" s="45">
        <v>1240</v>
      </c>
      <c r="E24" s="45">
        <v>1687</v>
      </c>
      <c r="F24" s="45">
        <v>1077</v>
      </c>
      <c r="G24" s="45">
        <v>1021</v>
      </c>
      <c r="H24" s="45">
        <v>1465</v>
      </c>
      <c r="I24" s="45">
        <v>580280</v>
      </c>
      <c r="J24" s="45">
        <v>121095</v>
      </c>
      <c r="K24" s="45">
        <v>96703</v>
      </c>
      <c r="L24" s="24"/>
      <c r="M24" s="3"/>
    </row>
    <row r="25" spans="1:13" ht="13.5" customHeight="1" x14ac:dyDescent="0.15">
      <c r="A25" s="46" t="s">
        <v>19</v>
      </c>
      <c r="B25" s="47">
        <v>5091</v>
      </c>
      <c r="C25" s="45">
        <v>782</v>
      </c>
      <c r="D25" s="45">
        <v>1238</v>
      </c>
      <c r="E25" s="45">
        <v>1686</v>
      </c>
      <c r="F25" s="45">
        <v>1077</v>
      </c>
      <c r="G25" s="45">
        <v>1020</v>
      </c>
      <c r="H25" s="45">
        <v>1465</v>
      </c>
      <c r="I25" s="45">
        <v>580016</v>
      </c>
      <c r="J25" s="45">
        <v>121108</v>
      </c>
      <c r="K25" s="45">
        <v>96648</v>
      </c>
      <c r="L25" s="24"/>
      <c r="M25" s="3"/>
    </row>
    <row r="26" spans="1:13" ht="14.25" customHeight="1" x14ac:dyDescent="0.15">
      <c r="A26" s="46" t="s">
        <v>20</v>
      </c>
      <c r="B26" s="47">
        <v>5090</v>
      </c>
      <c r="C26" s="45">
        <v>782</v>
      </c>
      <c r="D26" s="45">
        <v>1237</v>
      </c>
      <c r="E26" s="45">
        <v>1685</v>
      </c>
      <c r="F26" s="45">
        <v>1076</v>
      </c>
      <c r="G26" s="45">
        <v>1019</v>
      </c>
      <c r="H26" s="45">
        <v>1465</v>
      </c>
      <c r="I26" s="45">
        <v>579858</v>
      </c>
      <c r="J26" s="45">
        <v>120991</v>
      </c>
      <c r="K26" s="45">
        <v>96639</v>
      </c>
      <c r="L26" s="24"/>
      <c r="M26" s="3"/>
    </row>
    <row r="27" spans="1:13" ht="14.25" customHeight="1" x14ac:dyDescent="0.15">
      <c r="A27" s="46" t="s">
        <v>21</v>
      </c>
      <c r="B27" s="47">
        <v>5090</v>
      </c>
      <c r="C27" s="45">
        <v>782</v>
      </c>
      <c r="D27" s="45">
        <v>1236</v>
      </c>
      <c r="E27" s="45">
        <v>1685</v>
      </c>
      <c r="F27" s="45">
        <v>1076</v>
      </c>
      <c r="G27" s="45">
        <v>1019</v>
      </c>
      <c r="H27" s="45">
        <v>1466</v>
      </c>
      <c r="I27" s="45">
        <v>579726</v>
      </c>
      <c r="J27" s="45">
        <v>120740</v>
      </c>
      <c r="K27" s="45">
        <v>96636</v>
      </c>
      <c r="L27" s="24"/>
      <c r="M27" s="3"/>
    </row>
    <row r="28" spans="1:13" ht="14.25" customHeight="1" x14ac:dyDescent="0.15">
      <c r="A28" s="46" t="s">
        <v>22</v>
      </c>
      <c r="B28" s="47">
        <v>5089</v>
      </c>
      <c r="C28" s="45">
        <v>781</v>
      </c>
      <c r="D28" s="45">
        <v>1235</v>
      </c>
      <c r="E28" s="45">
        <v>1684</v>
      </c>
      <c r="F28" s="45">
        <v>1075</v>
      </c>
      <c r="G28" s="45">
        <v>1018</v>
      </c>
      <c r="H28" s="45">
        <v>1466</v>
      </c>
      <c r="I28" s="45">
        <v>579321</v>
      </c>
      <c r="J28" s="45">
        <v>120680</v>
      </c>
      <c r="K28" s="45">
        <v>96625</v>
      </c>
      <c r="L28" s="24"/>
      <c r="M28" s="3"/>
    </row>
    <row r="29" spans="1:13" ht="13.5" customHeight="1" x14ac:dyDescent="0.15">
      <c r="A29" s="48"/>
      <c r="B29" s="47"/>
      <c r="C29" s="45"/>
      <c r="D29" s="45"/>
      <c r="E29" s="45"/>
      <c r="F29" s="45"/>
      <c r="G29" s="45"/>
      <c r="H29" s="45"/>
      <c r="I29" s="45"/>
      <c r="J29" s="45"/>
      <c r="K29" s="45"/>
      <c r="L29" s="24"/>
      <c r="M29" s="3"/>
    </row>
    <row r="30" spans="1:13" ht="14.25" customHeight="1" x14ac:dyDescent="0.15">
      <c r="A30" s="49" t="s">
        <v>12</v>
      </c>
      <c r="B30" s="38">
        <f t="shared" ref="B30:K30" si="0">IFERROR(((B28/RIGHT(B27,7))*100)-100,0)</f>
        <v>-1.9646365422403278E-2</v>
      </c>
      <c r="C30" s="39">
        <f t="shared" si="0"/>
        <v>-0.12787723785166349</v>
      </c>
      <c r="D30" s="39">
        <f t="shared" si="0"/>
        <v>-8.0906148867313732E-2</v>
      </c>
      <c r="E30" s="39">
        <f t="shared" si="0"/>
        <v>-5.9347181008902794E-2</v>
      </c>
      <c r="F30" s="39">
        <f t="shared" si="0"/>
        <v>-9.2936802973980548E-2</v>
      </c>
      <c r="G30" s="39">
        <f t="shared" si="0"/>
        <v>-9.8135426889115251E-2</v>
      </c>
      <c r="H30" s="39">
        <f t="shared" si="0"/>
        <v>0</v>
      </c>
      <c r="I30" s="39">
        <f t="shared" si="0"/>
        <v>-6.9860589312881416E-2</v>
      </c>
      <c r="J30" s="39">
        <f t="shared" si="0"/>
        <v>-4.9693556402189643E-2</v>
      </c>
      <c r="K30" s="40">
        <f t="shared" si="0"/>
        <v>-1.1382921478542585E-2</v>
      </c>
      <c r="L30" s="24"/>
      <c r="M30" s="3"/>
    </row>
    <row r="31" spans="1:13" ht="14.25" customHeight="1" thickBot="1" x14ac:dyDescent="0.2">
      <c r="A31" s="50" t="s">
        <v>13</v>
      </c>
      <c r="B31" s="41">
        <f t="shared" ref="B31:K31" si="1">IFERROR(((B28/B16)*100)-100,0)</f>
        <v>-0.17653981953706932</v>
      </c>
      <c r="C31" s="42">
        <f t="shared" si="1"/>
        <v>-0.88832487309645103</v>
      </c>
      <c r="D31" s="42">
        <f t="shared" si="1"/>
        <v>-1.2789768185451607</v>
      </c>
      <c r="E31" s="42">
        <f t="shared" si="1"/>
        <v>-0.76605774896877676</v>
      </c>
      <c r="F31" s="42">
        <f t="shared" si="1"/>
        <v>-0.92165898617511743</v>
      </c>
      <c r="G31" s="42">
        <f t="shared" si="1"/>
        <v>-1.2609117361784712</v>
      </c>
      <c r="H31" s="42">
        <f t="shared" si="1"/>
        <v>-6.8166325835036901E-2</v>
      </c>
      <c r="I31" s="42">
        <f t="shared" si="1"/>
        <v>-0.67585291712315154</v>
      </c>
      <c r="J31" s="42">
        <f t="shared" si="1"/>
        <v>-0.66181554772644802</v>
      </c>
      <c r="K31" s="42">
        <f t="shared" si="1"/>
        <v>-0.99998975420334091</v>
      </c>
      <c r="L31" s="24"/>
      <c r="M31" s="3"/>
    </row>
    <row r="32" spans="1:13" ht="14.25" customHeight="1" x14ac:dyDescent="0.15">
      <c r="A32" s="25" t="s">
        <v>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4"/>
      <c r="M32" s="3"/>
    </row>
    <row r="33" spans="1:13" ht="14.25" customHeight="1" x14ac:dyDescent="0.15">
      <c r="A33" s="26" t="s">
        <v>36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4"/>
      <c r="M33" s="3"/>
    </row>
    <row r="34" spans="1:13" ht="14.25" customHeight="1" x14ac:dyDescent="0.15">
      <c r="A34" s="26" t="s">
        <v>37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4"/>
      <c r="M34" s="3"/>
    </row>
    <row r="35" spans="1:13" ht="14.25" customHeight="1" x14ac:dyDescent="0.15">
      <c r="A35" s="27" t="s">
        <v>38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4"/>
      <c r="M35" s="3"/>
    </row>
    <row r="36" spans="1:13" s="30" customFormat="1" ht="14.25" customHeight="1" x14ac:dyDescent="0.15">
      <c r="A36" s="27" t="s">
        <v>39</v>
      </c>
      <c r="B36" s="26"/>
      <c r="C36" s="28"/>
      <c r="D36" s="26"/>
      <c r="E36" s="26"/>
      <c r="F36" s="26"/>
      <c r="G36" s="26"/>
      <c r="H36" s="26"/>
      <c r="I36" s="26"/>
      <c r="J36" s="26"/>
      <c r="K36" s="26"/>
      <c r="L36" s="25"/>
      <c r="M36" s="29"/>
    </row>
    <row r="37" spans="1:13" s="30" customFormat="1" ht="14.25" customHeight="1" x14ac:dyDescent="0.15">
      <c r="A37" s="27"/>
      <c r="B37" s="31"/>
      <c r="C37" s="32"/>
      <c r="D37" s="32"/>
      <c r="E37" s="32"/>
      <c r="F37" s="32"/>
      <c r="G37" s="32"/>
      <c r="H37" s="26"/>
      <c r="I37" s="26"/>
      <c r="J37" s="26"/>
      <c r="K37" s="26"/>
      <c r="L37" s="25"/>
      <c r="M37" s="29"/>
    </row>
    <row r="38" spans="1:13" s="30" customFormat="1" ht="14.25" customHeight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33"/>
      <c r="L38" s="25"/>
      <c r="M38" s="29"/>
    </row>
    <row r="39" spans="1:13" s="27" customForma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  <c r="M39" s="30"/>
    </row>
    <row r="40" spans="1:13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15"/>
    </row>
  </sheetData>
  <mergeCells count="1">
    <mergeCell ref="J3:K3"/>
  </mergeCells>
  <phoneticPr fontId="3"/>
  <pageMargins left="1.01" right="0.25" top="0.375" bottom="0.55000000000000004" header="0.51200000000000001" footer="0.5120000000000000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1-7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2025-05-15T11:55:48Z</cp:lastPrinted>
  <dcterms:created xsi:type="dcterms:W3CDTF">2006-04-10T02:55:57Z</dcterms:created>
  <dcterms:modified xsi:type="dcterms:W3CDTF">2025-10-14T01:30:44Z</dcterms:modified>
</cp:coreProperties>
</file>