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5F5C581D-44AB-423E-AC7B-CA06EFBA25E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H30" i="1"/>
  <c r="G30" i="1"/>
  <c r="F30" i="1"/>
  <c r="E30" i="1"/>
  <c r="D30" i="1"/>
  <c r="C30" i="1"/>
  <c r="D28" i="1"/>
  <c r="B28" i="1" s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 s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B30" i="1" l="1"/>
  <c r="B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<sst xmlns="http://schemas.openxmlformats.org/spreadsheetml/2006/main" count="34" uniqueCount="31">
  <si>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</si>
  <si>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</si>
  <si>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</si>
  <si>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</si>
  <si>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</si>
  <si>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</si>
  <si>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</si>
  <si>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</si>
  <si>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</si>
  <si>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</si>
  <si>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</si>
  <si>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</si>
  <si>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</si>
  <si>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</si>
  <si>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    10</t>
  </si>
  <si>
    <t xml:space="preserve">     11</t>
  </si>
  <si>
    <t xml:space="preserve"> ４</t>
  </si>
  <si>
    <t xml:space="preserve">     12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</si>
  <si>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</si>
  <si>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</si>
  <si>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</si>
  <si>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</si>
  <si>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</si>
  <si>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</si>
  <si>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</si>
  <si>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</si>
  <si>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</t>
  </si>
  <si>
    <t xml:space="preserve"> ７. １</t>
  </si>
  <si>
    <t xml:space="preserve"> ２年</t>
    <rPh sb="2" eb="3">
      <t>ネン</t>
    </rPh>
    <phoneticPr fontId="3"/>
  </si>
  <si>
    <t xml:space="preserve"> ６. ５</t>
  </si>
  <si>
    <t>　　 ２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</si>
</sst>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6" xfId="0" quotePrefix="1" applyFont="1" applyFill="1" applyBorder="1" applyAlignment="1" applyProtection="1">
      <alignment vertical="center"/>
    </xf>
    <xf numFmtId="37" fontId="10" fillId="0" borderId="3" xfId="0" applyNumberFormat="1" applyFont="1" applyBorder="1" applyAlignment="1" applyProtection="1">
      <alignment horizontal="right" vertical="center"/>
    </xf>
    <xf numFmtId="37" fontId="10" fillId="0" borderId="3" xfId="0" applyNumberFormat="1" applyFont="1" applyFill="1" applyBorder="1" applyAlignment="1" applyProtection="1">
      <alignment horizontal="right" vertical="center"/>
    </xf>
    <xf numFmtId="0" fontId="10" fillId="0" borderId="6" xfId="0" quotePrefix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0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37" fontId="12" fillId="0" borderId="3" xfId="0" applyNumberFormat="1" applyFont="1" applyBorder="1" applyAlignment="1" applyProtection="1">
      <alignment horizontal="right"/>
    </xf>
    <xf numFmtId="37" fontId="12" fillId="0" borderId="3" xfId="0" applyNumberFormat="1" applyFont="1" applyBorder="1" applyAlignment="1" applyProtection="1"/>
    <xf numFmtId="0" fontId="12" fillId="0" borderId="0" xfId="0" applyFont="1" applyAlignment="1" applyProtection="1"/>
    <xf numFmtId="37" fontId="12" fillId="0" borderId="3" xfId="0" applyNumberFormat="1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/>
    </xf>
    <xf numFmtId="177" fontId="12" fillId="0" borderId="7" xfId="0" applyNumberFormat="1" applyFont="1" applyBorder="1" applyAlignment="1" applyProtection="1">
      <alignment horizontal="right" vertical="center"/>
    </xf>
    <xf numFmtId="177" fontId="12" fillId="0" borderId="8" xfId="0" applyNumberFormat="1" applyFont="1" applyBorder="1" applyAlignment="1" applyProtection="1">
      <alignment horizontal="right" vertical="center"/>
    </xf>
    <xf numFmtId="0" fontId="13" fillId="0" borderId="9" xfId="0" applyFont="1" applyBorder="1" applyAlignment="1" applyProtection="1">
      <alignment horizontal="center" vertical="center"/>
    </xf>
    <xf numFmtId="177" fontId="12" fillId="0" borderId="10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27" t="s">
        <v>0</v>
      </c>
      <c r="B2" s="27"/>
      <c r="C2" s="27"/>
      <c r="D2" s="27"/>
      <c r="E2" s="27"/>
      <c r="F2" s="27"/>
      <c r="G2" s="27"/>
      <c r="H2" s="2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21" t="s">
        <v>28</v>
      </c>
      <c r="B7" s="22">
        <v>35972</v>
      </c>
      <c r="C7" s="23">
        <v>13935</v>
      </c>
      <c r="D7" s="22">
        <v>22037</v>
      </c>
      <c r="E7" s="23">
        <v>19</v>
      </c>
      <c r="F7" s="23">
        <v>12161</v>
      </c>
      <c r="G7" s="23">
        <v>1795</v>
      </c>
      <c r="H7" s="23">
        <v>8062</v>
      </c>
      <c r="I7" s="15"/>
    </row>
    <row r="8" spans="1:19" s="16" customFormat="1" ht="18" customHeight="1" x14ac:dyDescent="0.15">
      <c r="A8" s="21" t="s">
        <v>13</v>
      </c>
      <c r="B8" s="22">
        <v>33089</v>
      </c>
      <c r="C8" s="23">
        <v>13175</v>
      </c>
      <c r="D8" s="22">
        <v>19914</v>
      </c>
      <c r="E8" s="23">
        <v>23</v>
      </c>
      <c r="F8" s="23">
        <v>10482</v>
      </c>
      <c r="G8" s="23">
        <v>1346</v>
      </c>
      <c r="H8" s="23">
        <v>8063</v>
      </c>
      <c r="I8" s="15"/>
    </row>
    <row r="9" spans="1:19" s="16" customFormat="1" ht="18" customHeight="1" x14ac:dyDescent="0.15">
      <c r="A9" s="21" t="s">
        <v>16</v>
      </c>
      <c r="B9" s="22">
        <v>48204.264000000003</v>
      </c>
      <c r="C9" s="23">
        <v>15628.195</v>
      </c>
      <c r="D9" s="22">
        <v>32576.069</v>
      </c>
      <c r="E9" s="23">
        <v>24.527999999999999</v>
      </c>
      <c r="F9" s="23">
        <v>17076.725999999999</v>
      </c>
      <c r="G9" s="23">
        <v>1795.539</v>
      </c>
      <c r="H9" s="23">
        <v>13679.276</v>
      </c>
      <c r="I9" s="15"/>
    </row>
    <row r="10" spans="1:19" s="16" customFormat="1" ht="18" customHeight="1" x14ac:dyDescent="0.15">
      <c r="A10" s="24" t="s">
        <v>25</v>
      </c>
      <c r="B10" s="22">
        <v>49229.615257999998</v>
      </c>
      <c r="C10" s="23">
        <v>16035.678007</v>
      </c>
      <c r="D10" s="22">
        <v>33193.937250999996</v>
      </c>
      <c r="E10" s="23">
        <v>22.825506000000001</v>
      </c>
      <c r="F10" s="23">
        <v>17985.150997000001</v>
      </c>
      <c r="G10" s="23">
        <v>1834.9940819999999</v>
      </c>
      <c r="H10" s="23">
        <v>13350.966665999998</v>
      </c>
      <c r="I10" s="15"/>
    </row>
    <row r="11" spans="1:19" s="16" customFormat="1" ht="18" customHeight="1" x14ac:dyDescent="0.15">
      <c r="A11" s="24" t="s">
        <v>26</v>
      </c>
      <c r="B11" s="22">
        <v>44000.781999999999</v>
      </c>
      <c r="C11" s="23">
        <v>14699.393</v>
      </c>
      <c r="D11" s="22">
        <v>29301.388999999999</v>
      </c>
      <c r="E11" s="23">
        <v>19.268999999999998</v>
      </c>
      <c r="F11" s="23">
        <v>15480.861999999999</v>
      </c>
      <c r="G11" s="23">
        <v>1909.44</v>
      </c>
      <c r="H11" s="23">
        <v>11891.817999999999</v>
      </c>
      <c r="I11" s="15"/>
    </row>
    <row r="12" spans="1:19" s="16" customFormat="1" ht="18" customHeight="1" x14ac:dyDescent="0.15">
      <c r="A12" s="25"/>
      <c r="B12" s="22"/>
      <c r="C12" s="23"/>
      <c r="D12" s="22"/>
      <c r="E12" s="23"/>
      <c r="F12" s="23"/>
      <c r="G12" s="23"/>
      <c r="H12" s="23"/>
      <c r="I12" s="15"/>
    </row>
    <row r="13" spans="1:19" ht="18" customHeight="1" x14ac:dyDescent="0.15">
      <c r="A13" s="26" t="s">
        <v>29</v>
      </c>
      <c r="B13" s="28">
        <f t="shared" ref="B13:B28" si="0">SUM(C13:D13)</f>
        <v>3864</v>
      </c>
      <c r="C13" s="29">
        <v>1233</v>
      </c>
      <c r="D13" s="28">
        <f t="shared" ref="D13:D28" si="1">SUM(E13:H13)</f>
        <v>2631</v>
      </c>
      <c r="E13" s="28">
        <v>1</v>
      </c>
      <c r="F13" s="28">
        <v>1339</v>
      </c>
      <c r="G13" s="28">
        <v>169</v>
      </c>
      <c r="H13" s="28">
        <v>1122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6" t="s">
        <v>21</v>
      </c>
      <c r="B14" s="28">
        <f t="shared" si="0"/>
        <v>3659</v>
      </c>
      <c r="C14" s="29">
        <v>1118</v>
      </c>
      <c r="D14" s="28">
        <f t="shared" si="1"/>
        <v>2541</v>
      </c>
      <c r="E14" s="28">
        <v>1</v>
      </c>
      <c r="F14" s="28">
        <v>1219</v>
      </c>
      <c r="G14" s="28">
        <v>168</v>
      </c>
      <c r="H14" s="28">
        <v>1153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6" t="s">
        <v>22</v>
      </c>
      <c r="B15" s="28">
        <f t="shared" si="0"/>
        <v>2973</v>
      </c>
      <c r="C15" s="29">
        <v>1126</v>
      </c>
      <c r="D15" s="28">
        <f t="shared" si="1"/>
        <v>1847</v>
      </c>
      <c r="E15" s="28">
        <v>1</v>
      </c>
      <c r="F15" s="28">
        <v>1392</v>
      </c>
      <c r="G15" s="28">
        <v>95</v>
      </c>
      <c r="H15" s="28">
        <v>359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6" t="s">
        <v>23</v>
      </c>
      <c r="B16" s="28">
        <f t="shared" si="0"/>
        <v>2858</v>
      </c>
      <c r="C16" s="29">
        <v>1069</v>
      </c>
      <c r="D16" s="28">
        <f t="shared" si="1"/>
        <v>1789</v>
      </c>
      <c r="E16" s="28">
        <v>1</v>
      </c>
      <c r="F16" s="28">
        <v>864</v>
      </c>
      <c r="G16" s="28">
        <v>153</v>
      </c>
      <c r="H16" s="28">
        <v>771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30" t="s">
        <v>24</v>
      </c>
      <c r="B17" s="28">
        <f t="shared" si="0"/>
        <v>3325</v>
      </c>
      <c r="C17" s="28">
        <v>1072</v>
      </c>
      <c r="D17" s="28">
        <f t="shared" si="1"/>
        <v>2253</v>
      </c>
      <c r="E17" s="28">
        <v>2</v>
      </c>
      <c r="F17" s="28">
        <v>1187</v>
      </c>
      <c r="G17" s="28">
        <v>213</v>
      </c>
      <c r="H17" s="28">
        <v>851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30" t="s">
        <v>14</v>
      </c>
      <c r="B18" s="28">
        <f t="shared" si="0"/>
        <v>3437</v>
      </c>
      <c r="C18" s="28">
        <v>1152</v>
      </c>
      <c r="D18" s="28">
        <f t="shared" si="1"/>
        <v>2285</v>
      </c>
      <c r="E18" s="28">
        <v>2</v>
      </c>
      <c r="F18" s="28">
        <v>1151</v>
      </c>
      <c r="G18" s="28">
        <v>140</v>
      </c>
      <c r="H18" s="28">
        <v>992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30" t="s">
        <v>15</v>
      </c>
      <c r="B19" s="28">
        <f t="shared" si="0"/>
        <v>3901</v>
      </c>
      <c r="C19" s="28">
        <v>1205</v>
      </c>
      <c r="D19" s="28">
        <f t="shared" si="1"/>
        <v>2696</v>
      </c>
      <c r="E19" s="28">
        <v>2</v>
      </c>
      <c r="F19" s="28">
        <v>1597</v>
      </c>
      <c r="G19" s="28">
        <v>81</v>
      </c>
      <c r="H19" s="28">
        <v>1016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30" t="s">
        <v>17</v>
      </c>
      <c r="B20" s="28">
        <f t="shared" si="0"/>
        <v>4235</v>
      </c>
      <c r="C20" s="31">
        <v>1627</v>
      </c>
      <c r="D20" s="28">
        <f t="shared" si="1"/>
        <v>2608</v>
      </c>
      <c r="E20" s="31">
        <v>2</v>
      </c>
      <c r="F20" s="31">
        <v>1597</v>
      </c>
      <c r="G20" s="31">
        <v>90</v>
      </c>
      <c r="H20" s="31">
        <v>919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30" t="s">
        <v>27</v>
      </c>
      <c r="B21" s="28">
        <f t="shared" si="0"/>
        <v>3368</v>
      </c>
      <c r="C21" s="28">
        <v>1032</v>
      </c>
      <c r="D21" s="28">
        <f t="shared" si="1"/>
        <v>2336</v>
      </c>
      <c r="E21" s="28">
        <v>1</v>
      </c>
      <c r="F21" s="28">
        <v>1579</v>
      </c>
      <c r="G21" s="28">
        <v>80</v>
      </c>
      <c r="H21" s="28">
        <v>676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6" t="s">
        <v>30</v>
      </c>
      <c r="B22" s="28">
        <f t="shared" si="0"/>
        <v>3621</v>
      </c>
      <c r="C22" s="28">
        <v>961</v>
      </c>
      <c r="D22" s="28">
        <f t="shared" si="1"/>
        <v>2660</v>
      </c>
      <c r="E22" s="28">
        <v>1</v>
      </c>
      <c r="F22" s="28">
        <v>1389</v>
      </c>
      <c r="G22" s="28">
        <v>70</v>
      </c>
      <c r="H22" s="28">
        <v>1200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30" t="s">
        <v>18</v>
      </c>
      <c r="B23" s="28">
        <f t="shared" si="0"/>
        <v>2915</v>
      </c>
      <c r="C23" s="28">
        <v>1395</v>
      </c>
      <c r="D23" s="28">
        <f t="shared" si="1"/>
        <v>1520</v>
      </c>
      <c r="E23" s="28">
        <v>2</v>
      </c>
      <c r="F23" s="28">
        <v>621</v>
      </c>
      <c r="G23" s="28">
        <v>154</v>
      </c>
      <c r="H23" s="28">
        <v>743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30" t="s">
        <v>19</v>
      </c>
      <c r="B24" s="28">
        <f t="shared" si="0"/>
        <v>4751</v>
      </c>
      <c r="C24" s="28">
        <v>1340</v>
      </c>
      <c r="D24" s="28">
        <f t="shared" si="1"/>
        <v>3411</v>
      </c>
      <c r="E24" s="28">
        <v>4</v>
      </c>
      <c r="F24" s="28">
        <v>2080</v>
      </c>
      <c r="G24" s="28">
        <v>259</v>
      </c>
      <c r="H24" s="28">
        <v>1068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30" t="s">
        <v>20</v>
      </c>
      <c r="B25" s="28">
        <f t="shared" si="0"/>
        <v>3487</v>
      </c>
      <c r="C25" s="28">
        <v>1215</v>
      </c>
      <c r="D25" s="28">
        <f t="shared" si="1"/>
        <v>2272</v>
      </c>
      <c r="E25" s="28">
        <v>2</v>
      </c>
      <c r="F25" s="28">
        <v>1208</v>
      </c>
      <c r="G25" s="28">
        <v>150</v>
      </c>
      <c r="H25" s="28">
        <v>912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30" t="s">
        <v>21</v>
      </c>
      <c r="B26" s="28">
        <f t="shared" si="0"/>
        <v>3760</v>
      </c>
      <c r="C26" s="28">
        <v>1192</v>
      </c>
      <c r="D26" s="28">
        <f t="shared" si="1"/>
        <v>2568</v>
      </c>
      <c r="E26" s="28">
        <v>2</v>
      </c>
      <c r="F26" s="28">
        <v>1642</v>
      </c>
      <c r="G26" s="28">
        <v>140</v>
      </c>
      <c r="H26" s="28">
        <v>784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30" t="s">
        <v>22</v>
      </c>
      <c r="B27" s="28">
        <f t="shared" si="0"/>
        <v>3653</v>
      </c>
      <c r="C27" s="28">
        <v>1032</v>
      </c>
      <c r="D27" s="28">
        <f t="shared" si="1"/>
        <v>2621</v>
      </c>
      <c r="E27" s="28">
        <v>1</v>
      </c>
      <c r="F27" s="28">
        <v>1326</v>
      </c>
      <c r="G27" s="28">
        <v>127</v>
      </c>
      <c r="H27" s="28">
        <v>1167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30" t="s">
        <v>23</v>
      </c>
      <c r="B28" s="28">
        <f t="shared" si="0"/>
        <v>3407</v>
      </c>
      <c r="C28" s="28">
        <v>1149</v>
      </c>
      <c r="D28" s="28">
        <f t="shared" si="1"/>
        <v>2258</v>
      </c>
      <c r="E28" s="28">
        <v>2</v>
      </c>
      <c r="F28" s="28">
        <v>1204</v>
      </c>
      <c r="G28" s="28">
        <v>140</v>
      </c>
      <c r="H28" s="28">
        <v>912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30"/>
      <c r="B29" s="28"/>
      <c r="C29" s="28"/>
      <c r="D29" s="28"/>
      <c r="E29" s="28"/>
      <c r="F29" s="28"/>
      <c r="G29" s="28"/>
      <c r="H29" s="2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32" t="s">
        <v>11</v>
      </c>
      <c r="B30" s="33">
        <f t="shared" ref="B30:H30" si="2">IFERROR(((B28/B27*100)-100),0)</f>
        <v>-6.7341910758280932</v>
      </c>
      <c r="C30" s="33">
        <f t="shared" si="2"/>
        <v>11.337209302325576</v>
      </c>
      <c r="D30" s="33">
        <f t="shared" si="2"/>
        <v>-13.84967569629913</v>
      </c>
      <c r="E30" s="33">
        <f t="shared" si="2"/>
        <v>100</v>
      </c>
      <c r="F30" s="33">
        <f t="shared" si="2"/>
        <v>-9.2006033182503728</v>
      </c>
      <c r="G30" s="33">
        <f t="shared" si="2"/>
        <v>10.236220472440948</v>
      </c>
      <c r="H30" s="34">
        <f t="shared" si="2"/>
        <v>-21.850899742930594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35" t="s">
        <v>12</v>
      </c>
      <c r="B31" s="36">
        <f t="shared" ref="B31:H31" si="3">IFERROR(((B28/B16*100)-100),0)</f>
        <v>19.209237228831341</v>
      </c>
      <c r="C31" s="36">
        <f t="shared" si="3"/>
        <v>7.483629560336766</v>
      </c>
      <c r="D31" s="36">
        <f t="shared" si="3"/>
        <v>26.215762996087193</v>
      </c>
      <c r="E31" s="36">
        <f t="shared" si="3"/>
        <v>100</v>
      </c>
      <c r="F31" s="36">
        <f t="shared" si="3"/>
        <v>39.351851851851848</v>
      </c>
      <c r="G31" s="36">
        <f t="shared" si="3"/>
        <v>-8.4967320261437891</v>
      </c>
      <c r="H31" s="36">
        <f t="shared" si="3"/>
        <v>18.287937743190668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17"/>
      <c r="B32" s="18"/>
      <c r="C32" s="18"/>
      <c r="D32" s="18"/>
      <c r="E32" s="19"/>
      <c r="F32" s="18"/>
      <c r="G32" s="18"/>
      <c r="H32" s="1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2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2025-10-14T01:39:58Z</dcterms:modified>
</cp:coreProperties>
</file>