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100 NASより移行(R4.9)\医務係\R7\個別業務\☆生産性向上・職場環境等整備事業\07 業務委託\11 事務局発行の交付要綱\様式\"/>
    </mc:Choice>
  </mc:AlternateContent>
  <xr:revisionPtr revIDLastSave="0" documentId="13_ncr:1_{6B4D5F0A-FF50-4790-8836-083FE0D9369F}" xr6:coauthVersionLast="36" xr6:coauthVersionMax="36" xr10:uidLastSave="{00000000-0000-0000-0000-000000000000}"/>
  <bookViews>
    <workbookView xWindow="0" yWindow="0" windowWidth="28800" windowHeight="12120" tabRatio="706" activeTab="1" xr2:uid="{00000000-000D-0000-FFFF-FFFF00000000}"/>
  </bookViews>
  <sheets>
    <sheet name="様式第1号" sheetId="5" r:id="rId1"/>
    <sheet name="【記入例】様式第1号" sheetId="8" r:id="rId2"/>
    <sheet name="リスト" sheetId="2" state="hidden" r:id="rId3"/>
  </sheets>
  <definedNames>
    <definedName name="_xlnm.Print_Area" localSheetId="1">【記入例】様式第1号!$A$1:$I$96</definedName>
    <definedName name="_xlnm.Print_Area" localSheetId="0">様式第1号!$A$1:$I$96</definedName>
    <definedName name="_xlnm.Print_Area">#REF!</definedName>
    <definedName name="ﾌﾟﾘﾝﾄ" localSheetId="1">#REF!</definedName>
    <definedName name="ﾌﾟﾘﾝﾄ">#REF!</definedName>
    <definedName name="病床確保料" localSheetId="1">#REF!</definedName>
    <definedName name="病床確保料" localSheetId="0">#REF!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1" i="8" l="1"/>
  <c r="I47" i="8"/>
  <c r="I31" i="8"/>
  <c r="I41" i="8" s="1"/>
  <c r="C18" i="8" s="1"/>
  <c r="I51" i="5" l="1"/>
  <c r="I47" i="5" l="1"/>
  <c r="I31" i="5" l="1"/>
  <c r="I41" i="5" s="1"/>
  <c r="C1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福岡県</author>
  </authors>
  <commentList>
    <comment ref="C18" authorId="0" shapeId="0" xr:uid="{A7D3033E-2F6E-446E-BEC8-F16A486C0024}">
      <text>
        <r>
          <rPr>
            <b/>
            <sz val="9"/>
            <color indexed="81"/>
            <rFont val="ＭＳ Ｐゴシック"/>
            <family val="3"/>
            <charset val="128"/>
          </rPr>
          <t>※自動計算(1,000円未満切り捨て)</t>
        </r>
      </text>
    </comment>
    <comment ref="C25" authorId="0" shapeId="0" xr:uid="{32C4F65B-3362-4305-B5C7-5C6B2520B9B6}">
      <text>
        <r>
          <rPr>
            <b/>
            <sz val="9"/>
            <color indexed="81"/>
            <rFont val="ＭＳ Ｐゴシック"/>
            <family val="3"/>
            <charset val="128"/>
          </rPr>
          <t>プルダウンで選択
または手入力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福岡県</author>
  </authors>
  <commentList>
    <comment ref="C18" authorId="0" shapeId="0" xr:uid="{794955A3-CC4B-4DD8-9507-D56A0787A71D}">
      <text>
        <r>
          <rPr>
            <b/>
            <sz val="9"/>
            <color indexed="81"/>
            <rFont val="ＭＳ Ｐゴシック"/>
            <family val="3"/>
            <charset val="128"/>
          </rPr>
          <t>※自動計算(1,000円未満切り捨て)</t>
        </r>
      </text>
    </comment>
    <comment ref="C25" authorId="0" shapeId="0" xr:uid="{68B0A8C7-3E74-448B-8A91-BF59AAD02E96}">
      <text>
        <r>
          <rPr>
            <b/>
            <sz val="9"/>
            <color indexed="81"/>
            <rFont val="ＭＳ Ｐゴシック"/>
            <family val="3"/>
            <charset val="128"/>
          </rPr>
          <t>プルダウンで選択
または手入力</t>
        </r>
      </text>
    </comment>
  </commentList>
</comments>
</file>

<file path=xl/sharedStrings.xml><?xml version="1.0" encoding="utf-8"?>
<sst xmlns="http://schemas.openxmlformats.org/spreadsheetml/2006/main" count="269" uniqueCount="203">
  <si>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</si>
  <si>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</si>
  <si>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</si>
  <si>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</si>
  <si>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</si>
  <si>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</si>
  <si>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</si>
  <si>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</si>
  <si>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</si>
  <si>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</si>
  <si>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</si>
  <si>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</si>
  <si>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</si>
  <si>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</si>
  <si>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</si>
  <si>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</si>
  <si>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</si>
  <si>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</si>
  <si>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</si>
  <si>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</si>
  <si>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</si>
  <si>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</si>
  <si>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</si>
  <si>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</si>
  <si>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</si>
  <si>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</si>
  <si>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</si>
  <si>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</si>
  <si>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</si>
  <si>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</si>
  <si>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</si>
  <si>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</si>
  <si>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</si>
  <si>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</si>
  <si>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</si>
  <si>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</si>
  <si>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</si>
  <si>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</si>
  <si>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</si>
  <si>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</si>
  <si>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</si>
  <si>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</si>
  <si>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</si>
  <si>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</si>
  <si>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</si>
  <si>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</si>
  <si>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</si>
  <si>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</si>
  <si>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</si>
  <si>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</si>
  <si>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</si>
  <si>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</si>
  <si>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</si>
  <si>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</si>
  <si>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</si>
  <si>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</si>
  <si>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</si>
  <si>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</si>
  <si>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</si>
  <si>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</si>
  <si>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</si>
  <si>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</si>
  <si>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</si>
  <si>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</si>
  <si>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</si>
  <si>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</si>
  <si>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</si>
  <si>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</si>
  <si>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</si>
  <si>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</si>
  <si>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</si>
  <si>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</si>
  <si>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</si>
  <si>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</si>
  <si>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</si>
  <si>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</si>
  <si>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</si>
  <si>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</si>
  <si>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</si>
  <si>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</si>
  <si>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</si>
  <si>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</si>
  <si>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</si>
  <si>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</si>
  <si>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</si>
  <si>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</si>
  <si>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</si>
  <si>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</si>
  <si>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</si>
  <si>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</si>
  <si>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</si>
  <si>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</si>
  <si>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</si>
  <si>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</si>
  <si>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</si>
  <si>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</si>
  <si>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</si>
  <si>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</si>
  <si>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</si>
  <si>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</si>
  <si>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</si>
  <si>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</si>
  <si>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</si>
  <si>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</si>
  <si>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</si>
  <si>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</si>
  <si>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</si>
  <si>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</si>
  <si>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</si>
  <si>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</si>
  <si>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</si>
  <si>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</si>
  <si>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</si>
  <si>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</si>
  <si>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</si>
  <si>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</si>
  <si>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</si>
  <si>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</si>
  <si>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</si>
  <si>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</si>
  <si>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</si>
  <si>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導入設備</t>
    <rPh sb="0" eb="2">
      <t>ドウニュウ</t>
    </rPh>
    <rPh sb="2" eb="4">
      <t>セツビ</t>
    </rPh>
    <phoneticPr fontId="2"/>
  </si>
  <si>
    <t>病床数</t>
    <rPh sb="0" eb="3">
      <t>ビョウショウスウ</t>
    </rPh>
    <phoneticPr fontId="2"/>
  </si>
  <si>
    <t>申請額</t>
    <rPh sb="0" eb="3">
      <t>シンセイガク</t>
    </rPh>
    <phoneticPr fontId="2"/>
  </si>
  <si>
    <t>×</t>
    <phoneticPr fontId="2"/>
  </si>
  <si>
    <t>＝</t>
    <phoneticPr fontId="2"/>
  </si>
  <si>
    <t>　標記について、次のとおり申請します。</t>
    <rPh sb="1" eb="3">
      <t>ヒョウキ</t>
    </rPh>
    <rPh sb="8" eb="9">
      <t>ツギ</t>
    </rPh>
    <rPh sb="13" eb="15">
      <t>シンセイ</t>
    </rPh>
    <phoneticPr fontId="2"/>
  </si>
  <si>
    <t>①　ICT機器等の導入による業務効率化</t>
    <phoneticPr fontId="2"/>
  </si>
  <si>
    <t>②　タスクシフト／シェアによる業務効率化</t>
    <phoneticPr fontId="2"/>
  </si>
  <si>
    <t>③　補助金を活用した更なる賃上げ</t>
    <phoneticPr fontId="2"/>
  </si>
  <si>
    <t>所要額合計（①＋②＋③）</t>
    <rPh sb="0" eb="3">
      <t>ショヨウガク</t>
    </rPh>
    <rPh sb="3" eb="5">
      <t>ゴウケイ</t>
    </rPh>
    <phoneticPr fontId="2"/>
  </si>
  <si>
    <t>②に要する所要額</t>
    <rPh sb="2" eb="3">
      <t>ヨウ</t>
    </rPh>
    <rPh sb="5" eb="7">
      <t>ショヨウ</t>
    </rPh>
    <rPh sb="7" eb="8">
      <t>ガク</t>
    </rPh>
    <phoneticPr fontId="2"/>
  </si>
  <si>
    <t>③に要する所要額</t>
    <rPh sb="2" eb="3">
      <t>ヨウ</t>
    </rPh>
    <rPh sb="5" eb="7">
      <t>ショヨウ</t>
    </rPh>
    <rPh sb="7" eb="8">
      <t>ガク</t>
    </rPh>
    <phoneticPr fontId="2"/>
  </si>
  <si>
    <t>①に要する所要額</t>
    <rPh sb="2" eb="5">
      <t>シンセイガク</t>
    </rPh>
    <rPh sb="5" eb="7">
      <t>ショヨウ</t>
    </rPh>
    <phoneticPr fontId="2"/>
  </si>
  <si>
    <r>
      <t>　</t>
    </r>
    <r>
      <rPr>
        <sz val="9"/>
        <color theme="1"/>
        <rFont val="ＭＳ ゴシック"/>
        <family val="3"/>
        <charset val="128"/>
      </rPr>
      <t>※所要額合計（①＋②＋③）と補助上限額のいずれか少ない方の額</t>
    </r>
    <rPh sb="2" eb="5">
      <t>ショヨウガク</t>
    </rPh>
    <rPh sb="5" eb="7">
      <t>ゴウケイ</t>
    </rPh>
    <rPh sb="15" eb="20">
      <t>ホジョジョウゲンガク</t>
    </rPh>
    <rPh sb="25" eb="26">
      <t>スク</t>
    </rPh>
    <rPh sb="28" eb="29">
      <t>ホウ</t>
    </rPh>
    <rPh sb="30" eb="31">
      <t>ガク</t>
    </rPh>
    <phoneticPr fontId="2"/>
  </si>
  <si>
    <t>上限額</t>
    <rPh sb="0" eb="3">
      <t>ジョウゲンガク</t>
    </rPh>
    <phoneticPr fontId="2"/>
  </si>
  <si>
    <t>鹿児島県生産性向上・職場環境整備等支援事業費補助金交付申請書</t>
    <rPh sb="0" eb="3">
      <t>カゴシマ</t>
    </rPh>
    <rPh sb="3" eb="4">
      <t>ケン</t>
    </rPh>
    <rPh sb="4" eb="9">
      <t>セイサンセイコウジョウ</t>
    </rPh>
    <rPh sb="10" eb="21">
      <t>ショクバカンキョウセイビトウシエンジギョウ</t>
    </rPh>
    <rPh sb="21" eb="22">
      <t>ヒ</t>
    </rPh>
    <rPh sb="22" eb="25">
      <t>ホジョキン</t>
    </rPh>
    <rPh sb="25" eb="27">
      <t>コウフ</t>
    </rPh>
    <rPh sb="27" eb="30">
      <t>シンセイショ</t>
    </rPh>
    <phoneticPr fontId="2"/>
  </si>
  <si>
    <t>項目</t>
    <rPh sb="0" eb="2">
      <t>コウモク</t>
    </rPh>
    <phoneticPr fontId="2"/>
  </si>
  <si>
    <t>チェック</t>
    <phoneticPr fontId="2"/>
  </si>
  <si>
    <t>O100 外来・在宅ベースアップ評価料（Ⅰ）</t>
    <phoneticPr fontId="2"/>
  </si>
  <si>
    <t>P100 歯科外来・在宅ベースアップ評価料（Ⅰ）</t>
    <phoneticPr fontId="2"/>
  </si>
  <si>
    <t>O102 入院ベースアップ評価料（医科）</t>
    <phoneticPr fontId="2"/>
  </si>
  <si>
    <t>P102 入院ベースアップ評価料（歯科）</t>
    <phoneticPr fontId="2"/>
  </si>
  <si>
    <t>訪問看護ベースアップ評価料（Ⅰ）</t>
    <phoneticPr fontId="2"/>
  </si>
  <si>
    <t>郵便番号</t>
    <rPh sb="0" eb="2">
      <t>ユウビン</t>
    </rPh>
    <rPh sb="2" eb="4">
      <t>バンゴウ</t>
    </rPh>
    <phoneticPr fontId="2"/>
  </si>
  <si>
    <t>住所</t>
    <rPh sb="0" eb="2">
      <t>ジュウショ</t>
    </rPh>
    <phoneticPr fontId="2"/>
  </si>
  <si>
    <t>保険医療機関名</t>
    <phoneticPr fontId="2"/>
  </si>
  <si>
    <t>代表者職・氏名</t>
    <rPh sb="0" eb="3">
      <t>ダイヒョウシャ</t>
    </rPh>
    <rPh sb="3" eb="4">
      <t>ショク</t>
    </rPh>
    <rPh sb="5" eb="7">
      <t>シメイ</t>
    </rPh>
    <rPh sb="6" eb="7">
      <t>メイ</t>
    </rPh>
    <phoneticPr fontId="2"/>
  </si>
  <si>
    <t>医療機関コード（※）</t>
    <rPh sb="0" eb="2">
      <t>イリョウ</t>
    </rPh>
    <rPh sb="2" eb="4">
      <t>キカン</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</si>
  <si>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</si>
  <si>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</si>
  <si>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</si>
  <si>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令和７年３月３１日時点において、以下に掲げる診療報酬のいずれかを届け出ている。</t>
    <rPh sb="0" eb="2">
      <t>レイワ</t>
    </rPh>
    <rPh sb="3" eb="4">
      <t>ネン</t>
    </rPh>
    <rPh sb="5" eb="6">
      <t>ガツ</t>
    </rPh>
    <rPh sb="8" eb="9">
      <t>ニチ</t>
    </rPh>
    <rPh sb="9" eb="11">
      <t>ジテン</t>
    </rPh>
    <rPh sb="16" eb="18">
      <t>イカ</t>
    </rPh>
    <rPh sb="19" eb="20">
      <t>カカ</t>
    </rPh>
    <rPh sb="22" eb="24">
      <t>シンリョウ</t>
    </rPh>
    <rPh sb="24" eb="26">
      <t>ホウシュウ</t>
    </rPh>
    <rPh sb="32" eb="33">
      <t>トド</t>
    </rPh>
    <rPh sb="34" eb="35">
      <t>デ</t>
    </rPh>
    <phoneticPr fontId="2"/>
  </si>
  <si>
    <t>各事項に定めのある要件を満たしていること。</t>
    <phoneticPr fontId="2"/>
  </si>
  <si>
    <t>提出した書類に虚偽がないこと。</t>
    <phoneticPr fontId="2"/>
  </si>
  <si>
    <t>補助金を重複して申請しないこと。</t>
    <phoneticPr fontId="2"/>
  </si>
  <si>
    <t>本補助金等に関する報告や調査について、厚生労働省又は県又は事務局から求められた場合には、これに応じること。</t>
    <rPh sb="27" eb="28">
      <t>マタ</t>
    </rPh>
    <rPh sb="29" eb="32">
      <t>ジムキョク</t>
    </rPh>
    <phoneticPr fontId="2"/>
  </si>
  <si>
    <t>本補助金等の交付後、各事業に定めのある返還事由に該当した場合は各事業に係る補助金の全額を返還すること。</t>
    <phoneticPr fontId="2"/>
  </si>
  <si>
    <t>鹿児島県暴力団排除条例第２条に規定する暴力団員に該当せず、かつ将来にわたっても該当しないこと。また、暴力団員が役員ではなく、暴力団と密接な関係を有しておらず、かつ将来にわたっても該当しないこと。</t>
    <rPh sb="0" eb="3">
      <t>カゴシマ</t>
    </rPh>
    <phoneticPr fontId="2"/>
  </si>
  <si>
    <t>虚偽が判明した場合は、補助金の返還に応じるとともに、違約金の支払いを命じられた場合には、これに応じること。</t>
    <phoneticPr fontId="2"/>
  </si>
  <si>
    <t>本補助金の交付手続きに必要な範囲で、県が、本補助金交付業務を委託する事業者と個人情報を含む申請者の情報を共有すること。</t>
    <phoneticPr fontId="2"/>
  </si>
  <si>
    <t>【振込先】</t>
    <rPh sb="1" eb="4">
      <t>フリコミサキ</t>
    </rPh>
    <phoneticPr fontId="2"/>
  </si>
  <si>
    <t>金融機関名</t>
    <rPh sb="0" eb="2">
      <t>キンユウ</t>
    </rPh>
    <rPh sb="2" eb="5">
      <t>キカンメイ</t>
    </rPh>
    <phoneticPr fontId="2"/>
  </si>
  <si>
    <t>金融機関コード</t>
    <rPh sb="0" eb="2">
      <t>キンユウ</t>
    </rPh>
    <rPh sb="2" eb="4">
      <t>キカン</t>
    </rPh>
    <phoneticPr fontId="2"/>
  </si>
  <si>
    <t>支店コード</t>
    <rPh sb="0" eb="2">
      <t>シテン</t>
    </rPh>
    <phoneticPr fontId="2"/>
  </si>
  <si>
    <t>銀行・信用金庫・信用組合</t>
    <rPh sb="0" eb="2">
      <t>ギンコウ</t>
    </rPh>
    <rPh sb="3" eb="5">
      <t>シンヨウ</t>
    </rPh>
    <rPh sb="5" eb="7">
      <t>キンコ</t>
    </rPh>
    <rPh sb="8" eb="10">
      <t>シンヨウ</t>
    </rPh>
    <rPh sb="10" eb="12">
      <t>クミアイ</t>
    </rPh>
    <phoneticPr fontId="2"/>
  </si>
  <si>
    <r>
      <t>【届け出ている診療報酬科目】</t>
    </r>
    <r>
      <rPr>
        <sz val="12"/>
        <color theme="1"/>
        <rFont val="ＭＳ ゴシック"/>
        <family val="3"/>
        <charset val="128"/>
      </rPr>
      <t>※チェック欄に「☑」を付すこと。（複数選択可能）</t>
    </r>
    <rPh sb="1" eb="2">
      <t>トド</t>
    </rPh>
    <rPh sb="3" eb="4">
      <t>デ</t>
    </rPh>
    <rPh sb="7" eb="9">
      <t>シンリョウ</t>
    </rPh>
    <rPh sb="9" eb="11">
      <t>ホウシュウ</t>
    </rPh>
    <rPh sb="11" eb="13">
      <t>カモク</t>
    </rPh>
    <rPh sb="19" eb="20">
      <t>ラン</t>
    </rPh>
    <rPh sb="25" eb="26">
      <t>フ</t>
    </rPh>
    <rPh sb="31" eb="33">
      <t>フクスウ</t>
    </rPh>
    <rPh sb="33" eb="35">
      <t>センタク</t>
    </rPh>
    <rPh sb="35" eb="37">
      <t>カノウ</t>
    </rPh>
    <phoneticPr fontId="2"/>
  </si>
  <si>
    <t>病院または，５床以上の有床診療所</t>
    <rPh sb="0" eb="2">
      <t>ビョウイン</t>
    </rPh>
    <rPh sb="7" eb="8">
      <t>ショウ</t>
    </rPh>
    <rPh sb="8" eb="10">
      <t>イジョウ</t>
    </rPh>
    <rPh sb="11" eb="13">
      <t>ユウショウ</t>
    </rPh>
    <rPh sb="13" eb="16">
      <t>シンリョウジョ</t>
    </rPh>
    <phoneticPr fontId="2"/>
  </si>
  <si>
    <t>４床以下の有床診療所，無床診療所，訪問看護ステーション</t>
    <rPh sb="1" eb="4">
      <t>ショウイカ</t>
    </rPh>
    <rPh sb="5" eb="7">
      <t>ユウショウ</t>
    </rPh>
    <rPh sb="7" eb="10">
      <t>シンリョウジョ</t>
    </rPh>
    <rPh sb="11" eb="13">
      <t>ムショウ</t>
    </rPh>
    <rPh sb="13" eb="16">
      <t>シンリョウジョ</t>
    </rPh>
    <rPh sb="17" eb="21">
      <t>ホウモンカンゴ</t>
    </rPh>
    <phoneticPr fontId="2"/>
  </si>
  <si>
    <t>←消さないでください。</t>
    <rPh sb="1" eb="2">
      <t>ケ</t>
    </rPh>
    <phoneticPr fontId="2"/>
  </si>
  <si>
    <t>【補助上限額】※いずれか該当する方にチェック（☑）を入れること。</t>
    <rPh sb="1" eb="5">
      <t>ホジョジョウゲン</t>
    </rPh>
    <rPh sb="5" eb="6">
      <t>ガク</t>
    </rPh>
    <rPh sb="12" eb="14">
      <t>ガイトウ</t>
    </rPh>
    <rPh sb="16" eb="17">
      <t>ホウ</t>
    </rPh>
    <rPh sb="26" eb="27">
      <t>イ</t>
    </rPh>
    <phoneticPr fontId="2"/>
  </si>
  <si>
    <t>チェック欄</t>
    <rPh sb="4" eb="5">
      <t>ラン</t>
    </rPh>
    <phoneticPr fontId="2"/>
  </si>
  <si>
    <t>同意事項</t>
    <rPh sb="0" eb="2">
      <t>ドウイ</t>
    </rPh>
    <rPh sb="2" eb="4">
      <t>ジコウ</t>
    </rPh>
    <phoneticPr fontId="2"/>
  </si>
  <si>
    <t>【申請に関する同意事項】※チェック欄に「☑」を付すこと。</t>
    <rPh sb="1" eb="3">
      <t>シンセイ</t>
    </rPh>
    <rPh sb="4" eb="5">
      <t>カン</t>
    </rPh>
    <rPh sb="7" eb="9">
      <t>ドウイ</t>
    </rPh>
    <rPh sb="9" eb="11">
      <t>ジコウ</t>
    </rPh>
    <rPh sb="17" eb="18">
      <t>ラン</t>
    </rPh>
    <rPh sb="23" eb="24">
      <t>フ</t>
    </rPh>
    <phoneticPr fontId="2"/>
  </si>
  <si>
    <r>
      <t>【対象施設であることの申出】</t>
    </r>
    <r>
      <rPr>
        <sz val="12"/>
        <color theme="1"/>
        <rFont val="ＭＳ ゴシック"/>
        <family val="3"/>
        <charset val="128"/>
      </rPr>
      <t>※該当する場合はチェック（☑）を入れること</t>
    </r>
    <r>
      <rPr>
        <b/>
        <sz val="12"/>
        <color theme="1"/>
        <rFont val="ＭＳ ゴシック"/>
        <family val="3"/>
        <charset val="128"/>
      </rPr>
      <t>。</t>
    </r>
    <rPh sb="1" eb="3">
      <t>タイショウ</t>
    </rPh>
    <rPh sb="3" eb="5">
      <t>シセツ</t>
    </rPh>
    <rPh sb="11" eb="13">
      <t>モウシデ</t>
    </rPh>
    <rPh sb="15" eb="17">
      <t>ガイトウ</t>
    </rPh>
    <rPh sb="19" eb="21">
      <t>バアイ</t>
    </rPh>
    <rPh sb="30" eb="31">
      <t>イ</t>
    </rPh>
    <phoneticPr fontId="2"/>
  </si>
  <si>
    <t>　　　　　　　　病院または５床以上の有床診療所の場合は，病床数を入力すること。</t>
    <rPh sb="24" eb="26">
      <t>バアイ</t>
    </rPh>
    <rPh sb="28" eb="31">
      <t>ビョウショウスウ</t>
    </rPh>
    <rPh sb="32" eb="34">
      <t>ニュウリョク</t>
    </rPh>
    <phoneticPr fontId="2"/>
  </si>
  <si>
    <r>
      <t>【取組内容及び所要額】</t>
    </r>
    <r>
      <rPr>
        <sz val="12"/>
        <color theme="1"/>
        <rFont val="ＭＳ ゴシック"/>
        <family val="3"/>
        <charset val="128"/>
      </rPr>
      <t>※該当する取組にチェック（☑）を入れ，金額等の入力すること。</t>
    </r>
    <rPh sb="1" eb="3">
      <t>トリクミ</t>
    </rPh>
    <rPh sb="3" eb="5">
      <t>ナイヨウ</t>
    </rPh>
    <rPh sb="5" eb="6">
      <t>オヨ</t>
    </rPh>
    <rPh sb="7" eb="9">
      <t>ショヨウ</t>
    </rPh>
    <rPh sb="9" eb="10">
      <t>ガク</t>
    </rPh>
    <rPh sb="12" eb="14">
      <t>ガイトウ</t>
    </rPh>
    <rPh sb="16" eb="18">
      <t>トリクミ</t>
    </rPh>
    <rPh sb="27" eb="28">
      <t>イ</t>
    </rPh>
    <rPh sb="30" eb="32">
      <t>キンガク</t>
    </rPh>
    <rPh sb="32" eb="33">
      <t>トウ</t>
    </rPh>
    <rPh sb="34" eb="36">
      <t>ニュウリョク</t>
    </rPh>
    <phoneticPr fontId="2"/>
  </si>
  <si>
    <t>　※記入がない場合，補助金を交付できない場合があるので，必ず記入すること。</t>
    <rPh sb="2" eb="4">
      <t>キニュウ</t>
    </rPh>
    <rPh sb="7" eb="9">
      <t>バアイ</t>
    </rPh>
    <rPh sb="10" eb="13">
      <t>ホジョキン</t>
    </rPh>
    <rPh sb="14" eb="16">
      <t>コウフ</t>
    </rPh>
    <rPh sb="20" eb="22">
      <t>バアイ</t>
    </rPh>
    <rPh sb="28" eb="29">
      <t>カナラ</t>
    </rPh>
    <rPh sb="30" eb="32">
      <t>キニュウ</t>
    </rPh>
    <phoneticPr fontId="2"/>
  </si>
  <si>
    <t>本店・支店</t>
    <rPh sb="0" eb="2">
      <t>ホンテン</t>
    </rPh>
    <rPh sb="3" eb="5">
      <t>シテン</t>
    </rPh>
    <phoneticPr fontId="2"/>
  </si>
  <si>
    <t>支店</t>
  </si>
  <si>
    <t>支店名</t>
    <rPh sb="0" eb="3">
      <t>シテンメイ</t>
    </rPh>
    <phoneticPr fontId="2"/>
  </si>
  <si>
    <t>普通・当座</t>
    <rPh sb="0" eb="2">
      <t>フツウ</t>
    </rPh>
    <rPh sb="3" eb="5">
      <t>トウザ</t>
    </rPh>
    <phoneticPr fontId="2"/>
  </si>
  <si>
    <t>口座番号</t>
    <rPh sb="0" eb="2">
      <t>コウザ</t>
    </rPh>
    <rPh sb="2" eb="4">
      <t>バンゴウ</t>
    </rPh>
    <phoneticPr fontId="2"/>
  </si>
  <si>
    <t>口座種別</t>
    <rPh sb="0" eb="2">
      <t>コウザ</t>
    </rPh>
    <rPh sb="2" eb="4">
      <t>シュベツ</t>
    </rPh>
    <phoneticPr fontId="2"/>
  </si>
  <si>
    <t>※　ゆうちょ銀行の場合は、「振込用の店名・預金種目・口座番号（７桁）」（通帳見開き下部に記載）を記入すること。</t>
  </si>
  <si>
    <t>鹿児島市鴨池新町１０－１</t>
    <rPh sb="0" eb="4">
      <t>カゴシマシ</t>
    </rPh>
    <rPh sb="4" eb="6">
      <t>カモイケ</t>
    </rPh>
    <rPh sb="6" eb="8">
      <t>シンマチ</t>
    </rPh>
    <phoneticPr fontId="2"/>
  </si>
  <si>
    <t>医療法人○○会　△△病院</t>
    <rPh sb="0" eb="2">
      <t>イリョウ</t>
    </rPh>
    <rPh sb="2" eb="4">
      <t>ホウジン</t>
    </rPh>
    <rPh sb="6" eb="7">
      <t>カイ</t>
    </rPh>
    <rPh sb="10" eb="12">
      <t>ビョウイン</t>
    </rPh>
    <phoneticPr fontId="2"/>
  </si>
  <si>
    <t>理事長　鴨池　一郎</t>
    <rPh sb="0" eb="3">
      <t>リジチョウ</t>
    </rPh>
    <rPh sb="4" eb="6">
      <t>カモイケ</t>
    </rPh>
    <rPh sb="7" eb="9">
      <t>イチロウ</t>
    </rPh>
    <phoneticPr fontId="2"/>
  </si>
  <si>
    <t>鹿児島　花子</t>
    <rPh sb="0" eb="3">
      <t>カゴシマ</t>
    </rPh>
    <rPh sb="4" eb="6">
      <t>ハナコ</t>
    </rPh>
    <phoneticPr fontId="2"/>
  </si>
  <si>
    <t>○○@△△.jp</t>
    <phoneticPr fontId="2"/>
  </si>
  <si>
    <t>0123456789</t>
    <phoneticPr fontId="2"/>
  </si>
  <si>
    <t>タブレット端末</t>
  </si>
  <si>
    <t>床ふきロボット</t>
  </si>
  <si>
    <t>鹿児島</t>
    <rPh sb="0" eb="3">
      <t>カゴシマ</t>
    </rPh>
    <phoneticPr fontId="2"/>
  </si>
  <si>
    <t>銀行</t>
  </si>
  <si>
    <t>県庁</t>
    <rPh sb="0" eb="2">
      <t>ケンチョウ</t>
    </rPh>
    <phoneticPr fontId="2"/>
  </si>
  <si>
    <t>普通</t>
  </si>
  <si>
    <t>医療法人○○会　△△病院　理事長　鴨池　一郎</t>
    <rPh sb="0" eb="2">
      <t>イリョウ</t>
    </rPh>
    <rPh sb="2" eb="4">
      <t>ホウジン</t>
    </rPh>
    <rPh sb="6" eb="7">
      <t>カイ</t>
    </rPh>
    <rPh sb="10" eb="12">
      <t>ビョウイン</t>
    </rPh>
    <rPh sb="13" eb="16">
      <t>リジチョウ</t>
    </rPh>
    <rPh sb="17" eb="19">
      <t>カモイケ</t>
    </rPh>
    <rPh sb="20" eb="22">
      <t>イチロウ</t>
    </rPh>
    <phoneticPr fontId="2"/>
  </si>
  <si>
    <t>鹿児島県生産性向上・職場環境整備等支援事業事務局　御中</t>
    <rPh sb="0" eb="4">
      <t>カゴシマケン</t>
    </rPh>
    <rPh sb="4" eb="9">
      <t>セイサンセイコウジョウ</t>
    </rPh>
    <rPh sb="10" eb="21">
      <t>ショクバカンキョウセイビトウシエンジギョウ</t>
    </rPh>
    <rPh sb="21" eb="24">
      <t>ジムキョク</t>
    </rPh>
    <rPh sb="25" eb="27">
      <t>オンチュウ</t>
    </rPh>
    <phoneticPr fontId="2"/>
  </si>
  <si>
    <t>様式第１号（第７条関係）</t>
    <rPh sb="2" eb="3">
      <t>ダイ</t>
    </rPh>
    <rPh sb="4" eb="5">
      <t>ゴウ</t>
    </rPh>
    <rPh sb="6" eb="7">
      <t>ダイ</t>
    </rPh>
    <rPh sb="8" eb="9">
      <t>ジョウ</t>
    </rPh>
    <rPh sb="9" eb="11">
      <t>カンケイ</t>
    </rPh>
    <phoneticPr fontId="2"/>
  </si>
  <si>
    <t>口座名義人（漢字）</t>
    <rPh sb="0" eb="2">
      <t>コウザ</t>
    </rPh>
    <rPh sb="2" eb="5">
      <t>メイギニン</t>
    </rPh>
    <rPh sb="6" eb="8">
      <t>カンジ</t>
    </rPh>
    <phoneticPr fontId="2"/>
  </si>
  <si>
    <t>通帳見開ページに
記載のカナ名</t>
    <rPh sb="0" eb="2">
      <t>ツウチョウ</t>
    </rPh>
    <rPh sb="2" eb="4">
      <t>ミヒラ</t>
    </rPh>
    <rPh sb="9" eb="11">
      <t>キサイ</t>
    </rPh>
    <rPh sb="14" eb="15">
      <t>メイ</t>
    </rPh>
    <phoneticPr fontId="2"/>
  </si>
  <si>
    <t xml:space="preserve">ｲ)○○○○ｶｲ　△△△△ﾋﾞｮｳｲﾝ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</si>
</sst>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円&quot;"/>
    <numFmt numFmtId="177" formatCode="#,##0&quot;床&quot;"/>
    <numFmt numFmtId="178" formatCode="#######"/>
    <numFmt numFmtId="179" formatCode="0000000000"/>
    <numFmt numFmtId="180" formatCode="###,###&quot;円&quot;"/>
    <numFmt numFmtId="181" formatCode="0000"/>
    <numFmt numFmtId="182" formatCode="000"/>
    <numFmt numFmtId="183" formatCode="00000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indexed="8"/>
      <name val="ＭＳ Ｐゴシック"/>
      <family val="3"/>
      <charset val="128"/>
    </font>
    <font>
      <sz val="11"/>
      <name val="ＭＳ Ｐゴシック"/>
      <family val="3"/>
      <charset val="128"/>
    </font>
    <font>
      <sz val="9"/>
      <color theme="1"/>
      <name val="ＭＳ ゴシック"/>
      <family val="3"/>
      <charset val="128"/>
    </font>
    <font>
      <b/>
      <sz val="9"/>
      <color indexed="81"/>
      <name val="ＭＳ Ｐゴシック"/>
      <family val="3"/>
      <charset val="128"/>
    </font>
    <font>
      <sz val="12"/>
      <color rgb="FFFF0000"/>
      <name val="ＭＳ ゴシック"/>
      <family val="3"/>
      <charset val="128"/>
    </font>
    <font>
      <sz val="11"/>
      <color theme="1"/>
      <name val="ＭＳ ゴシック"/>
      <family val="3"/>
      <charset val="128"/>
    </font>
    <font>
      <sz val="14"/>
      <color theme="1"/>
      <name val="BIZ UDP明朝 Medium"/>
      <family val="1"/>
      <charset val="128"/>
    </font>
    <font>
      <sz val="10"/>
      <color rgb="FF001D35"/>
      <name val="Courier New"/>
      <family val="3"/>
    </font>
    <font>
      <sz val="12"/>
      <name val="ＭＳ ゴシック"/>
      <family val="3"/>
      <charset val="128"/>
    </font>
    <font>
      <sz val="12"/>
      <color theme="0" tint="-0.34998626667073579"/>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8" fillId="0" borderId="0">
      <alignment vertical="center"/>
    </xf>
    <xf numFmtId="0" fontId="9" fillId="0" borderId="0">
      <alignment vertical="center"/>
    </xf>
    <xf numFmtId="0" fontId="1" fillId="0" borderId="0">
      <alignment vertical="center"/>
    </xf>
    <xf numFmtId="0" fontId="1" fillId="0" borderId="0">
      <alignment vertical="center"/>
    </xf>
  </cellStyleXfs>
  <cellXfs count="113">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0" fontId="3" fillId="0" borderId="0" xfId="0" applyFont="1" applyProtection="1">
      <alignment vertical="center"/>
      <protection locked="0"/>
    </xf>
    <xf numFmtId="177" fontId="3" fillId="2" borderId="1" xfId="0" applyNumberFormat="1" applyFont="1" applyFill="1" applyBorder="1" applyProtection="1">
      <alignment vertical="center"/>
      <protection locked="0"/>
    </xf>
    <xf numFmtId="176" fontId="3" fillId="2" borderId="1" xfId="0" applyNumberFormat="1" applyFont="1" applyFill="1" applyBorder="1" applyProtection="1">
      <alignment vertical="center"/>
      <protection locked="0"/>
    </xf>
    <xf numFmtId="176" fontId="3" fillId="0" borderId="0" xfId="0" applyNumberFormat="1" applyFont="1" applyBorder="1" applyProtection="1">
      <alignment vertical="center"/>
    </xf>
    <xf numFmtId="176" fontId="13" fillId="0" borderId="1" xfId="0" applyNumberFormat="1" applyFont="1" applyBorder="1" applyProtection="1">
      <alignment vertical="center"/>
    </xf>
    <xf numFmtId="176" fontId="13" fillId="0" borderId="0" xfId="0" applyNumberFormat="1" applyFont="1" applyBorder="1" applyProtection="1">
      <alignment vertical="center"/>
    </xf>
    <xf numFmtId="0" fontId="3" fillId="0" borderId="0" xfId="0" applyFont="1" applyAlignment="1" applyProtection="1">
      <protection locked="0"/>
    </xf>
    <xf numFmtId="0" fontId="14" fillId="0" borderId="0" xfId="6" applyFont="1">
      <alignment vertical="center"/>
    </xf>
    <xf numFmtId="176" fontId="13" fillId="0" borderId="0" xfId="0" applyNumberFormat="1" applyFont="1" applyFill="1" applyBorder="1" applyProtection="1">
      <alignment vertical="center"/>
    </xf>
    <xf numFmtId="176" fontId="13" fillId="0" borderId="5" xfId="0" applyNumberFormat="1" applyFont="1" applyFill="1" applyBorder="1" applyProtection="1">
      <alignment vertical="center"/>
    </xf>
    <xf numFmtId="0" fontId="3" fillId="0" borderId="0" xfId="0" applyFont="1" applyFill="1" applyBorder="1" applyProtection="1">
      <alignment vertical="center"/>
      <protection locked="0"/>
    </xf>
    <xf numFmtId="180" fontId="3" fillId="3" borderId="6" xfId="0" applyNumberFormat="1" applyFont="1" applyFill="1" applyBorder="1" applyAlignment="1" applyProtection="1">
      <alignment horizontal="right" vertical="center"/>
    </xf>
    <xf numFmtId="176" fontId="15" fillId="0" borderId="0" xfId="0" applyNumberFormat="1" applyFont="1">
      <alignment vertical="center"/>
    </xf>
    <xf numFmtId="176" fontId="3" fillId="0" borderId="0" xfId="0" applyNumberFormat="1" applyFont="1" applyProtection="1">
      <alignment vertical="center"/>
      <protection locked="0"/>
    </xf>
    <xf numFmtId="0" fontId="3" fillId="2" borderId="1" xfId="0" applyFont="1" applyFill="1" applyBorder="1" applyProtection="1">
      <alignment vertical="center"/>
      <protection locked="0"/>
    </xf>
    <xf numFmtId="0" fontId="3" fillId="2" borderId="1" xfId="0" applyFont="1" applyFill="1" applyBorder="1" applyAlignment="1" applyProtection="1">
      <alignment horizontal="left" vertical="center"/>
      <protection locked="0"/>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3" fillId="2" borderId="1"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Protection="1">
      <alignment vertical="center"/>
    </xf>
    <xf numFmtId="0" fontId="7" fillId="0" borderId="0" xfId="0" applyFont="1" applyFill="1" applyBorder="1" applyAlignment="1" applyProtection="1">
      <alignment horizontal="left" vertical="top"/>
    </xf>
    <xf numFmtId="0" fontId="5" fillId="0" borderId="0" xfId="0" applyFont="1" applyProtection="1">
      <alignment vertical="center"/>
    </xf>
    <xf numFmtId="0" fontId="12" fillId="0" borderId="3" xfId="0" applyFont="1" applyBorder="1" applyAlignment="1" applyProtection="1">
      <alignment vertical="top"/>
    </xf>
    <xf numFmtId="0" fontId="3" fillId="0" borderId="3" xfId="0" applyFont="1" applyBorder="1" applyProtection="1">
      <alignment vertical="center"/>
    </xf>
    <xf numFmtId="0" fontId="16" fillId="0" borderId="1" xfId="0" applyFont="1" applyBorder="1" applyProtection="1">
      <alignment vertical="center"/>
    </xf>
    <xf numFmtId="0" fontId="3"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3" fillId="0" borderId="4" xfId="0" applyFont="1" applyFill="1" applyBorder="1" applyAlignment="1" applyProtection="1">
      <alignment horizontal="center" vertical="center"/>
    </xf>
    <xf numFmtId="0" fontId="14" fillId="0" borderId="0" xfId="6" applyFont="1" applyProtection="1">
      <alignment vertical="center"/>
    </xf>
    <xf numFmtId="0" fontId="3" fillId="0" borderId="2" xfId="0" applyFont="1" applyBorder="1" applyAlignment="1" applyProtection="1">
      <alignment vertical="center"/>
    </xf>
    <xf numFmtId="0" fontId="3" fillId="0" borderId="5" xfId="0" applyFont="1" applyBorder="1" applyAlignment="1" applyProtection="1">
      <alignment vertical="center"/>
    </xf>
    <xf numFmtId="0" fontId="3" fillId="0" borderId="7" xfId="0" applyFont="1" applyBorder="1" applyAlignment="1" applyProtection="1">
      <alignment vertical="center"/>
    </xf>
    <xf numFmtId="177" fontId="3" fillId="0" borderId="0" xfId="0" applyNumberFormat="1" applyFont="1" applyFill="1" applyBorder="1" applyProtection="1">
      <alignment vertical="center"/>
    </xf>
    <xf numFmtId="0" fontId="3" fillId="0" borderId="0" xfId="0" applyFont="1" applyAlignment="1" applyProtection="1">
      <alignment horizontal="center" vertical="center"/>
    </xf>
    <xf numFmtId="0" fontId="6" fillId="0" borderId="0" xfId="0" applyFont="1" applyProtection="1">
      <alignment vertical="center"/>
    </xf>
    <xf numFmtId="176" fontId="3" fillId="0" borderId="0" xfId="0" applyNumberFormat="1" applyFont="1" applyBorder="1" applyAlignment="1" applyProtection="1">
      <alignment horizontal="right" vertical="top"/>
    </xf>
    <xf numFmtId="0" fontId="3" fillId="0" borderId="0" xfId="0" applyFont="1" applyAlignment="1" applyProtection="1">
      <alignment horizontal="left" vertical="center"/>
    </xf>
    <xf numFmtId="0" fontId="3" fillId="0" borderId="5" xfId="0" applyFont="1" applyFill="1" applyBorder="1" applyAlignment="1" applyProtection="1">
      <alignment horizontal="center" vertical="center"/>
    </xf>
    <xf numFmtId="177" fontId="3" fillId="0" borderId="5" xfId="0" applyNumberFormat="1" applyFont="1" applyFill="1" applyBorder="1" applyProtection="1">
      <alignment vertical="center"/>
    </xf>
    <xf numFmtId="176" fontId="3" fillId="0" borderId="0" xfId="0" applyNumberFormat="1" applyFont="1" applyFill="1" applyBorder="1" applyAlignment="1" applyProtection="1">
      <alignment vertical="center"/>
    </xf>
    <xf numFmtId="176" fontId="3" fillId="3" borderId="6" xfId="0" applyNumberFormat="1" applyFont="1" applyFill="1" applyBorder="1" applyAlignment="1" applyProtection="1">
      <alignment vertical="center"/>
    </xf>
    <xf numFmtId="0" fontId="3" fillId="0" borderId="5" xfId="0" applyFont="1" applyFill="1" applyBorder="1" applyAlignment="1" applyProtection="1">
      <alignment horizontal="left" vertical="center"/>
    </xf>
    <xf numFmtId="0" fontId="3" fillId="0" borderId="5"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vertical="center" wrapText="1"/>
    </xf>
    <xf numFmtId="176" fontId="3" fillId="3" borderId="17" xfId="0" applyNumberFormat="1" applyFont="1" applyFill="1" applyBorder="1" applyProtection="1">
      <alignment vertical="center"/>
    </xf>
    <xf numFmtId="0" fontId="3" fillId="0" borderId="0" xfId="0" applyFont="1" applyBorder="1" applyAlignment="1" applyProtection="1">
      <alignment horizontal="right" vertical="center"/>
    </xf>
    <xf numFmtId="176" fontId="3" fillId="0" borderId="0" xfId="0" applyNumberFormat="1" applyFont="1" applyBorder="1" applyAlignment="1" applyProtection="1">
      <alignment horizontal="right" vertical="center"/>
    </xf>
    <xf numFmtId="0" fontId="5" fillId="0" borderId="0" xfId="0" applyFont="1" applyAlignment="1" applyProtection="1">
      <alignment vertical="top"/>
    </xf>
    <xf numFmtId="176" fontId="3" fillId="3" borderId="1" xfId="1" applyNumberFormat="1" applyFont="1" applyFill="1" applyBorder="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vertical="center"/>
    </xf>
    <xf numFmtId="176" fontId="3" fillId="3" borderId="6" xfId="0" applyNumberFormat="1" applyFont="1" applyFill="1" applyBorder="1" applyProtection="1">
      <alignment vertical="center"/>
    </xf>
    <xf numFmtId="0" fontId="16" fillId="0" borderId="4" xfId="0" applyFont="1" applyFill="1" applyBorder="1" applyAlignment="1" applyProtection="1">
      <alignment vertical="center" shrinkToFit="1"/>
      <protection locked="0"/>
    </xf>
    <xf numFmtId="0" fontId="3" fillId="0" borderId="2"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2" borderId="2"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7" xfId="0" applyFont="1" applyBorder="1" applyAlignment="1" applyProtection="1">
      <alignment horizontal="left" vertical="center"/>
    </xf>
    <xf numFmtId="176" fontId="3" fillId="3" borderId="14" xfId="0" applyNumberFormat="1" applyFont="1" applyFill="1" applyBorder="1" applyAlignment="1" applyProtection="1">
      <alignment horizontal="center" vertical="center"/>
    </xf>
    <xf numFmtId="176" fontId="3" fillId="3" borderId="15" xfId="0" applyNumberFormat="1" applyFont="1" applyFill="1" applyBorder="1" applyAlignment="1" applyProtection="1">
      <alignment horizontal="center" vertical="center"/>
    </xf>
    <xf numFmtId="176" fontId="3" fillId="3" borderId="16" xfId="0" applyNumberFormat="1" applyFont="1" applyFill="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 xfId="0" applyFont="1" applyBorder="1" applyAlignment="1" applyProtection="1">
      <alignment horizontal="right" vertical="center"/>
    </xf>
    <xf numFmtId="0" fontId="3" fillId="0" borderId="5" xfId="0" applyFont="1" applyBorder="1" applyAlignment="1" applyProtection="1">
      <alignment horizontal="right" vertical="center"/>
    </xf>
    <xf numFmtId="0" fontId="3" fillId="0" borderId="7" xfId="0" applyFont="1" applyBorder="1" applyAlignment="1" applyProtection="1">
      <alignment horizontal="right" vertical="center"/>
    </xf>
    <xf numFmtId="0" fontId="3" fillId="0" borderId="2"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center" vertical="center" shrinkToFit="1"/>
      <protection locked="0"/>
    </xf>
    <xf numFmtId="0" fontId="3" fillId="0" borderId="0" xfId="0" applyFont="1" applyAlignment="1" applyProtection="1">
      <alignment horizontal="right" vertical="center"/>
    </xf>
    <xf numFmtId="0" fontId="3" fillId="2" borderId="3" xfId="0" applyFont="1" applyFill="1" applyBorder="1" applyAlignment="1" applyProtection="1">
      <alignment horizontal="center" vertical="center" shrinkToFit="1"/>
      <protection locked="0"/>
    </xf>
    <xf numFmtId="179" fontId="3" fillId="2" borderId="5" xfId="0" applyNumberFormat="1" applyFont="1" applyFill="1" applyBorder="1" applyAlignment="1" applyProtection="1">
      <alignment horizontal="center" vertical="center" shrinkToFit="1"/>
      <protection locked="0"/>
    </xf>
    <xf numFmtId="49" fontId="3" fillId="2" borderId="5" xfId="0" applyNumberFormat="1" applyFont="1" applyFill="1" applyBorder="1" applyAlignment="1" applyProtection="1">
      <alignment horizontal="center" vertical="center" shrinkToFit="1"/>
      <protection locked="0"/>
    </xf>
    <xf numFmtId="0" fontId="3" fillId="0" borderId="5"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2"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xf>
    <xf numFmtId="181" fontId="3" fillId="2" borderId="5" xfId="0" applyNumberFormat="1" applyFont="1" applyFill="1" applyBorder="1" applyAlignment="1" applyProtection="1">
      <alignment horizontal="center" vertical="center" shrinkToFit="1"/>
      <protection locked="0"/>
    </xf>
    <xf numFmtId="182" fontId="3" fillId="2" borderId="8" xfId="0" applyNumberFormat="1" applyFont="1" applyFill="1" applyBorder="1" applyAlignment="1" applyProtection="1">
      <alignment horizontal="center" vertical="center"/>
      <protection locked="0"/>
    </xf>
    <xf numFmtId="183" fontId="3" fillId="2" borderId="1"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5" fillId="0" borderId="0" xfId="0" applyFont="1" applyAlignment="1" applyProtection="1">
      <alignment horizontal="center"/>
    </xf>
    <xf numFmtId="0" fontId="3" fillId="0" borderId="0" xfId="0" applyFont="1" applyAlignment="1" applyProtection="1">
      <alignment horizontal="left" vertical="center" wrapText="1"/>
    </xf>
    <xf numFmtId="0" fontId="3" fillId="0" borderId="2"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cellXfs>
  <cellStyles count="8">
    <cellStyle name="桁区切り" xfId="1" builtinId="6"/>
    <cellStyle name="標準" xfId="0" builtinId="0"/>
    <cellStyle name="標準 2 2 2" xfId="2" xr:uid="{00000000-0005-0000-0000-000002000000}"/>
    <cellStyle name="標準 2 2 2 2" xfId="3" xr:uid="{00000000-0005-0000-0000-000003000000}"/>
    <cellStyle name="標準 2 2 2 5" xfId="5" xr:uid="{00000000-0005-0000-0000-000004000000}"/>
    <cellStyle name="標準 2 2_交付金交付申請書（一般）H25配布用 20130122 2" xfId="4" xr:uid="{00000000-0005-0000-0000-000005000000}"/>
    <cellStyle name="標準 4 2" xfId="7" xr:uid="{BBBE8061-6BC6-42F0-9874-5B4EDD20715C}"/>
    <cellStyle name="標準 6" xfId="6" xr:uid="{D628FBB1-6365-4918-82D0-8BDA71B6722A}"/>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5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fmlaLink="$N$51"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53</xdr:row>
          <xdr:rowOff>95250</xdr:rowOff>
        </xdr:from>
        <xdr:to>
          <xdr:col>0</xdr:col>
          <xdr:colOff>561975</xdr:colOff>
          <xdr:row>55</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20</xdr:row>
          <xdr:rowOff>133350</xdr:rowOff>
        </xdr:from>
        <xdr:to>
          <xdr:col>0</xdr:col>
          <xdr:colOff>561975</xdr:colOff>
          <xdr:row>22</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31</xdr:row>
          <xdr:rowOff>133350</xdr:rowOff>
        </xdr:from>
        <xdr:to>
          <xdr:col>0</xdr:col>
          <xdr:colOff>552450</xdr:colOff>
          <xdr:row>33</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35</xdr:row>
          <xdr:rowOff>133350</xdr:rowOff>
        </xdr:from>
        <xdr:to>
          <xdr:col>0</xdr:col>
          <xdr:colOff>552450</xdr:colOff>
          <xdr:row>37</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xdr:colOff>
      <xdr:row>0</xdr:row>
      <xdr:rowOff>152400</xdr:rowOff>
    </xdr:from>
    <xdr:ext cx="2752725" cy="1095375"/>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143875" y="152400"/>
          <a:ext cx="2752725" cy="1095375"/>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chemeClr val="accent4">
                  <a:lumMod val="60000"/>
                  <a:lumOff val="40000"/>
                </a:schemeClr>
              </a:solidFill>
              <a:latin typeface="ＭＳ ゴシック" panose="020B0609070205080204" pitchFamily="49" charset="-128"/>
              <a:ea typeface="ＭＳ ゴシック" panose="020B0609070205080204" pitchFamily="49" charset="-128"/>
            </a:rPr>
            <a:t>黄色</a:t>
          </a:r>
          <a:r>
            <a:rPr kumimoji="1" lang="ja-JP" altLang="en-US" sz="1400">
              <a:solidFill>
                <a:schemeClr val="tx1"/>
              </a:solidFill>
              <a:latin typeface="ＭＳ ゴシック" panose="020B0609070205080204" pitchFamily="49" charset="-128"/>
              <a:ea typeface="ＭＳ ゴシック" panose="020B0609070205080204" pitchFamily="49" charset="-128"/>
            </a:rPr>
            <a:t>で塗りつぶされたセルを入力してください。</a:t>
          </a:r>
          <a:endParaRPr kumimoji="1" lang="en-US" altLang="ja-JP" sz="1400">
            <a:solidFill>
              <a:schemeClr val="tx1"/>
            </a:solidFill>
            <a:effectLst/>
            <a:latin typeface="ＭＳ ゴシック" panose="020B0609070205080204" pitchFamily="49" charset="-128"/>
            <a:ea typeface="ＭＳ ゴシック" panose="020B0609070205080204" pitchFamily="49" charset="-128"/>
          </a:endParaRPr>
        </a:p>
        <a:p>
          <a:r>
            <a:rPr kumimoji="1" lang="ja-JP" altLang="en-US" sz="1400">
              <a:solidFill>
                <a:schemeClr val="tx1"/>
              </a:solidFill>
              <a:effectLst/>
              <a:latin typeface="ＭＳ ゴシック" panose="020B0609070205080204" pitchFamily="49" charset="-128"/>
              <a:ea typeface="ＭＳ ゴシック" panose="020B0609070205080204" pitchFamily="49" charset="-128"/>
            </a:rPr>
            <a:t>○</a:t>
          </a:r>
          <a:r>
            <a:rPr kumimoji="1" lang="ja-JP" altLang="en-US" sz="1400" b="1">
              <a:solidFill>
                <a:schemeClr val="accent6">
                  <a:lumMod val="75000"/>
                </a:schemeClr>
              </a:solidFill>
              <a:effectLst/>
              <a:latin typeface="ＭＳ ゴシック" panose="020B0609070205080204" pitchFamily="49" charset="-128"/>
              <a:ea typeface="ＭＳ ゴシック" panose="020B0609070205080204" pitchFamily="49" charset="-128"/>
            </a:rPr>
            <a:t>緑色</a:t>
          </a:r>
          <a:r>
            <a:rPr kumimoji="1" lang="ja-JP" altLang="en-US" sz="1400">
              <a:solidFill>
                <a:schemeClr val="tx1"/>
              </a:solidFill>
              <a:effectLst/>
              <a:latin typeface="ＭＳ ゴシック" panose="020B0609070205080204" pitchFamily="49" charset="-128"/>
              <a:ea typeface="ＭＳ ゴシック" panose="020B0609070205080204" pitchFamily="49" charset="-128"/>
            </a:rPr>
            <a:t>で塗りつぶされたセルは自動で入力されます。</a:t>
          </a:r>
          <a:endParaRPr lang="ja-JP" altLang="ja-JP" sz="1600">
            <a:solidFill>
              <a:schemeClr val="tx1"/>
            </a:solidFill>
            <a:effectLst/>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790575</xdr:colOff>
          <xdr:row>59</xdr:row>
          <xdr:rowOff>47625</xdr:rowOff>
        </xdr:from>
        <xdr:to>
          <xdr:col>6</xdr:col>
          <xdr:colOff>1047750</xdr:colOff>
          <xdr:row>60</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60</xdr:row>
          <xdr:rowOff>47625</xdr:rowOff>
        </xdr:from>
        <xdr:to>
          <xdr:col>6</xdr:col>
          <xdr:colOff>1047750</xdr:colOff>
          <xdr:row>60</xdr:row>
          <xdr:rowOff>266700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61</xdr:row>
          <xdr:rowOff>47625</xdr:rowOff>
        </xdr:from>
        <xdr:to>
          <xdr:col>6</xdr:col>
          <xdr:colOff>1047750</xdr:colOff>
          <xdr:row>61</xdr:row>
          <xdr:rowOff>266700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62</xdr:row>
          <xdr:rowOff>47625</xdr:rowOff>
        </xdr:from>
        <xdr:to>
          <xdr:col>6</xdr:col>
          <xdr:colOff>1047750</xdr:colOff>
          <xdr:row>62</xdr:row>
          <xdr:rowOff>266700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63</xdr:row>
          <xdr:rowOff>47625</xdr:rowOff>
        </xdr:from>
        <xdr:to>
          <xdr:col>6</xdr:col>
          <xdr:colOff>1047750</xdr:colOff>
          <xdr:row>63</xdr:row>
          <xdr:rowOff>266700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79</xdr:row>
          <xdr:rowOff>9525</xdr:rowOff>
        </xdr:from>
        <xdr:to>
          <xdr:col>0</xdr:col>
          <xdr:colOff>571500</xdr:colOff>
          <xdr:row>79</xdr:row>
          <xdr:rowOff>228600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80</xdr:row>
          <xdr:rowOff>76200</xdr:rowOff>
        </xdr:from>
        <xdr:to>
          <xdr:col>0</xdr:col>
          <xdr:colOff>571500</xdr:colOff>
          <xdr:row>81</xdr:row>
          <xdr:rowOff>114300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82</xdr:row>
          <xdr:rowOff>66675</xdr:rowOff>
        </xdr:from>
        <xdr:to>
          <xdr:col>0</xdr:col>
          <xdr:colOff>571500</xdr:colOff>
          <xdr:row>83</xdr:row>
          <xdr:rowOff>104775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84</xdr:row>
          <xdr:rowOff>9525</xdr:rowOff>
        </xdr:from>
        <xdr:to>
          <xdr:col>0</xdr:col>
          <xdr:colOff>571500</xdr:colOff>
          <xdr:row>84</xdr:row>
          <xdr:rowOff>228600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85</xdr:row>
          <xdr:rowOff>9525</xdr:rowOff>
        </xdr:from>
        <xdr:to>
          <xdr:col>0</xdr:col>
          <xdr:colOff>571500</xdr:colOff>
          <xdr:row>85</xdr:row>
          <xdr:rowOff>228600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86</xdr:row>
          <xdr:rowOff>161925</xdr:rowOff>
        </xdr:from>
        <xdr:to>
          <xdr:col>0</xdr:col>
          <xdr:colOff>571500</xdr:colOff>
          <xdr:row>88</xdr:row>
          <xdr:rowOff>19050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89</xdr:row>
          <xdr:rowOff>85725</xdr:rowOff>
        </xdr:from>
        <xdr:to>
          <xdr:col>0</xdr:col>
          <xdr:colOff>561975</xdr:colOff>
          <xdr:row>90</xdr:row>
          <xdr:rowOff>123825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91</xdr:row>
          <xdr:rowOff>85725</xdr:rowOff>
        </xdr:from>
        <xdr:to>
          <xdr:col>0</xdr:col>
          <xdr:colOff>561975</xdr:colOff>
          <xdr:row>92</xdr:row>
          <xdr:rowOff>123825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43</xdr:row>
          <xdr:rowOff>257175</xdr:rowOff>
        </xdr:from>
        <xdr:to>
          <xdr:col>0</xdr:col>
          <xdr:colOff>552450</xdr:colOff>
          <xdr:row>45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xdr:colOff>
      <xdr:row>7</xdr:row>
      <xdr:rowOff>161925</xdr:rowOff>
    </xdr:from>
    <xdr:ext cx="2724150" cy="129540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353425" y="1628775"/>
          <a:ext cx="2724150" cy="1295400"/>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solidFill>
                <a:schemeClr val="tx1"/>
              </a:solidFill>
              <a:latin typeface="ＭＳ ゴシック" panose="020B0609070205080204" pitchFamily="49" charset="-128"/>
              <a:ea typeface="ＭＳ ゴシック" panose="020B0609070205080204" pitchFamily="49" charset="-128"/>
            </a:rPr>
            <a:t>※</a:t>
          </a:r>
          <a:r>
            <a:rPr kumimoji="1" lang="ja-JP" altLang="en-US" sz="1400">
              <a:solidFill>
                <a:schemeClr val="tx1"/>
              </a:solidFill>
              <a:latin typeface="ＭＳ ゴシック" panose="020B0609070205080204" pitchFamily="49" charset="-128"/>
              <a:ea typeface="ＭＳ ゴシック" panose="020B0609070205080204" pitchFamily="49" charset="-128"/>
            </a:rPr>
            <a:t>○医療機関コードについて</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r>
            <a:rPr lang="en-US" altLang="ja-JP" sz="1400">
              <a:solidFill>
                <a:schemeClr val="tx1"/>
              </a:solidFill>
              <a:effectLst/>
              <a:latin typeface="ＭＳ ゴシック" panose="020B0609070205080204" pitchFamily="49" charset="-128"/>
              <a:ea typeface="ＭＳ ゴシック" panose="020B0609070205080204" pitchFamily="49" charset="-128"/>
            </a:rPr>
            <a:t>46</a:t>
          </a:r>
          <a:r>
            <a:rPr lang="ja-JP" altLang="en-US" sz="1400">
              <a:solidFill>
                <a:schemeClr val="tx1"/>
              </a:solidFill>
              <a:effectLst/>
              <a:latin typeface="ＭＳ ゴシック" panose="020B0609070205080204" pitchFamily="49" charset="-128"/>
              <a:ea typeface="ＭＳ ゴシック" panose="020B0609070205080204" pitchFamily="49" charset="-128"/>
            </a:rPr>
            <a:t>から始まる</a:t>
          </a:r>
          <a:r>
            <a:rPr lang="en-US" altLang="ja-JP" sz="1400">
              <a:solidFill>
                <a:schemeClr val="tx1"/>
              </a:solidFill>
              <a:effectLst/>
              <a:latin typeface="ＭＳ ゴシック" panose="020B0609070205080204" pitchFamily="49" charset="-128"/>
              <a:ea typeface="ＭＳ ゴシック" panose="020B0609070205080204" pitchFamily="49" charset="-128"/>
            </a:rPr>
            <a:t>10</a:t>
          </a:r>
          <a:r>
            <a:rPr lang="ja-JP" altLang="en-US" sz="1400">
              <a:solidFill>
                <a:schemeClr val="tx1"/>
              </a:solidFill>
              <a:effectLst/>
              <a:latin typeface="ＭＳ ゴシック" panose="020B0609070205080204" pitchFamily="49" charset="-128"/>
              <a:ea typeface="ＭＳ ゴシック" panose="020B0609070205080204" pitchFamily="49" charset="-128"/>
            </a:rPr>
            <a:t>桁の数字を入力してください。</a:t>
          </a:r>
          <a:endParaRPr lang="en-US" altLang="ja-JP" sz="1400">
            <a:solidFill>
              <a:schemeClr val="tx1"/>
            </a:solidFill>
            <a:effectLst/>
            <a:latin typeface="ＭＳ ゴシック" panose="020B0609070205080204" pitchFamily="49" charset="-128"/>
            <a:ea typeface="ＭＳ ゴシック" panose="020B0609070205080204" pitchFamily="49" charset="-128"/>
          </a:endParaRPr>
        </a:p>
        <a:p>
          <a:r>
            <a:rPr lang="ja-JP" altLang="en-US" sz="1400">
              <a:solidFill>
                <a:schemeClr val="tx1"/>
              </a:solidFill>
              <a:effectLst/>
              <a:latin typeface="ＭＳ ゴシック" panose="020B0609070205080204" pitchFamily="49" charset="-128"/>
              <a:ea typeface="ＭＳ ゴシック" panose="020B0609070205080204" pitchFamily="49" charset="-128"/>
            </a:rPr>
            <a:t>（医科：</a:t>
          </a:r>
          <a:r>
            <a:rPr lang="en-US" altLang="ja-JP" sz="1400">
              <a:solidFill>
                <a:schemeClr val="tx1"/>
              </a:solidFill>
              <a:effectLst/>
              <a:latin typeface="ＭＳ ゴシック" panose="020B0609070205080204" pitchFamily="49" charset="-128"/>
              <a:ea typeface="ＭＳ ゴシック" panose="020B0609070205080204" pitchFamily="49" charset="-128"/>
            </a:rPr>
            <a:t>461</a:t>
          </a:r>
          <a:r>
            <a:rPr lang="ja-JP" altLang="en-US" sz="1400">
              <a:solidFill>
                <a:schemeClr val="tx1"/>
              </a:solidFill>
              <a:effectLst/>
              <a:latin typeface="ＭＳ ゴシック" panose="020B0609070205080204" pitchFamily="49" charset="-128"/>
              <a:ea typeface="ＭＳ ゴシック" panose="020B0609070205080204" pitchFamily="49" charset="-128"/>
            </a:rPr>
            <a:t>～，歯科</a:t>
          </a:r>
          <a:r>
            <a:rPr lang="en-US" altLang="ja-JP" sz="1400">
              <a:solidFill>
                <a:schemeClr val="tx1"/>
              </a:solidFill>
              <a:effectLst/>
              <a:latin typeface="ＭＳ ゴシック" panose="020B0609070205080204" pitchFamily="49" charset="-128"/>
              <a:ea typeface="ＭＳ ゴシック" panose="020B0609070205080204" pitchFamily="49" charset="-128"/>
            </a:rPr>
            <a:t>463</a:t>
          </a:r>
          <a:r>
            <a:rPr lang="ja-JP" altLang="en-US" sz="1400">
              <a:solidFill>
                <a:schemeClr val="tx1"/>
              </a:solidFill>
              <a:effectLst/>
              <a:latin typeface="ＭＳ ゴシック" panose="020B0609070205080204" pitchFamily="49" charset="-128"/>
              <a:ea typeface="ＭＳ ゴシック" panose="020B0609070205080204" pitchFamily="49" charset="-128"/>
            </a:rPr>
            <a:t>～，訪問看護：</a:t>
          </a:r>
          <a:r>
            <a:rPr lang="en-US" altLang="ja-JP" sz="1400">
              <a:solidFill>
                <a:schemeClr val="tx1"/>
              </a:solidFill>
              <a:effectLst/>
              <a:latin typeface="ＭＳ ゴシック" panose="020B0609070205080204" pitchFamily="49" charset="-128"/>
              <a:ea typeface="ＭＳ ゴシック" panose="020B0609070205080204" pitchFamily="49" charset="-128"/>
            </a:rPr>
            <a:t>466</a:t>
          </a:r>
          <a:r>
            <a:rPr lang="ja-JP" altLang="en-US" sz="1400">
              <a:solidFill>
                <a:schemeClr val="tx1"/>
              </a:solidFill>
              <a:effectLst/>
              <a:latin typeface="ＭＳ ゴシック" panose="020B0609070205080204" pitchFamily="49" charset="-128"/>
              <a:ea typeface="ＭＳ ゴシック" panose="020B0609070205080204" pitchFamily="49" charset="-128"/>
            </a:rPr>
            <a:t>～）</a:t>
          </a:r>
          <a:endParaRPr lang="ja-JP" altLang="ja-JP" sz="1400">
            <a:solidFill>
              <a:schemeClr val="tx1"/>
            </a:solidFill>
            <a:effectLst/>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57150</xdr:colOff>
      <xdr:row>24</xdr:row>
      <xdr:rowOff>171450</xdr:rowOff>
    </xdr:from>
    <xdr:ext cx="2676525" cy="106680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62950" y="5476875"/>
          <a:ext cx="2676525" cy="1066800"/>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solidFill>
                <a:schemeClr val="tx1"/>
              </a:solidFill>
              <a:latin typeface="ＭＳ ゴシック" panose="020B0609070205080204" pitchFamily="49" charset="-128"/>
              <a:ea typeface="ＭＳ ゴシック" panose="020B0609070205080204" pitchFamily="49" charset="-128"/>
            </a:rPr>
            <a:t>※ </a:t>
          </a:r>
          <a:r>
            <a:rPr kumimoji="1" lang="ja-JP" altLang="en-US" sz="1400">
              <a:solidFill>
                <a:schemeClr val="tx1"/>
              </a:solidFill>
              <a:latin typeface="ＭＳ ゴシック" panose="020B0609070205080204" pitchFamily="49" charset="-128"/>
              <a:ea typeface="ＭＳ ゴシック" panose="020B0609070205080204" pitchFamily="49" charset="-128"/>
            </a:rPr>
            <a:t>消費税及び地方消費税に係る仕入控除税額は、補助の対象となりませんので、所要額から除いてください。</a:t>
          </a:r>
          <a:endParaRPr lang="ja-JP" altLang="ja-JP" sz="1600">
            <a:solidFill>
              <a:schemeClr val="tx1"/>
            </a:solidFill>
            <a:effectLst/>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0</xdr:col>
          <xdr:colOff>333375</xdr:colOff>
          <xdr:row>47</xdr:row>
          <xdr:rowOff>95250</xdr:rowOff>
        </xdr:from>
        <xdr:to>
          <xdr:col>0</xdr:col>
          <xdr:colOff>561975</xdr:colOff>
          <xdr:row>49</xdr:row>
          <xdr:rowOff>57150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104775</xdr:colOff>
      <xdr:row>66</xdr:row>
      <xdr:rowOff>104775</xdr:rowOff>
    </xdr:from>
    <xdr:ext cx="2819400" cy="1362075"/>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915275" y="14230350"/>
          <a:ext cx="2819400" cy="1362075"/>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0">
              <a:solidFill>
                <a:schemeClr val="tx1"/>
              </a:solidFill>
              <a:latin typeface="ＭＳ ゴシック" panose="020B0609070205080204" pitchFamily="49" charset="-128"/>
              <a:ea typeface="ＭＳ ゴシック" panose="020B0609070205080204" pitchFamily="49" charset="-128"/>
            </a:rPr>
            <a:t>※ </a:t>
          </a:r>
          <a:r>
            <a:rPr kumimoji="1" lang="ja-JP" altLang="en-US" sz="1400" b="0">
              <a:solidFill>
                <a:schemeClr val="tx1"/>
              </a:solidFill>
              <a:latin typeface="ＭＳ ゴシック" panose="020B0609070205080204" pitchFamily="49" charset="-128"/>
              <a:ea typeface="ＭＳ ゴシック" panose="020B0609070205080204" pitchFamily="49" charset="-128"/>
            </a:rPr>
            <a:t>振込先は，通帳の見開きページに記載されている内容を入力してください。</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r>
            <a:rPr lang="ja-JP" altLang="en-US" sz="1400" b="0">
              <a:solidFill>
                <a:schemeClr val="tx1"/>
              </a:solidFill>
              <a:effectLst/>
              <a:latin typeface="ＭＳ ゴシック" panose="020B0609070205080204" pitchFamily="49" charset="-128"/>
              <a:ea typeface="ＭＳ ゴシック" panose="020B0609070205080204" pitchFamily="49" charset="-128"/>
            </a:rPr>
            <a:t>なお，</a:t>
          </a:r>
          <a:r>
            <a:rPr lang="ja-JP" altLang="en-US" sz="1400" b="1">
              <a:solidFill>
                <a:schemeClr val="tx1"/>
              </a:solidFill>
              <a:effectLst/>
              <a:latin typeface="ＭＳ ゴシック" panose="020B0609070205080204" pitchFamily="49" charset="-128"/>
              <a:ea typeface="ＭＳ ゴシック" panose="020B0609070205080204" pitchFamily="49" charset="-128"/>
            </a:rPr>
            <a:t>通帳の見開きページの写しも添付</a:t>
          </a:r>
          <a:r>
            <a:rPr lang="ja-JP" altLang="en-US" sz="1400" b="0">
              <a:solidFill>
                <a:schemeClr val="tx1"/>
              </a:solidFill>
              <a:effectLst/>
              <a:latin typeface="ＭＳ ゴシック" panose="020B0609070205080204" pitchFamily="49" charset="-128"/>
              <a:ea typeface="ＭＳ ゴシック" panose="020B0609070205080204" pitchFamily="49" charset="-128"/>
            </a:rPr>
            <a:t>してください。</a:t>
          </a:r>
          <a:endParaRPr lang="ja-JP" altLang="ja-JP" sz="1400" b="0">
            <a:solidFill>
              <a:schemeClr val="tx1"/>
            </a:solidFill>
            <a:effectLst/>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53</xdr:row>
          <xdr:rowOff>95250</xdr:rowOff>
        </xdr:from>
        <xdr:to>
          <xdr:col>0</xdr:col>
          <xdr:colOff>561975</xdr:colOff>
          <xdr:row>55</xdr:row>
          <xdr:rowOff>47625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20</xdr:row>
          <xdr:rowOff>133350</xdr:rowOff>
        </xdr:from>
        <xdr:to>
          <xdr:col>0</xdr:col>
          <xdr:colOff>561975</xdr:colOff>
          <xdr:row>22</xdr:row>
          <xdr:rowOff>47625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31</xdr:row>
          <xdr:rowOff>133350</xdr:rowOff>
        </xdr:from>
        <xdr:to>
          <xdr:col>0</xdr:col>
          <xdr:colOff>552450</xdr:colOff>
          <xdr:row>33</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35</xdr:row>
          <xdr:rowOff>133350</xdr:rowOff>
        </xdr:from>
        <xdr:to>
          <xdr:col>0</xdr:col>
          <xdr:colOff>552450</xdr:colOff>
          <xdr:row>37</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xdr:colOff>
      <xdr:row>0</xdr:row>
      <xdr:rowOff>152400</xdr:rowOff>
    </xdr:from>
    <xdr:ext cx="2752725" cy="1095375"/>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858125" y="152400"/>
          <a:ext cx="2752725" cy="1095375"/>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latin typeface="ＭＳ ゴシック" panose="020B0609070205080204" pitchFamily="49" charset="-128"/>
              <a:ea typeface="ＭＳ ゴシック" panose="020B0609070205080204" pitchFamily="49" charset="-128"/>
            </a:rPr>
            <a:t>○</a:t>
          </a:r>
          <a:r>
            <a:rPr kumimoji="1" lang="ja-JP" altLang="en-US" sz="1400" b="1">
              <a:solidFill>
                <a:schemeClr val="accent4">
                  <a:lumMod val="60000"/>
                  <a:lumOff val="40000"/>
                </a:schemeClr>
              </a:solidFill>
              <a:latin typeface="ＭＳ ゴシック" panose="020B0609070205080204" pitchFamily="49" charset="-128"/>
              <a:ea typeface="ＭＳ ゴシック" panose="020B0609070205080204" pitchFamily="49" charset="-128"/>
            </a:rPr>
            <a:t>黄色</a:t>
          </a:r>
          <a:r>
            <a:rPr kumimoji="1" lang="ja-JP" altLang="en-US" sz="1400">
              <a:solidFill>
                <a:schemeClr val="tx1"/>
              </a:solidFill>
              <a:latin typeface="ＭＳ ゴシック" panose="020B0609070205080204" pitchFamily="49" charset="-128"/>
              <a:ea typeface="ＭＳ ゴシック" panose="020B0609070205080204" pitchFamily="49" charset="-128"/>
            </a:rPr>
            <a:t>で塗りつぶされたセルを入力してください。</a:t>
          </a:r>
          <a:endParaRPr kumimoji="1" lang="en-US" altLang="ja-JP" sz="1400">
            <a:solidFill>
              <a:schemeClr val="tx1"/>
            </a:solidFill>
            <a:effectLst/>
            <a:latin typeface="ＭＳ ゴシック" panose="020B0609070205080204" pitchFamily="49" charset="-128"/>
            <a:ea typeface="ＭＳ ゴシック" panose="020B0609070205080204" pitchFamily="49" charset="-128"/>
          </a:endParaRPr>
        </a:p>
        <a:p>
          <a:r>
            <a:rPr kumimoji="1" lang="ja-JP" altLang="en-US" sz="1400">
              <a:solidFill>
                <a:schemeClr val="tx1"/>
              </a:solidFill>
              <a:effectLst/>
              <a:latin typeface="ＭＳ ゴシック" panose="020B0609070205080204" pitchFamily="49" charset="-128"/>
              <a:ea typeface="ＭＳ ゴシック" panose="020B0609070205080204" pitchFamily="49" charset="-128"/>
            </a:rPr>
            <a:t>○</a:t>
          </a:r>
          <a:r>
            <a:rPr kumimoji="1" lang="ja-JP" altLang="en-US" sz="1400" b="1">
              <a:solidFill>
                <a:schemeClr val="accent6">
                  <a:lumMod val="75000"/>
                </a:schemeClr>
              </a:solidFill>
              <a:effectLst/>
              <a:latin typeface="ＭＳ ゴシック" panose="020B0609070205080204" pitchFamily="49" charset="-128"/>
              <a:ea typeface="ＭＳ ゴシック" panose="020B0609070205080204" pitchFamily="49" charset="-128"/>
            </a:rPr>
            <a:t>緑色</a:t>
          </a:r>
          <a:r>
            <a:rPr kumimoji="1" lang="ja-JP" altLang="en-US" sz="1400">
              <a:solidFill>
                <a:schemeClr val="tx1"/>
              </a:solidFill>
              <a:effectLst/>
              <a:latin typeface="ＭＳ ゴシック" panose="020B0609070205080204" pitchFamily="49" charset="-128"/>
              <a:ea typeface="ＭＳ ゴシック" panose="020B0609070205080204" pitchFamily="49" charset="-128"/>
            </a:rPr>
            <a:t>で塗りつぶされたセルは自動で入力されます。</a:t>
          </a:r>
          <a:endParaRPr lang="ja-JP" altLang="ja-JP" sz="1600">
            <a:solidFill>
              <a:schemeClr val="tx1"/>
            </a:solidFill>
            <a:effectLst/>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790575</xdr:colOff>
          <xdr:row>59</xdr:row>
          <xdr:rowOff>47625</xdr:rowOff>
        </xdr:from>
        <xdr:to>
          <xdr:col>6</xdr:col>
          <xdr:colOff>1057275</xdr:colOff>
          <xdr:row>60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60</xdr:row>
          <xdr:rowOff>47625</xdr:rowOff>
        </xdr:from>
        <xdr:to>
          <xdr:col>6</xdr:col>
          <xdr:colOff>1057275</xdr:colOff>
          <xdr:row>60</xdr:row>
          <xdr:rowOff>266700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61</xdr:row>
          <xdr:rowOff>47625</xdr:rowOff>
        </xdr:from>
        <xdr:to>
          <xdr:col>6</xdr:col>
          <xdr:colOff>1057275</xdr:colOff>
          <xdr:row>61</xdr:row>
          <xdr:rowOff>266700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62</xdr:row>
          <xdr:rowOff>47625</xdr:rowOff>
        </xdr:from>
        <xdr:to>
          <xdr:col>6</xdr:col>
          <xdr:colOff>1057275</xdr:colOff>
          <xdr:row>62</xdr:row>
          <xdr:rowOff>266700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790575</xdr:colOff>
          <xdr:row>63</xdr:row>
          <xdr:rowOff>47625</xdr:rowOff>
        </xdr:from>
        <xdr:to>
          <xdr:col>6</xdr:col>
          <xdr:colOff>1057275</xdr:colOff>
          <xdr:row>63</xdr:row>
          <xdr:rowOff>266700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79</xdr:row>
          <xdr:rowOff>9525</xdr:rowOff>
        </xdr:from>
        <xdr:to>
          <xdr:col>0</xdr:col>
          <xdr:colOff>571500</xdr:colOff>
          <xdr:row>79</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80</xdr:row>
          <xdr:rowOff>76200</xdr:rowOff>
        </xdr:from>
        <xdr:to>
          <xdr:col>0</xdr:col>
          <xdr:colOff>571500</xdr:colOff>
          <xdr:row>81</xdr:row>
          <xdr:rowOff>114300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82</xdr:row>
          <xdr:rowOff>66675</xdr:rowOff>
        </xdr:from>
        <xdr:to>
          <xdr:col>0</xdr:col>
          <xdr:colOff>571500</xdr:colOff>
          <xdr:row>83</xdr:row>
          <xdr:rowOff>104775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84</xdr:row>
          <xdr:rowOff>9525</xdr:rowOff>
        </xdr:from>
        <xdr:to>
          <xdr:col>0</xdr:col>
          <xdr:colOff>571500</xdr:colOff>
          <xdr:row>84</xdr:row>
          <xdr:rowOff>228600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85</xdr:row>
          <xdr:rowOff>9525</xdr:rowOff>
        </xdr:from>
        <xdr:to>
          <xdr:col>0</xdr:col>
          <xdr:colOff>571500</xdr:colOff>
          <xdr:row>85</xdr:row>
          <xdr:rowOff>228600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86</xdr:row>
          <xdr:rowOff>161925</xdr:rowOff>
        </xdr:from>
        <xdr:to>
          <xdr:col>0</xdr:col>
          <xdr:colOff>571500</xdr:colOff>
          <xdr:row>88</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89</xdr:row>
          <xdr:rowOff>85725</xdr:rowOff>
        </xdr:from>
        <xdr:to>
          <xdr:col>0</xdr:col>
          <xdr:colOff>561975</xdr:colOff>
          <xdr:row>90</xdr:row>
          <xdr:rowOff>123825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91</xdr:row>
          <xdr:rowOff>85725</xdr:rowOff>
        </xdr:from>
        <xdr:to>
          <xdr:col>0</xdr:col>
          <xdr:colOff>561975</xdr:colOff>
          <xdr:row>92</xdr:row>
          <xdr:rowOff>123825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43</xdr:row>
          <xdr:rowOff>257175</xdr:rowOff>
        </xdr:from>
        <xdr:to>
          <xdr:col>0</xdr:col>
          <xdr:colOff>552450</xdr:colOff>
          <xdr:row>45</xdr:row>
          <xdr:rowOff>19050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47625</xdr:colOff>
      <xdr:row>7</xdr:row>
      <xdr:rowOff>161925</xdr:rowOff>
    </xdr:from>
    <xdr:ext cx="2724150" cy="129540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858125" y="1838325"/>
          <a:ext cx="2724150" cy="1295400"/>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solidFill>
                <a:schemeClr val="tx1"/>
              </a:solidFill>
              <a:latin typeface="ＭＳ ゴシック" panose="020B0609070205080204" pitchFamily="49" charset="-128"/>
              <a:ea typeface="ＭＳ ゴシック" panose="020B0609070205080204" pitchFamily="49" charset="-128"/>
            </a:rPr>
            <a:t>※</a:t>
          </a:r>
          <a:r>
            <a:rPr kumimoji="1" lang="ja-JP" altLang="en-US" sz="1400">
              <a:solidFill>
                <a:schemeClr val="tx1"/>
              </a:solidFill>
              <a:latin typeface="ＭＳ ゴシック" panose="020B0609070205080204" pitchFamily="49" charset="-128"/>
              <a:ea typeface="ＭＳ ゴシック" panose="020B0609070205080204" pitchFamily="49" charset="-128"/>
            </a:rPr>
            <a:t>○医療機関コードについて</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a:p>
          <a:r>
            <a:rPr lang="en-US" altLang="ja-JP" sz="1400">
              <a:solidFill>
                <a:schemeClr val="tx1"/>
              </a:solidFill>
              <a:effectLst/>
              <a:latin typeface="ＭＳ ゴシック" panose="020B0609070205080204" pitchFamily="49" charset="-128"/>
              <a:ea typeface="ＭＳ ゴシック" panose="020B0609070205080204" pitchFamily="49" charset="-128"/>
            </a:rPr>
            <a:t>46</a:t>
          </a:r>
          <a:r>
            <a:rPr lang="ja-JP" altLang="en-US" sz="1400">
              <a:solidFill>
                <a:schemeClr val="tx1"/>
              </a:solidFill>
              <a:effectLst/>
              <a:latin typeface="ＭＳ ゴシック" panose="020B0609070205080204" pitchFamily="49" charset="-128"/>
              <a:ea typeface="ＭＳ ゴシック" panose="020B0609070205080204" pitchFamily="49" charset="-128"/>
            </a:rPr>
            <a:t>から始まる</a:t>
          </a:r>
          <a:r>
            <a:rPr lang="en-US" altLang="ja-JP" sz="1400">
              <a:solidFill>
                <a:schemeClr val="tx1"/>
              </a:solidFill>
              <a:effectLst/>
              <a:latin typeface="ＭＳ ゴシック" panose="020B0609070205080204" pitchFamily="49" charset="-128"/>
              <a:ea typeface="ＭＳ ゴシック" panose="020B0609070205080204" pitchFamily="49" charset="-128"/>
            </a:rPr>
            <a:t>10</a:t>
          </a:r>
          <a:r>
            <a:rPr lang="ja-JP" altLang="en-US" sz="1400">
              <a:solidFill>
                <a:schemeClr val="tx1"/>
              </a:solidFill>
              <a:effectLst/>
              <a:latin typeface="ＭＳ ゴシック" panose="020B0609070205080204" pitchFamily="49" charset="-128"/>
              <a:ea typeface="ＭＳ ゴシック" panose="020B0609070205080204" pitchFamily="49" charset="-128"/>
            </a:rPr>
            <a:t>桁の数字を入力してください。</a:t>
          </a:r>
          <a:endParaRPr lang="en-US" altLang="ja-JP" sz="1400">
            <a:solidFill>
              <a:schemeClr val="tx1"/>
            </a:solidFill>
            <a:effectLst/>
            <a:latin typeface="ＭＳ ゴシック" panose="020B0609070205080204" pitchFamily="49" charset="-128"/>
            <a:ea typeface="ＭＳ ゴシック" panose="020B0609070205080204" pitchFamily="49" charset="-128"/>
          </a:endParaRPr>
        </a:p>
        <a:p>
          <a:r>
            <a:rPr lang="ja-JP" altLang="en-US" sz="1400">
              <a:solidFill>
                <a:schemeClr val="tx1"/>
              </a:solidFill>
              <a:effectLst/>
              <a:latin typeface="ＭＳ ゴシック" panose="020B0609070205080204" pitchFamily="49" charset="-128"/>
              <a:ea typeface="ＭＳ ゴシック" panose="020B0609070205080204" pitchFamily="49" charset="-128"/>
            </a:rPr>
            <a:t>（医科：</a:t>
          </a:r>
          <a:r>
            <a:rPr lang="en-US" altLang="ja-JP" sz="1400">
              <a:solidFill>
                <a:schemeClr val="tx1"/>
              </a:solidFill>
              <a:effectLst/>
              <a:latin typeface="ＭＳ ゴシック" panose="020B0609070205080204" pitchFamily="49" charset="-128"/>
              <a:ea typeface="ＭＳ ゴシック" panose="020B0609070205080204" pitchFamily="49" charset="-128"/>
            </a:rPr>
            <a:t>461</a:t>
          </a:r>
          <a:r>
            <a:rPr lang="ja-JP" altLang="en-US" sz="1400">
              <a:solidFill>
                <a:schemeClr val="tx1"/>
              </a:solidFill>
              <a:effectLst/>
              <a:latin typeface="ＭＳ ゴシック" panose="020B0609070205080204" pitchFamily="49" charset="-128"/>
              <a:ea typeface="ＭＳ ゴシック" panose="020B0609070205080204" pitchFamily="49" charset="-128"/>
            </a:rPr>
            <a:t>～，歯科</a:t>
          </a:r>
          <a:r>
            <a:rPr lang="en-US" altLang="ja-JP" sz="1400">
              <a:solidFill>
                <a:schemeClr val="tx1"/>
              </a:solidFill>
              <a:effectLst/>
              <a:latin typeface="ＭＳ ゴシック" panose="020B0609070205080204" pitchFamily="49" charset="-128"/>
              <a:ea typeface="ＭＳ ゴシック" panose="020B0609070205080204" pitchFamily="49" charset="-128"/>
            </a:rPr>
            <a:t>463</a:t>
          </a:r>
          <a:r>
            <a:rPr lang="ja-JP" altLang="en-US" sz="1400">
              <a:solidFill>
                <a:schemeClr val="tx1"/>
              </a:solidFill>
              <a:effectLst/>
              <a:latin typeface="ＭＳ ゴシック" panose="020B0609070205080204" pitchFamily="49" charset="-128"/>
              <a:ea typeface="ＭＳ ゴシック" panose="020B0609070205080204" pitchFamily="49" charset="-128"/>
            </a:rPr>
            <a:t>～，訪問看護：</a:t>
          </a:r>
          <a:r>
            <a:rPr lang="en-US" altLang="ja-JP" sz="1400">
              <a:solidFill>
                <a:schemeClr val="tx1"/>
              </a:solidFill>
              <a:effectLst/>
              <a:latin typeface="ＭＳ ゴシック" panose="020B0609070205080204" pitchFamily="49" charset="-128"/>
              <a:ea typeface="ＭＳ ゴシック" panose="020B0609070205080204" pitchFamily="49" charset="-128"/>
            </a:rPr>
            <a:t>466</a:t>
          </a:r>
          <a:r>
            <a:rPr lang="ja-JP" altLang="en-US" sz="1400">
              <a:solidFill>
                <a:schemeClr val="tx1"/>
              </a:solidFill>
              <a:effectLst/>
              <a:latin typeface="ＭＳ ゴシック" panose="020B0609070205080204" pitchFamily="49" charset="-128"/>
              <a:ea typeface="ＭＳ ゴシック" panose="020B0609070205080204" pitchFamily="49" charset="-128"/>
            </a:rPr>
            <a:t>～）</a:t>
          </a:r>
          <a:endParaRPr lang="ja-JP" altLang="ja-JP" sz="1400">
            <a:solidFill>
              <a:schemeClr val="tx1"/>
            </a:solidFill>
            <a:effectLst/>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57150</xdr:colOff>
      <xdr:row>24</xdr:row>
      <xdr:rowOff>171450</xdr:rowOff>
    </xdr:from>
    <xdr:ext cx="2676525" cy="106680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867650" y="5705475"/>
          <a:ext cx="2676525" cy="1066800"/>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solidFill>
                <a:schemeClr val="tx1"/>
              </a:solidFill>
              <a:latin typeface="ＭＳ ゴシック" panose="020B0609070205080204" pitchFamily="49" charset="-128"/>
              <a:ea typeface="ＭＳ ゴシック" panose="020B0609070205080204" pitchFamily="49" charset="-128"/>
            </a:rPr>
            <a:t>※ </a:t>
          </a:r>
          <a:r>
            <a:rPr kumimoji="1" lang="ja-JP" altLang="en-US" sz="1400">
              <a:solidFill>
                <a:schemeClr val="tx1"/>
              </a:solidFill>
              <a:latin typeface="ＭＳ ゴシック" panose="020B0609070205080204" pitchFamily="49" charset="-128"/>
              <a:ea typeface="ＭＳ ゴシック" panose="020B0609070205080204" pitchFamily="49" charset="-128"/>
            </a:rPr>
            <a:t>消費税及び地方消費税に係る仕入控除税額は、補助の対象となりませんので、所要額から除いてください。</a:t>
          </a:r>
          <a:endParaRPr lang="ja-JP" altLang="ja-JP" sz="1600">
            <a:solidFill>
              <a:schemeClr val="tx1"/>
            </a:solidFill>
            <a:effectLst/>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0</xdr:col>
          <xdr:colOff>333375</xdr:colOff>
          <xdr:row>47</xdr:row>
          <xdr:rowOff>95250</xdr:rowOff>
        </xdr:from>
        <xdr:to>
          <xdr:col>0</xdr:col>
          <xdr:colOff>561975</xdr:colOff>
          <xdr:row>49</xdr:row>
          <xdr:rowOff>57150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104775</xdr:colOff>
      <xdr:row>66</xdr:row>
      <xdr:rowOff>104775</xdr:rowOff>
    </xdr:from>
    <xdr:ext cx="2819400" cy="1362075"/>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7915275" y="14582775"/>
          <a:ext cx="2819400" cy="1362075"/>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b="0">
              <a:solidFill>
                <a:schemeClr val="tx1"/>
              </a:solidFill>
              <a:latin typeface="ＭＳ ゴシック" panose="020B0609070205080204" pitchFamily="49" charset="-128"/>
              <a:ea typeface="ＭＳ ゴシック" panose="020B0609070205080204" pitchFamily="49" charset="-128"/>
            </a:rPr>
            <a:t>※ </a:t>
          </a:r>
          <a:r>
            <a:rPr kumimoji="1" lang="ja-JP" altLang="en-US" sz="1400" b="0">
              <a:solidFill>
                <a:schemeClr val="tx1"/>
              </a:solidFill>
              <a:latin typeface="ＭＳ ゴシック" panose="020B0609070205080204" pitchFamily="49" charset="-128"/>
              <a:ea typeface="ＭＳ ゴシック" panose="020B0609070205080204" pitchFamily="49" charset="-128"/>
            </a:rPr>
            <a:t>振込先は，通帳の見開きページに記載されている内容を入力してください。</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r>
            <a:rPr lang="ja-JP" altLang="en-US" sz="1400" b="0">
              <a:solidFill>
                <a:schemeClr val="tx1"/>
              </a:solidFill>
              <a:effectLst/>
              <a:latin typeface="ＭＳ ゴシック" panose="020B0609070205080204" pitchFamily="49" charset="-128"/>
              <a:ea typeface="ＭＳ ゴシック" panose="020B0609070205080204" pitchFamily="49" charset="-128"/>
            </a:rPr>
            <a:t>なお，</a:t>
          </a:r>
          <a:r>
            <a:rPr lang="ja-JP" altLang="en-US" sz="1400" b="1">
              <a:solidFill>
                <a:schemeClr val="tx1"/>
              </a:solidFill>
              <a:effectLst/>
              <a:latin typeface="ＭＳ ゴシック" panose="020B0609070205080204" pitchFamily="49" charset="-128"/>
              <a:ea typeface="ＭＳ ゴシック" panose="020B0609070205080204" pitchFamily="49" charset="-128"/>
            </a:rPr>
            <a:t>通帳の見開きページの写しも添付</a:t>
          </a:r>
          <a:r>
            <a:rPr lang="ja-JP" altLang="en-US" sz="1400" b="0">
              <a:solidFill>
                <a:schemeClr val="tx1"/>
              </a:solidFill>
              <a:effectLst/>
              <a:latin typeface="ＭＳ ゴシック" panose="020B0609070205080204" pitchFamily="49" charset="-128"/>
              <a:ea typeface="ＭＳ ゴシック" panose="020B0609070205080204" pitchFamily="49" charset="-128"/>
            </a:rPr>
            <a:t>してください。</a:t>
          </a:r>
          <a:endParaRPr lang="ja-JP" altLang="ja-JP" sz="1400" b="0">
            <a:solidFill>
              <a:schemeClr val="tx1"/>
            </a:solidFill>
            <a:effectLst/>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omments" Target="../comments2.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E0C84-E445-45C4-B9C5-A65D9A160BBC}">
  <sheetPr>
    <tabColor rgb="FFFF0000"/>
    <pageSetUpPr fitToPage="1"/>
  </sheetPr>
  <dimension ref="A1:P96"/>
  <sheetViews>
    <sheetView showGridLines="0" view="pageBreakPreview" topLeftCell="A25" zoomScale="115" zoomScaleNormal="100" zoomScaleSheetLayoutView="115" workbookViewId="0">
      <selection activeCell="I40" sqref="I40"/>
    </sheetView>
  </sheetViews>
  <sheetFormatPr defaultRowHeight="14.25" x14ac:dyDescent="0.4"/>
  <cols>
    <col min="1" max="1" width="11.25" style="3" customWidth="1"/>
    <col min="2" max="2" width="8.375" style="3" customWidth="1"/>
    <col min="3" max="3" width="9" style="3"/>
    <col min="4" max="5" width="9.5" style="3" bestFit="1" customWidth="1"/>
    <col min="6" max="6" width="9.5" style="3" customWidth="1"/>
    <col min="7" max="7" width="23.375" style="3" customWidth="1"/>
    <col min="8" max="8" width="3.5" style="3" customWidth="1"/>
    <col min="9" max="9" width="18.5" style="3" customWidth="1"/>
    <col min="10" max="10" width="9" style="3"/>
    <col min="11" max="11" width="10.5" style="3" bestFit="1" customWidth="1"/>
    <col min="12" max="16384" width="9" style="3"/>
  </cols>
  <sheetData>
    <row r="1" spans="1:9" ht="20.25" customHeight="1" x14ac:dyDescent="0.4">
      <c r="A1" s="60" t="s">
        <v>199</v>
      </c>
      <c r="B1" s="60"/>
      <c r="C1" s="60"/>
      <c r="D1" s="60"/>
      <c r="E1" s="60"/>
      <c r="F1" s="60"/>
      <c r="G1" s="60"/>
      <c r="H1" s="60"/>
      <c r="I1" s="60"/>
    </row>
    <row r="2" spans="1:9" ht="12.75" customHeight="1" x14ac:dyDescent="0.4">
      <c r="A2" s="60"/>
      <c r="B2" s="60"/>
      <c r="C2" s="60"/>
      <c r="D2" s="60"/>
      <c r="E2" s="60"/>
      <c r="F2" s="60"/>
      <c r="G2" s="60"/>
      <c r="H2" s="60"/>
      <c r="I2" s="60"/>
    </row>
    <row r="3" spans="1:9" ht="23.25" customHeight="1" x14ac:dyDescent="0.4">
      <c r="A3" s="26" t="s">
        <v>198</v>
      </c>
      <c r="B3" s="26"/>
      <c r="C3" s="26"/>
      <c r="D3" s="26"/>
      <c r="E3" s="26"/>
      <c r="F3" s="26"/>
      <c r="G3" s="26"/>
      <c r="H3" s="26"/>
      <c r="I3" s="26"/>
    </row>
    <row r="4" spans="1:9" ht="15" customHeight="1" x14ac:dyDescent="0.4">
      <c r="A4" s="26"/>
      <c r="B4" s="26"/>
      <c r="C4" s="26"/>
      <c r="D4" s="26"/>
      <c r="E4" s="26"/>
      <c r="F4" s="26"/>
      <c r="G4" s="26"/>
      <c r="H4" s="26"/>
      <c r="I4" s="26"/>
    </row>
    <row r="5" spans="1:9" ht="20.25" customHeight="1" x14ac:dyDescent="0.4">
      <c r="A5" s="26"/>
      <c r="B5" s="26"/>
      <c r="C5" s="26"/>
      <c r="D5" s="92" t="s">
        <v>144</v>
      </c>
      <c r="E5" s="92"/>
      <c r="F5" s="92"/>
      <c r="G5" s="91"/>
      <c r="H5" s="91"/>
      <c r="I5" s="91"/>
    </row>
    <row r="6" spans="1:9" ht="20.25" customHeight="1" x14ac:dyDescent="0.4">
      <c r="A6" s="26"/>
      <c r="B6" s="26"/>
      <c r="C6" s="26"/>
      <c r="D6" s="92" t="s">
        <v>145</v>
      </c>
      <c r="E6" s="92"/>
      <c r="F6" s="92"/>
      <c r="G6" s="93"/>
      <c r="H6" s="93"/>
      <c r="I6" s="93"/>
    </row>
    <row r="7" spans="1:9" ht="20.25" customHeight="1" x14ac:dyDescent="0.4">
      <c r="A7" s="26"/>
      <c r="B7" s="26"/>
      <c r="C7" s="26"/>
      <c r="D7" s="92" t="s">
        <v>146</v>
      </c>
      <c r="E7" s="92"/>
      <c r="F7" s="92"/>
      <c r="G7" s="93"/>
      <c r="H7" s="93"/>
      <c r="I7" s="93"/>
    </row>
    <row r="8" spans="1:9" ht="20.25" customHeight="1" x14ac:dyDescent="0.4">
      <c r="A8" s="26"/>
      <c r="B8" s="26"/>
      <c r="C8" s="26"/>
      <c r="D8" s="92" t="s">
        <v>147</v>
      </c>
      <c r="E8" s="92"/>
      <c r="F8" s="92"/>
      <c r="G8" s="66"/>
      <c r="H8" s="66"/>
      <c r="I8" s="66"/>
    </row>
    <row r="9" spans="1:9" ht="20.25" customHeight="1" x14ac:dyDescent="0.4">
      <c r="A9" s="26"/>
      <c r="B9" s="26"/>
      <c r="C9" s="26"/>
      <c r="D9" s="92" t="s">
        <v>148</v>
      </c>
      <c r="E9" s="92"/>
      <c r="F9" s="92"/>
      <c r="G9" s="94"/>
      <c r="H9" s="94"/>
      <c r="I9" s="94"/>
    </row>
    <row r="10" spans="1:9" ht="20.25" customHeight="1" x14ac:dyDescent="0.4">
      <c r="A10" s="39"/>
      <c r="B10" s="40"/>
      <c r="C10" s="6"/>
      <c r="D10" s="92" t="s">
        <v>149</v>
      </c>
      <c r="E10" s="92"/>
      <c r="F10" s="92"/>
      <c r="G10" s="66"/>
      <c r="H10" s="66"/>
      <c r="I10" s="66"/>
    </row>
    <row r="11" spans="1:9" ht="20.25" customHeight="1" x14ac:dyDescent="0.4">
      <c r="A11" s="26"/>
      <c r="B11" s="26"/>
      <c r="C11" s="26"/>
      <c r="D11" s="92" t="s">
        <v>150</v>
      </c>
      <c r="E11" s="92"/>
      <c r="F11" s="92"/>
      <c r="G11" s="95"/>
      <c r="H11" s="95"/>
      <c r="I11" s="95"/>
    </row>
    <row r="12" spans="1:9" ht="20.25" customHeight="1" x14ac:dyDescent="0.4">
      <c r="A12" s="26"/>
      <c r="B12" s="26"/>
      <c r="C12" s="26"/>
      <c r="D12" s="92" t="s">
        <v>151</v>
      </c>
      <c r="E12" s="92"/>
      <c r="F12" s="92"/>
      <c r="G12" s="66"/>
      <c r="H12" s="66"/>
      <c r="I12" s="66"/>
    </row>
    <row r="13" spans="1:9" s="9" customFormat="1" ht="24.75" customHeight="1" x14ac:dyDescent="0.15">
      <c r="A13" s="108" t="s">
        <v>136</v>
      </c>
      <c r="B13" s="108"/>
      <c r="C13" s="108"/>
      <c r="D13" s="108"/>
      <c r="E13" s="108"/>
      <c r="F13" s="108"/>
      <c r="G13" s="108"/>
      <c r="H13" s="108"/>
      <c r="I13" s="108"/>
    </row>
    <row r="14" spans="1:9" x14ac:dyDescent="0.4">
      <c r="A14" s="26"/>
      <c r="B14" s="26"/>
      <c r="C14" s="26"/>
      <c r="D14" s="26"/>
      <c r="E14" s="26"/>
      <c r="F14" s="26"/>
      <c r="G14" s="26"/>
      <c r="H14" s="26"/>
      <c r="I14" s="26"/>
    </row>
    <row r="15" spans="1:9" x14ac:dyDescent="0.4">
      <c r="A15" s="109" t="s">
        <v>126</v>
      </c>
      <c r="B15" s="109"/>
      <c r="C15" s="109"/>
      <c r="D15" s="109"/>
      <c r="E15" s="109"/>
      <c r="F15" s="109"/>
      <c r="G15" s="109"/>
      <c r="H15" s="109"/>
      <c r="I15" s="109"/>
    </row>
    <row r="16" spans="1:9" ht="15" thickBot="1" x14ac:dyDescent="0.45">
      <c r="A16" s="57"/>
      <c r="B16" s="57"/>
      <c r="C16" s="57"/>
      <c r="D16" s="57"/>
      <c r="E16" s="57"/>
      <c r="F16" s="57"/>
      <c r="G16" s="57"/>
      <c r="H16" s="57"/>
      <c r="I16" s="57"/>
    </row>
    <row r="17" spans="1:14" ht="18.75" customHeight="1" x14ac:dyDescent="0.4">
      <c r="A17" s="26"/>
      <c r="B17" s="26"/>
      <c r="C17" s="74" t="s">
        <v>123</v>
      </c>
      <c r="D17" s="75"/>
      <c r="E17" s="76"/>
      <c r="F17" s="26"/>
      <c r="G17" s="26"/>
      <c r="H17" s="26"/>
      <c r="I17" s="26"/>
    </row>
    <row r="18" spans="1:14" ht="22.5" customHeight="1" thickBot="1" x14ac:dyDescent="0.45">
      <c r="A18" s="26"/>
      <c r="B18" s="26"/>
      <c r="C18" s="71" t="e">
        <f>ROUNDDOWN(IF(MIN(I41,I47,I51),MIN(I41,I47,I51),LARGE((I41,I47,I51),RANK(0,(I41,I47,I51))-1)), -3)</f>
        <v>#NUM!</v>
      </c>
      <c r="D18" s="72"/>
      <c r="E18" s="73"/>
      <c r="F18" s="26" t="s">
        <v>134</v>
      </c>
      <c r="G18" s="26"/>
      <c r="H18" s="26"/>
      <c r="I18" s="26"/>
      <c r="K18" s="16"/>
      <c r="N18" s="15"/>
    </row>
    <row r="19" spans="1:14" x14ac:dyDescent="0.4">
      <c r="A19" s="26"/>
      <c r="B19" s="26"/>
      <c r="C19" s="26"/>
      <c r="D19" s="26"/>
      <c r="E19" s="26"/>
      <c r="F19" s="26"/>
      <c r="G19" s="26"/>
      <c r="H19" s="26"/>
      <c r="I19" s="26"/>
    </row>
    <row r="20" spans="1:14" ht="18" customHeight="1" x14ac:dyDescent="0.4">
      <c r="A20" s="28" t="s">
        <v>176</v>
      </c>
      <c r="B20" s="26"/>
      <c r="C20" s="26"/>
      <c r="D20" s="26"/>
      <c r="E20" s="26"/>
      <c r="F20" s="26"/>
      <c r="G20" s="26"/>
      <c r="H20" s="26"/>
      <c r="I20" s="26"/>
    </row>
    <row r="21" spans="1:14" x14ac:dyDescent="0.4">
      <c r="A21" s="26"/>
      <c r="B21" s="26"/>
      <c r="C21" s="26"/>
      <c r="D21" s="26"/>
      <c r="E21" s="26"/>
      <c r="F21" s="26"/>
      <c r="G21" s="26"/>
      <c r="H21" s="26"/>
      <c r="I21" s="26"/>
    </row>
    <row r="22" spans="1:14" ht="17.25" customHeight="1" x14ac:dyDescent="0.4">
      <c r="A22" s="17"/>
      <c r="B22" s="84" t="s">
        <v>127</v>
      </c>
      <c r="C22" s="96"/>
      <c r="D22" s="96"/>
      <c r="E22" s="96"/>
      <c r="F22" s="96"/>
      <c r="G22" s="85"/>
      <c r="H22" s="58"/>
      <c r="I22" s="59"/>
    </row>
    <row r="23" spans="1:14" ht="10.5" customHeight="1" x14ac:dyDescent="0.4">
      <c r="A23" s="26"/>
      <c r="B23" s="57"/>
      <c r="C23" s="57"/>
      <c r="D23" s="57"/>
      <c r="E23" s="57"/>
      <c r="F23" s="57"/>
      <c r="G23" s="57"/>
      <c r="H23" s="57"/>
      <c r="I23" s="57"/>
    </row>
    <row r="24" spans="1:14" ht="18.75" customHeight="1" x14ac:dyDescent="0.4">
      <c r="A24" s="26"/>
      <c r="B24" s="26"/>
      <c r="C24" s="78" t="s">
        <v>0</v>
      </c>
      <c r="D24" s="79"/>
      <c r="E24" s="79"/>
      <c r="F24" s="79"/>
      <c r="G24" s="79"/>
      <c r="H24" s="80"/>
      <c r="I24" s="23" t="s">
        <v>133</v>
      </c>
    </row>
    <row r="25" spans="1:14" ht="18.75" customHeight="1" x14ac:dyDescent="0.4">
      <c r="A25" s="106" t="s">
        <v>121</v>
      </c>
      <c r="B25" s="107"/>
      <c r="C25" s="65"/>
      <c r="D25" s="66"/>
      <c r="E25" s="66"/>
      <c r="F25" s="66"/>
      <c r="G25" s="66"/>
      <c r="H25" s="67"/>
      <c r="I25" s="5"/>
    </row>
    <row r="26" spans="1:14" ht="18.75" customHeight="1" x14ac:dyDescent="0.4">
      <c r="A26" s="106"/>
      <c r="B26" s="107"/>
      <c r="C26" s="65"/>
      <c r="D26" s="66"/>
      <c r="E26" s="66"/>
      <c r="F26" s="66"/>
      <c r="G26" s="66"/>
      <c r="H26" s="67"/>
      <c r="I26" s="5"/>
    </row>
    <row r="27" spans="1:14" ht="18.75" customHeight="1" x14ac:dyDescent="0.4">
      <c r="A27" s="106"/>
      <c r="B27" s="106"/>
      <c r="C27" s="65"/>
      <c r="D27" s="66"/>
      <c r="E27" s="66"/>
      <c r="F27" s="66"/>
      <c r="G27" s="66"/>
      <c r="H27" s="67"/>
      <c r="I27" s="5"/>
    </row>
    <row r="28" spans="1:14" ht="18.75" customHeight="1" x14ac:dyDescent="0.4">
      <c r="A28" s="106"/>
      <c r="B28" s="106"/>
      <c r="C28" s="65"/>
      <c r="D28" s="66"/>
      <c r="E28" s="66"/>
      <c r="F28" s="66"/>
      <c r="G28" s="66"/>
      <c r="H28" s="67"/>
      <c r="I28" s="5"/>
    </row>
    <row r="29" spans="1:14" ht="18.75" customHeight="1" x14ac:dyDescent="0.4">
      <c r="A29" s="106"/>
      <c r="B29" s="106"/>
      <c r="C29" s="65"/>
      <c r="D29" s="66"/>
      <c r="E29" s="66"/>
      <c r="F29" s="66"/>
      <c r="G29" s="66"/>
      <c r="H29" s="67"/>
      <c r="I29" s="5"/>
    </row>
    <row r="30" spans="1:14" ht="18.75" customHeight="1" x14ac:dyDescent="0.4">
      <c r="A30" s="106"/>
      <c r="B30" s="106"/>
      <c r="C30" s="65"/>
      <c r="D30" s="66"/>
      <c r="E30" s="66"/>
      <c r="F30" s="66"/>
      <c r="G30" s="66"/>
      <c r="H30" s="67"/>
      <c r="I30" s="5"/>
    </row>
    <row r="31" spans="1:14" ht="18.75" customHeight="1" x14ac:dyDescent="0.4">
      <c r="A31" s="81" t="s">
        <v>120</v>
      </c>
      <c r="B31" s="82"/>
      <c r="C31" s="82"/>
      <c r="D31" s="82"/>
      <c r="E31" s="82"/>
      <c r="F31" s="82"/>
      <c r="G31" s="82"/>
      <c r="H31" s="83"/>
      <c r="I31" s="56">
        <f>SUM(I25:I30)</f>
        <v>0</v>
      </c>
    </row>
    <row r="32" spans="1:14" x14ac:dyDescent="0.4">
      <c r="A32" s="26"/>
      <c r="B32" s="26"/>
      <c r="C32" s="26"/>
      <c r="D32" s="26"/>
      <c r="E32" s="26"/>
      <c r="F32" s="26"/>
      <c r="G32" s="26"/>
      <c r="H32" s="26"/>
      <c r="I32" s="26"/>
    </row>
    <row r="33" spans="1:9" ht="17.25" customHeight="1" x14ac:dyDescent="0.4">
      <c r="A33" s="17"/>
      <c r="B33" s="86" t="s">
        <v>128</v>
      </c>
      <c r="C33" s="86"/>
      <c r="D33" s="86"/>
      <c r="E33" s="86"/>
      <c r="F33" s="86"/>
      <c r="G33" s="86"/>
      <c r="H33" s="26"/>
      <c r="I33" s="26"/>
    </row>
    <row r="34" spans="1:9" ht="6.75" customHeight="1" x14ac:dyDescent="0.4">
      <c r="A34" s="26"/>
      <c r="B34" s="26"/>
      <c r="C34" s="26"/>
      <c r="D34" s="26"/>
      <c r="E34" s="26"/>
      <c r="F34" s="26"/>
      <c r="G34" s="26"/>
      <c r="H34" s="26"/>
      <c r="I34" s="26"/>
    </row>
    <row r="35" spans="1:9" ht="19.5" customHeight="1" x14ac:dyDescent="0.4">
      <c r="A35" s="26"/>
      <c r="B35" s="51"/>
      <c r="C35" s="51"/>
      <c r="D35" s="51"/>
      <c r="E35" s="51"/>
      <c r="F35" s="51"/>
      <c r="G35" s="84" t="s">
        <v>131</v>
      </c>
      <c r="H35" s="85"/>
      <c r="I35" s="5"/>
    </row>
    <row r="36" spans="1:9" x14ac:dyDescent="0.4">
      <c r="A36" s="26"/>
      <c r="B36" s="51"/>
      <c r="C36" s="51"/>
      <c r="D36" s="51"/>
      <c r="E36" s="51"/>
      <c r="F36" s="51"/>
      <c r="G36" s="51"/>
      <c r="H36" s="51"/>
      <c r="I36" s="50"/>
    </row>
    <row r="37" spans="1:9" ht="17.25" customHeight="1" x14ac:dyDescent="0.4">
      <c r="A37" s="18"/>
      <c r="B37" s="86" t="s">
        <v>129</v>
      </c>
      <c r="C37" s="86"/>
      <c r="D37" s="86"/>
      <c r="E37" s="86"/>
      <c r="F37" s="86"/>
      <c r="G37" s="86"/>
      <c r="H37" s="26"/>
      <c r="I37" s="26"/>
    </row>
    <row r="38" spans="1:9" ht="8.25" customHeight="1" x14ac:dyDescent="0.4">
      <c r="A38" s="26"/>
      <c r="B38" s="40"/>
      <c r="C38" s="40"/>
      <c r="D38" s="40"/>
      <c r="E38" s="40"/>
      <c r="F38" s="40"/>
      <c r="G38" s="40"/>
      <c r="H38" s="26"/>
      <c r="I38" s="26"/>
    </row>
    <row r="39" spans="1:9" ht="19.5" customHeight="1" x14ac:dyDescent="0.4">
      <c r="A39" s="26"/>
      <c r="B39" s="26"/>
      <c r="C39" s="26"/>
      <c r="D39" s="26"/>
      <c r="E39" s="26"/>
      <c r="F39" s="26"/>
      <c r="G39" s="84" t="s">
        <v>132</v>
      </c>
      <c r="H39" s="85"/>
      <c r="I39" s="5"/>
    </row>
    <row r="40" spans="1:9" ht="15.75" customHeight="1" thickBot="1" x14ac:dyDescent="0.45">
      <c r="A40" s="26"/>
      <c r="B40" s="26"/>
      <c r="C40" s="26"/>
      <c r="D40" s="26"/>
      <c r="E40" s="26"/>
      <c r="F40" s="26"/>
      <c r="G40" s="51"/>
      <c r="H40" s="51"/>
      <c r="I40" s="6"/>
    </row>
    <row r="41" spans="1:9" ht="20.25" customHeight="1" thickBot="1" x14ac:dyDescent="0.45">
      <c r="A41" s="26"/>
      <c r="B41" s="26"/>
      <c r="C41" s="26"/>
      <c r="D41" s="26"/>
      <c r="E41" s="26"/>
      <c r="F41" s="26"/>
      <c r="G41" s="110" t="s">
        <v>130</v>
      </c>
      <c r="H41" s="111"/>
      <c r="I41" s="52">
        <f>I31+I35+I39</f>
        <v>0</v>
      </c>
    </row>
    <row r="42" spans="1:9" x14ac:dyDescent="0.4">
      <c r="A42" s="26"/>
      <c r="B42" s="26"/>
      <c r="C42" s="26"/>
      <c r="D42" s="26"/>
      <c r="E42" s="26"/>
      <c r="F42" s="26"/>
      <c r="G42" s="53"/>
      <c r="H42" s="53"/>
      <c r="I42" s="54"/>
    </row>
    <row r="43" spans="1:9" ht="18" customHeight="1" x14ac:dyDescent="0.4">
      <c r="A43" s="28" t="s">
        <v>170</v>
      </c>
      <c r="B43" s="26"/>
      <c r="C43" s="26"/>
      <c r="D43" s="26"/>
      <c r="E43" s="26"/>
      <c r="F43" s="26"/>
      <c r="G43" s="26"/>
      <c r="H43" s="26"/>
      <c r="I43" s="26"/>
    </row>
    <row r="44" spans="1:9" ht="21" customHeight="1" x14ac:dyDescent="0.4">
      <c r="A44" s="55" t="s">
        <v>175</v>
      </c>
      <c r="B44" s="26"/>
      <c r="C44" s="26"/>
      <c r="D44" s="26"/>
      <c r="E44" s="26"/>
      <c r="F44" s="26"/>
      <c r="G44" s="26"/>
      <c r="H44" s="26"/>
      <c r="I44" s="26"/>
    </row>
    <row r="45" spans="1:9" ht="17.25" customHeight="1" x14ac:dyDescent="0.4">
      <c r="A45" s="18"/>
      <c r="B45" s="86" t="s">
        <v>167</v>
      </c>
      <c r="C45" s="86"/>
      <c r="D45" s="86"/>
      <c r="E45" s="86"/>
      <c r="F45" s="86"/>
      <c r="G45" s="86"/>
      <c r="H45" s="26"/>
      <c r="I45" s="26"/>
    </row>
    <row r="46" spans="1:9" ht="9" customHeight="1" thickBot="1" x14ac:dyDescent="0.45">
      <c r="A46" s="48"/>
      <c r="B46" s="49"/>
      <c r="C46" s="32"/>
      <c r="D46" s="49"/>
      <c r="E46" s="49"/>
      <c r="F46" s="32"/>
      <c r="G46" s="32"/>
      <c r="H46" s="50"/>
      <c r="I46" s="50"/>
    </row>
    <row r="47" spans="1:9" ht="21.75" customHeight="1" thickBot="1" x14ac:dyDescent="0.45">
      <c r="A47" s="23" t="s">
        <v>122</v>
      </c>
      <c r="B47" s="4"/>
      <c r="C47" s="40" t="s">
        <v>124</v>
      </c>
      <c r="D47" s="23" t="s">
        <v>135</v>
      </c>
      <c r="E47" s="7">
        <v>40000</v>
      </c>
      <c r="F47" s="8"/>
      <c r="G47" s="40" t="s">
        <v>125</v>
      </c>
      <c r="H47" s="40"/>
      <c r="I47" s="47">
        <f>B47*E47</f>
        <v>0</v>
      </c>
    </row>
    <row r="48" spans="1:9" s="13" customFormat="1" ht="10.5" customHeight="1" x14ac:dyDescent="0.4">
      <c r="A48" s="44"/>
      <c r="B48" s="45"/>
      <c r="C48" s="24"/>
      <c r="D48" s="44"/>
      <c r="E48" s="12"/>
      <c r="F48" s="11"/>
      <c r="G48" s="24"/>
      <c r="H48" s="24"/>
      <c r="I48" s="46"/>
    </row>
    <row r="49" spans="1:16" ht="17.25" customHeight="1" x14ac:dyDescent="0.4">
      <c r="A49" s="18"/>
      <c r="B49" s="86" t="s">
        <v>168</v>
      </c>
      <c r="C49" s="86"/>
      <c r="D49" s="86"/>
      <c r="E49" s="86"/>
      <c r="F49" s="86"/>
      <c r="G49" s="86"/>
      <c r="H49" s="26"/>
      <c r="I49" s="26"/>
    </row>
    <row r="50" spans="1:16" ht="15" thickBot="1" x14ac:dyDescent="0.45">
      <c r="A50" s="39"/>
      <c r="B50" s="40"/>
      <c r="C50" s="6"/>
      <c r="D50" s="40"/>
      <c r="E50" s="26"/>
      <c r="F50" s="26"/>
      <c r="G50" s="41"/>
      <c r="H50" s="41"/>
      <c r="I50" s="42"/>
    </row>
    <row r="51" spans="1:16" ht="21.75" customHeight="1" thickBot="1" x14ac:dyDescent="0.45">
      <c r="A51" s="24"/>
      <c r="B51" s="39"/>
      <c r="C51" s="24"/>
      <c r="D51" s="24"/>
      <c r="E51" s="11"/>
      <c r="F51" s="11"/>
      <c r="G51" s="24"/>
      <c r="H51" s="40"/>
      <c r="I51" s="14">
        <f>IF(N51=TRUE,180000,0)</f>
        <v>0</v>
      </c>
      <c r="N51" s="20" t="b">
        <v>0</v>
      </c>
      <c r="O51" s="19" t="s">
        <v>169</v>
      </c>
      <c r="P51" s="26"/>
    </row>
    <row r="52" spans="1:16" ht="8.25" customHeight="1" x14ac:dyDescent="0.4">
      <c r="A52" s="43"/>
      <c r="B52" s="26"/>
      <c r="C52" s="26"/>
      <c r="D52" s="26"/>
      <c r="E52" s="26"/>
      <c r="F52" s="26"/>
      <c r="G52" s="26"/>
      <c r="H52" s="26"/>
      <c r="I52" s="26"/>
    </row>
    <row r="53" spans="1:16" x14ac:dyDescent="0.4">
      <c r="A53" s="28" t="s">
        <v>174</v>
      </c>
      <c r="B53" s="26"/>
      <c r="C53" s="26"/>
      <c r="D53" s="26"/>
      <c r="E53" s="26"/>
      <c r="F53" s="26"/>
      <c r="G53" s="26"/>
      <c r="H53" s="26"/>
      <c r="I53" s="26"/>
    </row>
    <row r="54" spans="1:16" s="10" customFormat="1" ht="10.5" customHeight="1" x14ac:dyDescent="0.4">
      <c r="A54" s="35"/>
      <c r="B54" s="35"/>
      <c r="C54" s="35"/>
      <c r="D54" s="35"/>
      <c r="E54" s="35"/>
      <c r="F54" s="35"/>
      <c r="G54" s="35"/>
      <c r="H54" s="35"/>
      <c r="I54" s="35"/>
    </row>
    <row r="55" spans="1:16" ht="18" customHeight="1" x14ac:dyDescent="0.4">
      <c r="A55" s="17"/>
      <c r="B55" s="36" t="s">
        <v>152</v>
      </c>
      <c r="C55" s="37"/>
      <c r="D55" s="37"/>
      <c r="E55" s="37"/>
      <c r="F55" s="37"/>
      <c r="G55" s="37"/>
      <c r="H55" s="37"/>
      <c r="I55" s="38"/>
    </row>
    <row r="56" spans="1:16" s="10" customFormat="1" ht="12.75" customHeight="1" x14ac:dyDescent="0.4">
      <c r="A56" s="35"/>
      <c r="B56" s="35"/>
      <c r="C56" s="35"/>
      <c r="D56" s="35"/>
      <c r="E56" s="35"/>
      <c r="F56" s="35"/>
      <c r="G56" s="35"/>
      <c r="H56" s="35"/>
      <c r="I56" s="35"/>
    </row>
    <row r="57" spans="1:16" x14ac:dyDescent="0.4">
      <c r="A57" s="28" t="s">
        <v>166</v>
      </c>
      <c r="B57" s="26"/>
      <c r="C57" s="26"/>
      <c r="D57" s="26"/>
      <c r="E57" s="26"/>
      <c r="F57" s="26"/>
      <c r="G57" s="26"/>
      <c r="H57" s="26"/>
      <c r="I57" s="26"/>
    </row>
    <row r="58" spans="1:16" ht="10.5" customHeight="1" x14ac:dyDescent="0.4">
      <c r="A58" s="26"/>
      <c r="B58" s="26"/>
      <c r="C58" s="26"/>
      <c r="D58" s="26"/>
      <c r="E58" s="26"/>
      <c r="F58" s="26"/>
      <c r="G58" s="26"/>
      <c r="H58" s="26"/>
      <c r="I58" s="26"/>
      <c r="M58" s="19"/>
    </row>
    <row r="59" spans="1:16" ht="19.5" customHeight="1" x14ac:dyDescent="0.4">
      <c r="A59" s="78" t="s">
        <v>137</v>
      </c>
      <c r="B59" s="79"/>
      <c r="C59" s="79"/>
      <c r="D59" s="79"/>
      <c r="E59" s="79"/>
      <c r="F59" s="80"/>
      <c r="G59" s="23" t="s">
        <v>138</v>
      </c>
      <c r="H59" s="34"/>
      <c r="I59" s="22"/>
    </row>
    <row r="60" spans="1:16" ht="23.25" customHeight="1" x14ac:dyDescent="0.4">
      <c r="A60" s="68" t="s">
        <v>139</v>
      </c>
      <c r="B60" s="69"/>
      <c r="C60" s="69"/>
      <c r="D60" s="69"/>
      <c r="E60" s="69"/>
      <c r="F60" s="70"/>
      <c r="G60" s="21"/>
      <c r="H60" s="34"/>
      <c r="I60" s="22"/>
    </row>
    <row r="61" spans="1:16" ht="23.25" customHeight="1" x14ac:dyDescent="0.4">
      <c r="A61" s="68" t="s">
        <v>140</v>
      </c>
      <c r="B61" s="69"/>
      <c r="C61" s="69"/>
      <c r="D61" s="69"/>
      <c r="E61" s="69"/>
      <c r="F61" s="70"/>
      <c r="G61" s="21"/>
      <c r="H61" s="34"/>
      <c r="I61" s="22"/>
    </row>
    <row r="62" spans="1:16" ht="23.25" customHeight="1" x14ac:dyDescent="0.4">
      <c r="A62" s="68" t="s">
        <v>141</v>
      </c>
      <c r="B62" s="69"/>
      <c r="C62" s="69"/>
      <c r="D62" s="69"/>
      <c r="E62" s="69"/>
      <c r="F62" s="70"/>
      <c r="G62" s="21"/>
      <c r="H62" s="34"/>
      <c r="I62" s="22"/>
    </row>
    <row r="63" spans="1:16" ht="23.25" customHeight="1" x14ac:dyDescent="0.4">
      <c r="A63" s="68" t="s">
        <v>142</v>
      </c>
      <c r="B63" s="69"/>
      <c r="C63" s="69"/>
      <c r="D63" s="69"/>
      <c r="E63" s="69"/>
      <c r="F63" s="70"/>
      <c r="G63" s="21"/>
      <c r="H63" s="34"/>
      <c r="I63" s="22"/>
    </row>
    <row r="64" spans="1:16" ht="23.25" customHeight="1" x14ac:dyDescent="0.4">
      <c r="A64" s="68" t="s">
        <v>143</v>
      </c>
      <c r="B64" s="69"/>
      <c r="C64" s="69"/>
      <c r="D64" s="69"/>
      <c r="E64" s="69"/>
      <c r="F64" s="70"/>
      <c r="G64" s="21"/>
      <c r="H64" s="34"/>
      <c r="I64" s="22"/>
    </row>
    <row r="65" spans="1:9" ht="13.5" customHeight="1" x14ac:dyDescent="0.4">
      <c r="A65" s="32"/>
      <c r="B65" s="32"/>
      <c r="C65" s="32"/>
      <c r="D65" s="32"/>
      <c r="E65" s="32"/>
      <c r="F65" s="32"/>
      <c r="G65" s="24"/>
      <c r="H65" s="24"/>
      <c r="I65" s="22"/>
    </row>
    <row r="66" spans="1:9" ht="16.5" customHeight="1" x14ac:dyDescent="0.4">
      <c r="A66" s="33" t="s">
        <v>161</v>
      </c>
      <c r="B66" s="32"/>
      <c r="C66" s="32"/>
      <c r="D66" s="32"/>
      <c r="E66" s="32"/>
      <c r="F66" s="32"/>
      <c r="G66" s="24"/>
      <c r="H66" s="24"/>
      <c r="I66" s="22"/>
    </row>
    <row r="67" spans="1:9" ht="27" customHeight="1" x14ac:dyDescent="0.4">
      <c r="A67" s="97" t="s">
        <v>162</v>
      </c>
      <c r="B67" s="77"/>
      <c r="C67" s="77"/>
      <c r="D67" s="77"/>
      <c r="E67" s="77"/>
      <c r="F67" s="77"/>
      <c r="G67" s="98" t="s">
        <v>165</v>
      </c>
      <c r="H67" s="99"/>
      <c r="I67" s="22"/>
    </row>
    <row r="68" spans="1:9" ht="27" customHeight="1" x14ac:dyDescent="0.4">
      <c r="A68" s="97"/>
      <c r="B68" s="100" t="s">
        <v>163</v>
      </c>
      <c r="C68" s="100"/>
      <c r="D68" s="101"/>
      <c r="E68" s="101"/>
      <c r="F68" s="101"/>
      <c r="G68" s="104"/>
      <c r="H68" s="105"/>
      <c r="I68" s="22"/>
    </row>
    <row r="69" spans="1:9" ht="27" customHeight="1" x14ac:dyDescent="0.4">
      <c r="A69" s="97" t="s">
        <v>180</v>
      </c>
      <c r="B69" s="77"/>
      <c r="C69" s="77"/>
      <c r="D69" s="77"/>
      <c r="E69" s="77"/>
      <c r="F69" s="77"/>
      <c r="G69" s="98" t="s">
        <v>178</v>
      </c>
      <c r="H69" s="99"/>
      <c r="I69" s="22"/>
    </row>
    <row r="70" spans="1:9" ht="27" customHeight="1" x14ac:dyDescent="0.4">
      <c r="A70" s="97"/>
      <c r="B70" s="97" t="s">
        <v>164</v>
      </c>
      <c r="C70" s="97"/>
      <c r="D70" s="102"/>
      <c r="E70" s="102"/>
      <c r="F70" s="102"/>
      <c r="G70" s="104"/>
      <c r="H70" s="105"/>
      <c r="I70" s="22"/>
    </row>
    <row r="71" spans="1:9" ht="27" customHeight="1" x14ac:dyDescent="0.4">
      <c r="A71" s="23" t="s">
        <v>183</v>
      </c>
      <c r="B71" s="77" t="s">
        <v>181</v>
      </c>
      <c r="C71" s="77"/>
      <c r="D71" s="97" t="s">
        <v>182</v>
      </c>
      <c r="E71" s="97"/>
      <c r="F71" s="103"/>
      <c r="G71" s="103"/>
      <c r="H71" s="103"/>
      <c r="I71" s="22"/>
    </row>
    <row r="72" spans="1:9" ht="36.75" customHeight="1" x14ac:dyDescent="0.4">
      <c r="A72" s="63" t="s">
        <v>201</v>
      </c>
      <c r="B72" s="64"/>
      <c r="C72" s="65"/>
      <c r="D72" s="66"/>
      <c r="E72" s="66"/>
      <c r="F72" s="66"/>
      <c r="G72" s="66"/>
      <c r="H72" s="67"/>
      <c r="I72" s="22"/>
    </row>
    <row r="73" spans="1:9" ht="38.25" customHeight="1" x14ac:dyDescent="0.4">
      <c r="A73" s="63" t="s">
        <v>200</v>
      </c>
      <c r="B73" s="64"/>
      <c r="C73" s="65"/>
      <c r="D73" s="66"/>
      <c r="E73" s="66"/>
      <c r="F73" s="66"/>
      <c r="G73" s="66"/>
      <c r="H73" s="67"/>
      <c r="I73" s="22"/>
    </row>
    <row r="74" spans="1:9" ht="19.5" customHeight="1" x14ac:dyDescent="0.4">
      <c r="A74" s="27" t="s">
        <v>184</v>
      </c>
      <c r="B74" s="24"/>
      <c r="C74" s="24"/>
      <c r="D74" s="24"/>
      <c r="E74" s="24"/>
      <c r="F74" s="24"/>
      <c r="G74" s="24"/>
      <c r="H74" s="24"/>
      <c r="I74" s="22"/>
    </row>
    <row r="75" spans="1:9" ht="9" customHeight="1" x14ac:dyDescent="0.4">
      <c r="A75" s="24"/>
      <c r="B75" s="24"/>
      <c r="C75" s="24"/>
      <c r="D75" s="24"/>
      <c r="E75" s="24"/>
      <c r="F75" s="24"/>
      <c r="G75" s="24"/>
      <c r="H75" s="24"/>
      <c r="I75" s="22"/>
    </row>
    <row r="76" spans="1:9" ht="17.25" customHeight="1" x14ac:dyDescent="0.4">
      <c r="A76" s="28" t="s">
        <v>173</v>
      </c>
      <c r="B76" s="26"/>
      <c r="C76" s="26"/>
      <c r="D76" s="26"/>
      <c r="E76" s="26"/>
      <c r="F76" s="26"/>
      <c r="G76" s="26"/>
      <c r="H76" s="26"/>
      <c r="I76" s="26"/>
    </row>
    <row r="77" spans="1:9" ht="15" customHeight="1" x14ac:dyDescent="0.4">
      <c r="A77" s="26" t="s">
        <v>177</v>
      </c>
      <c r="B77" s="26"/>
      <c r="C77" s="26"/>
      <c r="D77" s="26"/>
      <c r="E77" s="26"/>
      <c r="F77" s="26"/>
      <c r="G77" s="26"/>
      <c r="H77" s="26"/>
      <c r="I77" s="26"/>
    </row>
    <row r="78" spans="1:9" ht="10.5" customHeight="1" x14ac:dyDescent="0.4">
      <c r="A78" s="29"/>
      <c r="B78" s="30"/>
      <c r="C78" s="30"/>
      <c r="D78" s="30"/>
      <c r="E78" s="30"/>
      <c r="F78" s="30"/>
      <c r="G78" s="30"/>
      <c r="H78" s="30"/>
      <c r="I78" s="30"/>
    </row>
    <row r="79" spans="1:9" ht="16.5" customHeight="1" x14ac:dyDescent="0.4">
      <c r="A79" s="31" t="s">
        <v>171</v>
      </c>
      <c r="B79" s="97" t="s">
        <v>172</v>
      </c>
      <c r="C79" s="97"/>
      <c r="D79" s="97"/>
      <c r="E79" s="97"/>
      <c r="F79" s="97"/>
      <c r="G79" s="97"/>
      <c r="H79" s="97"/>
      <c r="I79" s="97"/>
    </row>
    <row r="80" spans="1:9" ht="19.5" customHeight="1" x14ac:dyDescent="0.4">
      <c r="A80" s="17"/>
      <c r="B80" s="86" t="s">
        <v>153</v>
      </c>
      <c r="C80" s="86"/>
      <c r="D80" s="86"/>
      <c r="E80" s="86"/>
      <c r="F80" s="86"/>
      <c r="G80" s="86"/>
      <c r="H80" s="86"/>
      <c r="I80" s="86"/>
    </row>
    <row r="81" spans="1:9" x14ac:dyDescent="0.4">
      <c r="A81" s="88"/>
      <c r="B81" s="87" t="s">
        <v>156</v>
      </c>
      <c r="C81" s="87"/>
      <c r="D81" s="87"/>
      <c r="E81" s="87"/>
      <c r="F81" s="87"/>
      <c r="G81" s="87"/>
      <c r="H81" s="87"/>
      <c r="I81" s="87"/>
    </row>
    <row r="82" spans="1:9" x14ac:dyDescent="0.4">
      <c r="A82" s="90"/>
      <c r="B82" s="87"/>
      <c r="C82" s="87"/>
      <c r="D82" s="87"/>
      <c r="E82" s="87"/>
      <c r="F82" s="87"/>
      <c r="G82" s="87"/>
      <c r="H82" s="87"/>
      <c r="I82" s="87"/>
    </row>
    <row r="83" spans="1:9" x14ac:dyDescent="0.4">
      <c r="A83" s="88"/>
      <c r="B83" s="87" t="s">
        <v>157</v>
      </c>
      <c r="C83" s="87"/>
      <c r="D83" s="87"/>
      <c r="E83" s="87"/>
      <c r="F83" s="87"/>
      <c r="G83" s="87"/>
      <c r="H83" s="87"/>
      <c r="I83" s="87"/>
    </row>
    <row r="84" spans="1:9" x14ac:dyDescent="0.4">
      <c r="A84" s="90"/>
      <c r="B84" s="87"/>
      <c r="C84" s="87"/>
      <c r="D84" s="87"/>
      <c r="E84" s="87"/>
      <c r="F84" s="87"/>
      <c r="G84" s="87"/>
      <c r="H84" s="87"/>
      <c r="I84" s="87"/>
    </row>
    <row r="85" spans="1:9" ht="19.5" customHeight="1" x14ac:dyDescent="0.4">
      <c r="A85" s="17"/>
      <c r="B85" s="68" t="s">
        <v>154</v>
      </c>
      <c r="C85" s="69"/>
      <c r="D85" s="69"/>
      <c r="E85" s="69"/>
      <c r="F85" s="69"/>
      <c r="G85" s="69"/>
      <c r="H85" s="69"/>
      <c r="I85" s="70"/>
    </row>
    <row r="86" spans="1:9" ht="19.5" customHeight="1" x14ac:dyDescent="0.4">
      <c r="A86" s="17"/>
      <c r="B86" s="68" t="s">
        <v>155</v>
      </c>
      <c r="C86" s="69"/>
      <c r="D86" s="69"/>
      <c r="E86" s="69"/>
      <c r="F86" s="69"/>
      <c r="G86" s="69"/>
      <c r="H86" s="69"/>
      <c r="I86" s="70"/>
    </row>
    <row r="87" spans="1:9" x14ac:dyDescent="0.4">
      <c r="A87" s="88"/>
      <c r="B87" s="87" t="s">
        <v>158</v>
      </c>
      <c r="C87" s="87"/>
      <c r="D87" s="87"/>
      <c r="E87" s="87"/>
      <c r="F87" s="87"/>
      <c r="G87" s="87"/>
      <c r="H87" s="87"/>
      <c r="I87" s="87"/>
    </row>
    <row r="88" spans="1:9" x14ac:dyDescent="0.4">
      <c r="A88" s="89"/>
      <c r="B88" s="87"/>
      <c r="C88" s="87"/>
      <c r="D88" s="87"/>
      <c r="E88" s="87"/>
      <c r="F88" s="87"/>
      <c r="G88" s="87"/>
      <c r="H88" s="87"/>
      <c r="I88" s="87"/>
    </row>
    <row r="89" spans="1:9" x14ac:dyDescent="0.4">
      <c r="A89" s="90"/>
      <c r="B89" s="87"/>
      <c r="C89" s="87"/>
      <c r="D89" s="87"/>
      <c r="E89" s="87"/>
      <c r="F89" s="87"/>
      <c r="G89" s="87"/>
      <c r="H89" s="87"/>
      <c r="I89" s="87"/>
    </row>
    <row r="90" spans="1:9" x14ac:dyDescent="0.4">
      <c r="A90" s="88"/>
      <c r="B90" s="87" t="s">
        <v>159</v>
      </c>
      <c r="C90" s="87"/>
      <c r="D90" s="87"/>
      <c r="E90" s="87"/>
      <c r="F90" s="87"/>
      <c r="G90" s="87"/>
      <c r="H90" s="87"/>
      <c r="I90" s="87"/>
    </row>
    <row r="91" spans="1:9" x14ac:dyDescent="0.4">
      <c r="A91" s="90"/>
      <c r="B91" s="87"/>
      <c r="C91" s="87"/>
      <c r="D91" s="87"/>
      <c r="E91" s="87"/>
      <c r="F91" s="87"/>
      <c r="G91" s="87"/>
      <c r="H91" s="87"/>
      <c r="I91" s="87"/>
    </row>
    <row r="92" spans="1:9" x14ac:dyDescent="0.4">
      <c r="A92" s="88"/>
      <c r="B92" s="87" t="s">
        <v>160</v>
      </c>
      <c r="C92" s="87"/>
      <c r="D92" s="87"/>
      <c r="E92" s="87"/>
      <c r="F92" s="87"/>
      <c r="G92" s="87"/>
      <c r="H92" s="87"/>
      <c r="I92" s="87"/>
    </row>
    <row r="93" spans="1:9" x14ac:dyDescent="0.4">
      <c r="A93" s="90"/>
      <c r="B93" s="87"/>
      <c r="C93" s="87"/>
      <c r="D93" s="87"/>
      <c r="E93" s="87"/>
      <c r="F93" s="87"/>
      <c r="G93" s="87"/>
      <c r="H93" s="87"/>
      <c r="I93" s="87"/>
    </row>
    <row r="94" spans="1:9" x14ac:dyDescent="0.4">
      <c r="A94" s="24"/>
      <c r="B94" s="25"/>
      <c r="C94" s="25"/>
      <c r="D94" s="25"/>
      <c r="E94" s="25"/>
      <c r="F94" s="25"/>
      <c r="G94" s="25"/>
      <c r="H94" s="25"/>
      <c r="I94" s="25"/>
    </row>
    <row r="95" spans="1:9" x14ac:dyDescent="0.4">
      <c r="A95" s="24"/>
      <c r="B95" s="25"/>
      <c r="C95" s="25"/>
      <c r="D95" s="25"/>
      <c r="E95" s="25"/>
      <c r="F95" s="25"/>
      <c r="G95" s="25"/>
      <c r="H95" s="25"/>
      <c r="I95" s="25"/>
    </row>
    <row r="96" spans="1:9" x14ac:dyDescent="0.4">
      <c r="A96" s="26"/>
      <c r="B96" s="26"/>
      <c r="C96" s="26"/>
      <c r="D96" s="26"/>
      <c r="E96" s="26"/>
      <c r="F96" s="26"/>
      <c r="G96" s="26"/>
      <c r="H96" s="26"/>
      <c r="I96" s="26"/>
    </row>
  </sheetData>
  <sheetProtection password="D4AC" sheet="1" objects="1" scenarios="1" insertRows="0" deleteRows="0"/>
  <mergeCells count="76">
    <mergeCell ref="G41:H41"/>
    <mergeCell ref="A72:B72"/>
    <mergeCell ref="D5:F5"/>
    <mergeCell ref="D6:F6"/>
    <mergeCell ref="D7:F7"/>
    <mergeCell ref="D8:F8"/>
    <mergeCell ref="D10:F10"/>
    <mergeCell ref="A61:F61"/>
    <mergeCell ref="A62:F62"/>
    <mergeCell ref="A63:F63"/>
    <mergeCell ref="A64:F64"/>
    <mergeCell ref="A25:B30"/>
    <mergeCell ref="A59:F59"/>
    <mergeCell ref="A60:F60"/>
    <mergeCell ref="A67:A68"/>
    <mergeCell ref="A69:A70"/>
    <mergeCell ref="B70:C70"/>
    <mergeCell ref="D70:F70"/>
    <mergeCell ref="B71:C71"/>
    <mergeCell ref="D71:E71"/>
    <mergeCell ref="F71:H71"/>
    <mergeCell ref="G68:H68"/>
    <mergeCell ref="G70:H70"/>
    <mergeCell ref="G67:H67"/>
    <mergeCell ref="B68:C68"/>
    <mergeCell ref="D68:F68"/>
    <mergeCell ref="B69:F69"/>
    <mergeCell ref="G69:H69"/>
    <mergeCell ref="G10:I10"/>
    <mergeCell ref="G11:I11"/>
    <mergeCell ref="G12:I12"/>
    <mergeCell ref="B22:G22"/>
    <mergeCell ref="B33:G33"/>
    <mergeCell ref="D11:F11"/>
    <mergeCell ref="D12:F12"/>
    <mergeCell ref="A13:I13"/>
    <mergeCell ref="A15:I15"/>
    <mergeCell ref="G5:I5"/>
    <mergeCell ref="D9:F9"/>
    <mergeCell ref="G6:I6"/>
    <mergeCell ref="G7:I7"/>
    <mergeCell ref="G8:I8"/>
    <mergeCell ref="G9:I9"/>
    <mergeCell ref="B87:I89"/>
    <mergeCell ref="B90:I91"/>
    <mergeCell ref="B92:I93"/>
    <mergeCell ref="A87:A89"/>
    <mergeCell ref="A90:A91"/>
    <mergeCell ref="A92:A93"/>
    <mergeCell ref="C18:E18"/>
    <mergeCell ref="C17:E17"/>
    <mergeCell ref="B67:F67"/>
    <mergeCell ref="C25:H25"/>
    <mergeCell ref="C26:H26"/>
    <mergeCell ref="C27:H27"/>
    <mergeCell ref="C28:H28"/>
    <mergeCell ref="C29:H29"/>
    <mergeCell ref="C30:H30"/>
    <mergeCell ref="C24:H24"/>
    <mergeCell ref="A31:H31"/>
    <mergeCell ref="G35:H35"/>
    <mergeCell ref="G39:H39"/>
    <mergeCell ref="B37:G37"/>
    <mergeCell ref="B45:G45"/>
    <mergeCell ref="B49:G49"/>
    <mergeCell ref="A73:B73"/>
    <mergeCell ref="C72:H72"/>
    <mergeCell ref="C73:H73"/>
    <mergeCell ref="B85:I85"/>
    <mergeCell ref="B86:I86"/>
    <mergeCell ref="B80:I80"/>
    <mergeCell ref="B83:I84"/>
    <mergeCell ref="A83:A84"/>
    <mergeCell ref="A81:A82"/>
    <mergeCell ref="B79:I79"/>
    <mergeCell ref="B81:I82"/>
  </mergeCells>
  <phoneticPr fontId="2"/>
  <dataValidations count="10">
    <dataValidation type="whole" allowBlank="1" showInputMessage="1" showErrorMessage="1" error="病床数が４床以下の場合は、「無床診療所・訪問看護事業所・有床診療所（許可病床数４床以下に限る）」用の様式を使用してください。" sqref="B51 B48" xr:uid="{48F8EEB5-CE2A-407D-B273-7AF8D1494A9C}">
      <formula1>5</formula1>
      <formula2>1000000</formula2>
    </dataValidation>
    <dataValidation type="whole" allowBlank="1" showInputMessage="1" showErrorMessage="1" error="7桁の数字で入力してください。_x000a_－（ハイフン）は入力しないでください。" sqref="G5:I5" xr:uid="{18C63252-22D5-4DE8-B89D-8C0039F778F7}">
      <formula1>1000000</formula1>
      <formula2>9999999</formula2>
    </dataValidation>
    <dataValidation type="whole" allowBlank="1" showInputMessage="1" showErrorMessage="1" error="46から始まる10桁の医療機関コードを入力してください。_x000a_（医科：461～，歯科463～，訪問看護：466～）" sqref="G9:I9" xr:uid="{5537FC7A-0583-434F-AACD-A6C3217208A4}">
      <formula1>4600000000</formula1>
      <formula2>4699999999</formula2>
    </dataValidation>
    <dataValidation type="whole" allowBlank="1" showInputMessage="1" showErrorMessage="1" error="病床数が４床以下の場合は、病床数は入れずに，下の行の｢４床以下の有床診療所，無床診療所，訪問看護ステーション｣にチェックを入れてください。" sqref="B47" xr:uid="{94A38C40-E678-46E8-89F4-CD07344E4EA2}">
      <formula1>5</formula1>
      <formula2>1000000</formula2>
    </dataValidation>
    <dataValidation type="list" allowBlank="1" showInputMessage="1" showErrorMessage="1" sqref="G67" xr:uid="{53C69D0E-0EA0-4786-915A-240235568ED2}">
      <formula1>"銀行,信用金庫,信用組合"</formula1>
    </dataValidation>
    <dataValidation type="list" allowBlank="1" showInputMessage="1" showErrorMessage="1" sqref="G69" xr:uid="{DC969695-357D-4C43-A8ED-5073C3A40B04}">
      <formula1>"本店,支店"</formula1>
    </dataValidation>
    <dataValidation type="list" allowBlank="1" showInputMessage="1" showErrorMessage="1" sqref="B71:C71" xr:uid="{EA051B81-B57F-4426-AE17-7AC8B34EFFE2}">
      <formula1>"普通,当座"</formula1>
    </dataValidation>
    <dataValidation type="whole" allowBlank="1" showInputMessage="1" showErrorMessage="1" error="4桁の数字で入力してください。" sqref="D68:F68" xr:uid="{9616D1FE-0963-4CC9-9BF1-4E3F407E9DD9}">
      <formula1>1</formula1>
      <formula2>9999</formula2>
    </dataValidation>
    <dataValidation type="whole" allowBlank="1" showInputMessage="1" showErrorMessage="1" error="3桁の数字で入力してください。" sqref="D70:F70" xr:uid="{1E49EC59-F9E5-4A93-928B-9D1ECEDDC335}">
      <formula1>1</formula1>
      <formula2>999</formula2>
    </dataValidation>
    <dataValidation type="whole" allowBlank="1" showInputMessage="1" showErrorMessage="1" error="7桁の数字で入力してください。" sqref="F71:H71" xr:uid="{1BD3BDB8-790B-40C3-9966-555BAE0FF473}">
      <formula1>1</formula1>
      <formula2>9999999</formula2>
    </dataValidation>
  </dataValidations>
  <printOptions horizontalCentered="1"/>
  <pageMargins left="0.62992125984251968" right="0.62992125984251968" top="0.74803149606299213" bottom="0.74803149606299213" header="0.31496062992125984" footer="0.31496062992125984"/>
  <pageSetup paperSize="9" scale="80" fitToHeight="0" orientation="portrait" cellComments="asDisplayed" r:id="rId1"/>
  <rowBreaks count="1" manualBreakCount="1">
    <brk id="52" max="8"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333375</xdr:colOff>
                    <xdr:row>53</xdr:row>
                    <xdr:rowOff>95250</xdr:rowOff>
                  </from>
                  <to>
                    <xdr:col>0</xdr:col>
                    <xdr:colOff>561975</xdr:colOff>
                    <xdr:row>55</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333375</xdr:colOff>
                    <xdr:row>20</xdr:row>
                    <xdr:rowOff>133350</xdr:rowOff>
                  </from>
                  <to>
                    <xdr:col>0</xdr:col>
                    <xdr:colOff>561975</xdr:colOff>
                    <xdr:row>22</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323850</xdr:colOff>
                    <xdr:row>31</xdr:row>
                    <xdr:rowOff>133350</xdr:rowOff>
                  </from>
                  <to>
                    <xdr:col>0</xdr:col>
                    <xdr:colOff>552450</xdr:colOff>
                    <xdr:row>33</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323850</xdr:colOff>
                    <xdr:row>35</xdr:row>
                    <xdr:rowOff>133350</xdr:rowOff>
                  </from>
                  <to>
                    <xdr:col>0</xdr:col>
                    <xdr:colOff>552450</xdr:colOff>
                    <xdr:row>37</xdr:row>
                    <xdr:rowOff>47625</xdr:rowOff>
                  </to>
                </anchor>
              </controlPr>
            </control>
          </mc:Choice>
        </mc:AlternateContent>
        <mc:AlternateContent xmlns:mc="http://schemas.openxmlformats.org/markup-compatibility/2006">
          <mc:Choice Requires="x14">
            <control shapeId="4117" r:id="rId8" name="Check Box 21">
              <controlPr defaultSize="0" autoFill="0" autoLine="0" autoPict="0">
                <anchor moveWithCells="1">
                  <from>
                    <xdr:col>6</xdr:col>
                    <xdr:colOff>790575</xdr:colOff>
                    <xdr:row>59</xdr:row>
                    <xdr:rowOff>47625</xdr:rowOff>
                  </from>
                  <to>
                    <xdr:col>6</xdr:col>
                    <xdr:colOff>1047750</xdr:colOff>
                    <xdr:row>60</xdr:row>
                    <xdr:rowOff>0</xdr:rowOff>
                  </to>
                </anchor>
              </controlPr>
            </control>
          </mc:Choice>
        </mc:AlternateContent>
        <mc:AlternateContent xmlns:mc="http://schemas.openxmlformats.org/markup-compatibility/2006">
          <mc:Choice Requires="x14">
            <control shapeId="4123" r:id="rId9" name="Check Box 27">
              <controlPr defaultSize="0" autoFill="0" autoLine="0" autoPict="0">
                <anchor moveWithCells="1">
                  <from>
                    <xdr:col>6</xdr:col>
                    <xdr:colOff>790575</xdr:colOff>
                    <xdr:row>60</xdr:row>
                    <xdr:rowOff>47625</xdr:rowOff>
                  </from>
                  <to>
                    <xdr:col>6</xdr:col>
                    <xdr:colOff>1047750</xdr:colOff>
                    <xdr:row>60</xdr:row>
                    <xdr:rowOff>266700</xdr:rowOff>
                  </to>
                </anchor>
              </controlPr>
            </control>
          </mc:Choice>
        </mc:AlternateContent>
        <mc:AlternateContent xmlns:mc="http://schemas.openxmlformats.org/markup-compatibility/2006">
          <mc:Choice Requires="x14">
            <control shapeId="4124" r:id="rId10" name="Check Box 28">
              <controlPr defaultSize="0" autoFill="0" autoLine="0" autoPict="0">
                <anchor moveWithCells="1">
                  <from>
                    <xdr:col>6</xdr:col>
                    <xdr:colOff>790575</xdr:colOff>
                    <xdr:row>61</xdr:row>
                    <xdr:rowOff>47625</xdr:rowOff>
                  </from>
                  <to>
                    <xdr:col>6</xdr:col>
                    <xdr:colOff>1047750</xdr:colOff>
                    <xdr:row>61</xdr:row>
                    <xdr:rowOff>266700</xdr:rowOff>
                  </to>
                </anchor>
              </controlPr>
            </control>
          </mc:Choice>
        </mc:AlternateContent>
        <mc:AlternateContent xmlns:mc="http://schemas.openxmlformats.org/markup-compatibility/2006">
          <mc:Choice Requires="x14">
            <control shapeId="4125" r:id="rId11" name="Check Box 29">
              <controlPr defaultSize="0" autoFill="0" autoLine="0" autoPict="0">
                <anchor moveWithCells="1">
                  <from>
                    <xdr:col>6</xdr:col>
                    <xdr:colOff>790575</xdr:colOff>
                    <xdr:row>62</xdr:row>
                    <xdr:rowOff>47625</xdr:rowOff>
                  </from>
                  <to>
                    <xdr:col>6</xdr:col>
                    <xdr:colOff>1047750</xdr:colOff>
                    <xdr:row>62</xdr:row>
                    <xdr:rowOff>266700</xdr:rowOff>
                  </to>
                </anchor>
              </controlPr>
            </control>
          </mc:Choice>
        </mc:AlternateContent>
        <mc:AlternateContent xmlns:mc="http://schemas.openxmlformats.org/markup-compatibility/2006">
          <mc:Choice Requires="x14">
            <control shapeId="4126" r:id="rId12" name="Check Box 30">
              <controlPr defaultSize="0" autoFill="0" autoLine="0" autoPict="0">
                <anchor moveWithCells="1">
                  <from>
                    <xdr:col>6</xdr:col>
                    <xdr:colOff>790575</xdr:colOff>
                    <xdr:row>63</xdr:row>
                    <xdr:rowOff>47625</xdr:rowOff>
                  </from>
                  <to>
                    <xdr:col>6</xdr:col>
                    <xdr:colOff>1047750</xdr:colOff>
                    <xdr:row>63</xdr:row>
                    <xdr:rowOff>266700</xdr:rowOff>
                  </to>
                </anchor>
              </controlPr>
            </control>
          </mc:Choice>
        </mc:AlternateContent>
        <mc:AlternateContent xmlns:mc="http://schemas.openxmlformats.org/markup-compatibility/2006">
          <mc:Choice Requires="x14">
            <control shapeId="4127" r:id="rId13" name="Check Box 31">
              <controlPr defaultSize="0" autoFill="0" autoLine="0" autoPict="0">
                <anchor moveWithCells="1">
                  <from>
                    <xdr:col>0</xdr:col>
                    <xdr:colOff>314325</xdr:colOff>
                    <xdr:row>79</xdr:row>
                    <xdr:rowOff>9525</xdr:rowOff>
                  </from>
                  <to>
                    <xdr:col>0</xdr:col>
                    <xdr:colOff>571500</xdr:colOff>
                    <xdr:row>79</xdr:row>
                    <xdr:rowOff>228600</xdr:rowOff>
                  </to>
                </anchor>
              </controlPr>
            </control>
          </mc:Choice>
        </mc:AlternateContent>
        <mc:AlternateContent xmlns:mc="http://schemas.openxmlformats.org/markup-compatibility/2006">
          <mc:Choice Requires="x14">
            <control shapeId="4128" r:id="rId14" name="Check Box 32">
              <controlPr defaultSize="0" autoFill="0" autoLine="0" autoPict="0">
                <anchor moveWithCells="1">
                  <from>
                    <xdr:col>0</xdr:col>
                    <xdr:colOff>314325</xdr:colOff>
                    <xdr:row>80</xdr:row>
                    <xdr:rowOff>76200</xdr:rowOff>
                  </from>
                  <to>
                    <xdr:col>0</xdr:col>
                    <xdr:colOff>571500</xdr:colOff>
                    <xdr:row>81</xdr:row>
                    <xdr:rowOff>114300</xdr:rowOff>
                  </to>
                </anchor>
              </controlPr>
            </control>
          </mc:Choice>
        </mc:AlternateContent>
        <mc:AlternateContent xmlns:mc="http://schemas.openxmlformats.org/markup-compatibility/2006">
          <mc:Choice Requires="x14">
            <control shapeId="4129" r:id="rId15" name="Check Box 33">
              <controlPr defaultSize="0" autoFill="0" autoLine="0" autoPict="0">
                <anchor moveWithCells="1">
                  <from>
                    <xdr:col>0</xdr:col>
                    <xdr:colOff>314325</xdr:colOff>
                    <xdr:row>82</xdr:row>
                    <xdr:rowOff>66675</xdr:rowOff>
                  </from>
                  <to>
                    <xdr:col>0</xdr:col>
                    <xdr:colOff>571500</xdr:colOff>
                    <xdr:row>83</xdr:row>
                    <xdr:rowOff>104775</xdr:rowOff>
                  </to>
                </anchor>
              </controlPr>
            </control>
          </mc:Choice>
        </mc:AlternateContent>
        <mc:AlternateContent xmlns:mc="http://schemas.openxmlformats.org/markup-compatibility/2006">
          <mc:Choice Requires="x14">
            <control shapeId="4130" r:id="rId16" name="Check Box 34">
              <controlPr defaultSize="0" autoFill="0" autoLine="0" autoPict="0">
                <anchor moveWithCells="1">
                  <from>
                    <xdr:col>0</xdr:col>
                    <xdr:colOff>314325</xdr:colOff>
                    <xdr:row>84</xdr:row>
                    <xdr:rowOff>9525</xdr:rowOff>
                  </from>
                  <to>
                    <xdr:col>0</xdr:col>
                    <xdr:colOff>571500</xdr:colOff>
                    <xdr:row>84</xdr:row>
                    <xdr:rowOff>228600</xdr:rowOff>
                  </to>
                </anchor>
              </controlPr>
            </control>
          </mc:Choice>
        </mc:AlternateContent>
        <mc:AlternateContent xmlns:mc="http://schemas.openxmlformats.org/markup-compatibility/2006">
          <mc:Choice Requires="x14">
            <control shapeId="4131" r:id="rId17" name="Check Box 35">
              <controlPr defaultSize="0" autoFill="0" autoLine="0" autoPict="0">
                <anchor moveWithCells="1">
                  <from>
                    <xdr:col>0</xdr:col>
                    <xdr:colOff>314325</xdr:colOff>
                    <xdr:row>85</xdr:row>
                    <xdr:rowOff>9525</xdr:rowOff>
                  </from>
                  <to>
                    <xdr:col>0</xdr:col>
                    <xdr:colOff>571500</xdr:colOff>
                    <xdr:row>85</xdr:row>
                    <xdr:rowOff>228600</xdr:rowOff>
                  </to>
                </anchor>
              </controlPr>
            </control>
          </mc:Choice>
        </mc:AlternateContent>
        <mc:AlternateContent xmlns:mc="http://schemas.openxmlformats.org/markup-compatibility/2006">
          <mc:Choice Requires="x14">
            <control shapeId="4132" r:id="rId18" name="Check Box 36">
              <controlPr defaultSize="0" autoFill="0" autoLine="0" autoPict="0">
                <anchor moveWithCells="1">
                  <from>
                    <xdr:col>0</xdr:col>
                    <xdr:colOff>314325</xdr:colOff>
                    <xdr:row>86</xdr:row>
                    <xdr:rowOff>161925</xdr:rowOff>
                  </from>
                  <to>
                    <xdr:col>0</xdr:col>
                    <xdr:colOff>571500</xdr:colOff>
                    <xdr:row>88</xdr:row>
                    <xdr:rowOff>19050</xdr:rowOff>
                  </to>
                </anchor>
              </controlPr>
            </control>
          </mc:Choice>
        </mc:AlternateContent>
        <mc:AlternateContent xmlns:mc="http://schemas.openxmlformats.org/markup-compatibility/2006">
          <mc:Choice Requires="x14">
            <control shapeId="4134" r:id="rId19" name="Check Box 38">
              <controlPr defaultSize="0" autoFill="0" autoLine="0" autoPict="0">
                <anchor moveWithCells="1">
                  <from>
                    <xdr:col>0</xdr:col>
                    <xdr:colOff>304800</xdr:colOff>
                    <xdr:row>89</xdr:row>
                    <xdr:rowOff>85725</xdr:rowOff>
                  </from>
                  <to>
                    <xdr:col>0</xdr:col>
                    <xdr:colOff>561975</xdr:colOff>
                    <xdr:row>90</xdr:row>
                    <xdr:rowOff>123825</xdr:rowOff>
                  </to>
                </anchor>
              </controlPr>
            </control>
          </mc:Choice>
        </mc:AlternateContent>
        <mc:AlternateContent xmlns:mc="http://schemas.openxmlformats.org/markup-compatibility/2006">
          <mc:Choice Requires="x14">
            <control shapeId="4135" r:id="rId20" name="Check Box 39">
              <controlPr defaultSize="0" autoFill="0" autoLine="0" autoPict="0">
                <anchor moveWithCells="1">
                  <from>
                    <xdr:col>0</xdr:col>
                    <xdr:colOff>304800</xdr:colOff>
                    <xdr:row>91</xdr:row>
                    <xdr:rowOff>85725</xdr:rowOff>
                  </from>
                  <to>
                    <xdr:col>0</xdr:col>
                    <xdr:colOff>561975</xdr:colOff>
                    <xdr:row>92</xdr:row>
                    <xdr:rowOff>123825</xdr:rowOff>
                  </to>
                </anchor>
              </controlPr>
            </control>
          </mc:Choice>
        </mc:AlternateContent>
        <mc:AlternateContent xmlns:mc="http://schemas.openxmlformats.org/markup-compatibility/2006">
          <mc:Choice Requires="x14">
            <control shapeId="4138" r:id="rId21" name="Check Box 42">
              <controlPr defaultSize="0" autoFill="0" autoLine="0" autoPict="0">
                <anchor moveWithCells="1">
                  <from>
                    <xdr:col>0</xdr:col>
                    <xdr:colOff>323850</xdr:colOff>
                    <xdr:row>43</xdr:row>
                    <xdr:rowOff>257175</xdr:rowOff>
                  </from>
                  <to>
                    <xdr:col>0</xdr:col>
                    <xdr:colOff>552450</xdr:colOff>
                    <xdr:row>45</xdr:row>
                    <xdr:rowOff>19050</xdr:rowOff>
                  </to>
                </anchor>
              </controlPr>
            </control>
          </mc:Choice>
        </mc:AlternateContent>
        <mc:AlternateContent xmlns:mc="http://schemas.openxmlformats.org/markup-compatibility/2006">
          <mc:Choice Requires="x14">
            <control shapeId="4141" r:id="rId22" name="Check Box 45">
              <controlPr defaultSize="0" autoFill="0" autoLine="0" autoPict="0">
                <anchor moveWithCells="1">
                  <from>
                    <xdr:col>0</xdr:col>
                    <xdr:colOff>333375</xdr:colOff>
                    <xdr:row>47</xdr:row>
                    <xdr:rowOff>95250</xdr:rowOff>
                  </from>
                  <to>
                    <xdr:col>0</xdr:col>
                    <xdr:colOff>561975</xdr:colOff>
                    <xdr:row>49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FDAFA53B-102B-41BF-AF25-FA7479E765D4}">
          <x14:formula1>
            <xm:f>リスト!$E$2:$E$8</xm:f>
          </x14:formula1>
          <xm:sqref>C25:C30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33714-232D-4A05-BFFE-30723C58DF2C}">
  <sheetPr>
    <tabColor rgb="FFFF0000"/>
    <pageSetUpPr fitToPage="1"/>
  </sheetPr>
  <dimension ref="A1:P96"/>
  <sheetViews>
    <sheetView showGridLines="0" tabSelected="1" view="pageBreakPreview" topLeftCell="A43" zoomScale="115" zoomScaleNormal="100" zoomScaleSheetLayoutView="115" workbookViewId="0">
      <selection activeCell="C72" sqref="C72:H72"/>
    </sheetView>
  </sheetViews>
  <sheetFormatPr defaultRowHeight="14.25" x14ac:dyDescent="0.4"/>
  <cols>
    <col min="1" max="1" width="11.25" style="3" customWidth="1"/>
    <col min="2" max="2" width="8.375" style="3" customWidth="1"/>
    <col min="3" max="3" width="9" style="3"/>
    <col min="4" max="5" width="9.5" style="3" bestFit="1" customWidth="1"/>
    <col min="6" max="6" width="9.5" style="3" customWidth="1"/>
    <col min="7" max="7" width="23.375" style="3" customWidth="1"/>
    <col min="8" max="8" width="3.5" style="3" customWidth="1"/>
    <col min="9" max="9" width="18.5" style="3" customWidth="1"/>
    <col min="10" max="10" width="9" style="3"/>
    <col min="11" max="11" width="10.5" style="3" bestFit="1" customWidth="1"/>
    <col min="12" max="16384" width="9" style="3"/>
  </cols>
  <sheetData>
    <row r="1" spans="1:9" ht="20.25" customHeight="1" x14ac:dyDescent="0.4">
      <c r="A1" s="60" t="s">
        <v>199</v>
      </c>
      <c r="B1" s="60"/>
      <c r="C1" s="60"/>
      <c r="D1" s="60"/>
      <c r="E1" s="60"/>
      <c r="F1" s="60"/>
      <c r="G1" s="60"/>
      <c r="H1" s="60"/>
      <c r="I1" s="60"/>
    </row>
    <row r="2" spans="1:9" ht="12.75" customHeight="1" x14ac:dyDescent="0.4">
      <c r="A2" s="60"/>
      <c r="B2" s="60"/>
      <c r="C2" s="60"/>
      <c r="D2" s="60"/>
      <c r="E2" s="60"/>
      <c r="F2" s="60"/>
      <c r="G2" s="60"/>
      <c r="H2" s="60"/>
      <c r="I2" s="60"/>
    </row>
    <row r="3" spans="1:9" ht="23.25" customHeight="1" x14ac:dyDescent="0.4">
      <c r="A3" s="26" t="s">
        <v>198</v>
      </c>
      <c r="B3" s="26"/>
      <c r="C3" s="26"/>
      <c r="D3" s="26"/>
      <c r="E3" s="26"/>
      <c r="F3" s="26"/>
      <c r="G3" s="26"/>
      <c r="H3" s="26"/>
      <c r="I3" s="26"/>
    </row>
    <row r="4" spans="1:9" ht="15" customHeight="1" x14ac:dyDescent="0.4">
      <c r="A4" s="26"/>
      <c r="B4" s="26"/>
      <c r="C4" s="26"/>
      <c r="D4" s="26"/>
      <c r="E4" s="26"/>
      <c r="F4" s="26"/>
      <c r="G4" s="26"/>
      <c r="H4" s="26"/>
      <c r="I4" s="26"/>
    </row>
    <row r="5" spans="1:9" ht="20.25" customHeight="1" x14ac:dyDescent="0.4">
      <c r="A5" s="26"/>
      <c r="B5" s="26"/>
      <c r="C5" s="26"/>
      <c r="D5" s="92" t="s">
        <v>144</v>
      </c>
      <c r="E5" s="92"/>
      <c r="F5" s="92"/>
      <c r="G5" s="91">
        <v>8908577</v>
      </c>
      <c r="H5" s="91"/>
      <c r="I5" s="91"/>
    </row>
    <row r="6" spans="1:9" ht="20.25" customHeight="1" x14ac:dyDescent="0.4">
      <c r="A6" s="26"/>
      <c r="B6" s="26"/>
      <c r="C6" s="26"/>
      <c r="D6" s="92" t="s">
        <v>145</v>
      </c>
      <c r="E6" s="92"/>
      <c r="F6" s="92"/>
      <c r="G6" s="93" t="s">
        <v>185</v>
      </c>
      <c r="H6" s="93"/>
      <c r="I6" s="93"/>
    </row>
    <row r="7" spans="1:9" ht="20.25" customHeight="1" x14ac:dyDescent="0.4">
      <c r="A7" s="26"/>
      <c r="B7" s="26"/>
      <c r="C7" s="26"/>
      <c r="D7" s="92" t="s">
        <v>146</v>
      </c>
      <c r="E7" s="92"/>
      <c r="F7" s="92"/>
      <c r="G7" s="93" t="s">
        <v>186</v>
      </c>
      <c r="H7" s="93"/>
      <c r="I7" s="93"/>
    </row>
    <row r="8" spans="1:9" ht="20.25" customHeight="1" x14ac:dyDescent="0.4">
      <c r="A8" s="26"/>
      <c r="B8" s="26"/>
      <c r="C8" s="26"/>
      <c r="D8" s="92" t="s">
        <v>147</v>
      </c>
      <c r="E8" s="92"/>
      <c r="F8" s="92"/>
      <c r="G8" s="66" t="s">
        <v>187</v>
      </c>
      <c r="H8" s="66"/>
      <c r="I8" s="66"/>
    </row>
    <row r="9" spans="1:9" ht="20.25" customHeight="1" x14ac:dyDescent="0.4">
      <c r="A9" s="26"/>
      <c r="B9" s="26"/>
      <c r="C9" s="26"/>
      <c r="D9" s="92" t="s">
        <v>148</v>
      </c>
      <c r="E9" s="92"/>
      <c r="F9" s="92"/>
      <c r="G9" s="94">
        <v>4610123456</v>
      </c>
      <c r="H9" s="94"/>
      <c r="I9" s="94"/>
    </row>
    <row r="10" spans="1:9" ht="20.25" customHeight="1" x14ac:dyDescent="0.4">
      <c r="A10" s="39"/>
      <c r="B10" s="40"/>
      <c r="C10" s="6"/>
      <c r="D10" s="92" t="s">
        <v>149</v>
      </c>
      <c r="E10" s="92"/>
      <c r="F10" s="92"/>
      <c r="G10" s="66" t="s">
        <v>188</v>
      </c>
      <c r="H10" s="66"/>
      <c r="I10" s="66"/>
    </row>
    <row r="11" spans="1:9" ht="20.25" customHeight="1" x14ac:dyDescent="0.4">
      <c r="A11" s="26"/>
      <c r="B11" s="26"/>
      <c r="C11" s="26"/>
      <c r="D11" s="92" t="s">
        <v>150</v>
      </c>
      <c r="E11" s="92"/>
      <c r="F11" s="92"/>
      <c r="G11" s="95" t="s">
        <v>190</v>
      </c>
      <c r="H11" s="95"/>
      <c r="I11" s="95"/>
    </row>
    <row r="12" spans="1:9" ht="20.25" customHeight="1" x14ac:dyDescent="0.4">
      <c r="A12" s="26"/>
      <c r="B12" s="26"/>
      <c r="C12" s="26"/>
      <c r="D12" s="92" t="s">
        <v>151</v>
      </c>
      <c r="E12" s="92"/>
      <c r="F12" s="92"/>
      <c r="G12" s="66" t="s">
        <v>189</v>
      </c>
      <c r="H12" s="66"/>
      <c r="I12" s="66"/>
    </row>
    <row r="13" spans="1:9" s="9" customFormat="1" ht="24.75" customHeight="1" x14ac:dyDescent="0.15">
      <c r="A13" s="108" t="s">
        <v>136</v>
      </c>
      <c r="B13" s="108"/>
      <c r="C13" s="108"/>
      <c r="D13" s="108"/>
      <c r="E13" s="108"/>
      <c r="F13" s="108"/>
      <c r="G13" s="108"/>
      <c r="H13" s="108"/>
      <c r="I13" s="108"/>
    </row>
    <row r="14" spans="1:9" x14ac:dyDescent="0.4">
      <c r="A14" s="26"/>
      <c r="B14" s="26"/>
      <c r="C14" s="26"/>
      <c r="D14" s="26"/>
      <c r="E14" s="26"/>
      <c r="F14" s="26"/>
      <c r="G14" s="26"/>
      <c r="H14" s="26"/>
      <c r="I14" s="26"/>
    </row>
    <row r="15" spans="1:9" x14ac:dyDescent="0.4">
      <c r="A15" s="109" t="s">
        <v>126</v>
      </c>
      <c r="B15" s="109"/>
      <c r="C15" s="109"/>
      <c r="D15" s="109"/>
      <c r="E15" s="109"/>
      <c r="F15" s="109"/>
      <c r="G15" s="109"/>
      <c r="H15" s="109"/>
      <c r="I15" s="109"/>
    </row>
    <row r="16" spans="1:9" ht="15" thickBot="1" x14ac:dyDescent="0.45">
      <c r="A16" s="57"/>
      <c r="B16" s="57"/>
      <c r="C16" s="57"/>
      <c r="D16" s="57"/>
      <c r="E16" s="57"/>
      <c r="F16" s="57"/>
      <c r="G16" s="57"/>
      <c r="H16" s="57"/>
      <c r="I16" s="57"/>
    </row>
    <row r="17" spans="1:14" ht="18.75" customHeight="1" x14ac:dyDescent="0.4">
      <c r="A17" s="26"/>
      <c r="B17" s="26"/>
      <c r="C17" s="74" t="s">
        <v>123</v>
      </c>
      <c r="D17" s="75"/>
      <c r="E17" s="76"/>
      <c r="F17" s="26"/>
      <c r="G17" s="26"/>
      <c r="H17" s="26"/>
      <c r="I17" s="26"/>
    </row>
    <row r="18" spans="1:14" ht="22.5" customHeight="1" thickBot="1" x14ac:dyDescent="0.45">
      <c r="A18" s="26"/>
      <c r="B18" s="26"/>
      <c r="C18" s="71">
        <f>ROUNDDOWN(IF(MIN(I41,I47,I51),MIN(I41,I47,I51),LARGE((I41,I47,I51),RANK(0,(I41,I47,I51))-1)), -3)</f>
        <v>1150000</v>
      </c>
      <c r="D18" s="72"/>
      <c r="E18" s="73"/>
      <c r="F18" s="26" t="s">
        <v>134</v>
      </c>
      <c r="G18" s="26"/>
      <c r="H18" s="26"/>
      <c r="I18" s="26"/>
      <c r="K18" s="16"/>
      <c r="N18" s="15"/>
    </row>
    <row r="19" spans="1:14" x14ac:dyDescent="0.4">
      <c r="A19" s="26"/>
      <c r="B19" s="26"/>
      <c r="C19" s="26"/>
      <c r="D19" s="26"/>
      <c r="E19" s="26"/>
      <c r="F19" s="26"/>
      <c r="G19" s="26"/>
      <c r="H19" s="26"/>
      <c r="I19" s="26"/>
    </row>
    <row r="20" spans="1:14" ht="18" customHeight="1" x14ac:dyDescent="0.4">
      <c r="A20" s="28" t="s">
        <v>176</v>
      </c>
      <c r="B20" s="26"/>
      <c r="C20" s="26"/>
      <c r="D20" s="26"/>
      <c r="E20" s="26"/>
      <c r="F20" s="26"/>
      <c r="G20" s="26"/>
      <c r="H20" s="26"/>
      <c r="I20" s="26"/>
    </row>
    <row r="21" spans="1:14" x14ac:dyDescent="0.4">
      <c r="A21" s="26"/>
      <c r="B21" s="26"/>
      <c r="C21" s="26"/>
      <c r="D21" s="26"/>
      <c r="E21" s="26"/>
      <c r="F21" s="26"/>
      <c r="G21" s="26"/>
      <c r="H21" s="26"/>
      <c r="I21" s="26"/>
    </row>
    <row r="22" spans="1:14" ht="17.25" customHeight="1" x14ac:dyDescent="0.4">
      <c r="A22" s="17"/>
      <c r="B22" s="84" t="s">
        <v>127</v>
      </c>
      <c r="C22" s="96"/>
      <c r="D22" s="96"/>
      <c r="E22" s="96"/>
      <c r="F22" s="96"/>
      <c r="G22" s="85"/>
      <c r="H22" s="58"/>
      <c r="I22" s="59"/>
    </row>
    <row r="23" spans="1:14" ht="10.5" customHeight="1" x14ac:dyDescent="0.4">
      <c r="A23" s="26"/>
      <c r="B23" s="57"/>
      <c r="C23" s="57"/>
      <c r="D23" s="57"/>
      <c r="E23" s="57"/>
      <c r="F23" s="57"/>
      <c r="G23" s="57"/>
      <c r="H23" s="57"/>
      <c r="I23" s="57"/>
    </row>
    <row r="24" spans="1:14" ht="18.75" customHeight="1" x14ac:dyDescent="0.4">
      <c r="A24" s="26"/>
      <c r="B24" s="26"/>
      <c r="C24" s="78" t="s">
        <v>0</v>
      </c>
      <c r="D24" s="79"/>
      <c r="E24" s="79"/>
      <c r="F24" s="79"/>
      <c r="G24" s="79"/>
      <c r="H24" s="80"/>
      <c r="I24" s="23" t="s">
        <v>133</v>
      </c>
    </row>
    <row r="25" spans="1:14" ht="18.75" customHeight="1" x14ac:dyDescent="0.4">
      <c r="A25" s="106" t="s">
        <v>121</v>
      </c>
      <c r="B25" s="107"/>
      <c r="C25" s="65" t="s">
        <v>191</v>
      </c>
      <c r="D25" s="66"/>
      <c r="E25" s="66"/>
      <c r="F25" s="66"/>
      <c r="G25" s="66"/>
      <c r="H25" s="67"/>
      <c r="I25" s="5">
        <v>200000</v>
      </c>
    </row>
    <row r="26" spans="1:14" ht="18.75" customHeight="1" x14ac:dyDescent="0.4">
      <c r="A26" s="106"/>
      <c r="B26" s="107"/>
      <c r="C26" s="65" t="s">
        <v>192</v>
      </c>
      <c r="D26" s="66"/>
      <c r="E26" s="66"/>
      <c r="F26" s="66"/>
      <c r="G26" s="66"/>
      <c r="H26" s="67"/>
      <c r="I26" s="5">
        <v>150345</v>
      </c>
    </row>
    <row r="27" spans="1:14" ht="18.75" customHeight="1" x14ac:dyDescent="0.4">
      <c r="A27" s="106"/>
      <c r="B27" s="106"/>
      <c r="C27" s="65"/>
      <c r="D27" s="66"/>
      <c r="E27" s="66"/>
      <c r="F27" s="66"/>
      <c r="G27" s="66"/>
      <c r="H27" s="67"/>
      <c r="I27" s="5"/>
    </row>
    <row r="28" spans="1:14" ht="18.75" customHeight="1" x14ac:dyDescent="0.4">
      <c r="A28" s="106"/>
      <c r="B28" s="106"/>
      <c r="C28" s="65"/>
      <c r="D28" s="66"/>
      <c r="E28" s="66"/>
      <c r="F28" s="66"/>
      <c r="G28" s="66"/>
      <c r="H28" s="67"/>
      <c r="I28" s="5"/>
    </row>
    <row r="29" spans="1:14" ht="18.75" customHeight="1" x14ac:dyDescent="0.4">
      <c r="A29" s="106"/>
      <c r="B29" s="106"/>
      <c r="C29" s="65"/>
      <c r="D29" s="66"/>
      <c r="E29" s="66"/>
      <c r="F29" s="66"/>
      <c r="G29" s="66"/>
      <c r="H29" s="67"/>
      <c r="I29" s="5"/>
    </row>
    <row r="30" spans="1:14" ht="18.75" customHeight="1" x14ac:dyDescent="0.4">
      <c r="A30" s="106"/>
      <c r="B30" s="106"/>
      <c r="C30" s="65"/>
      <c r="D30" s="66"/>
      <c r="E30" s="66"/>
      <c r="F30" s="66"/>
      <c r="G30" s="66"/>
      <c r="H30" s="67"/>
      <c r="I30" s="5"/>
    </row>
    <row r="31" spans="1:14" ht="18.75" customHeight="1" x14ac:dyDescent="0.4">
      <c r="A31" s="81" t="s">
        <v>120</v>
      </c>
      <c r="B31" s="82"/>
      <c r="C31" s="82"/>
      <c r="D31" s="82"/>
      <c r="E31" s="82"/>
      <c r="F31" s="82"/>
      <c r="G31" s="82"/>
      <c r="H31" s="83"/>
      <c r="I31" s="56">
        <f>SUM(I25:I30)</f>
        <v>350345</v>
      </c>
    </row>
    <row r="32" spans="1:14" x14ac:dyDescent="0.4">
      <c r="A32" s="26"/>
      <c r="B32" s="26"/>
      <c r="C32" s="26"/>
      <c r="D32" s="26"/>
      <c r="E32" s="26"/>
      <c r="F32" s="26"/>
      <c r="G32" s="26"/>
      <c r="H32" s="26"/>
      <c r="I32" s="26"/>
    </row>
    <row r="33" spans="1:9" ht="17.25" customHeight="1" x14ac:dyDescent="0.4">
      <c r="A33" s="17"/>
      <c r="B33" s="86" t="s">
        <v>128</v>
      </c>
      <c r="C33" s="86"/>
      <c r="D33" s="86"/>
      <c r="E33" s="86"/>
      <c r="F33" s="86"/>
      <c r="G33" s="86"/>
      <c r="H33" s="26"/>
      <c r="I33" s="26"/>
    </row>
    <row r="34" spans="1:9" ht="6.75" customHeight="1" x14ac:dyDescent="0.4">
      <c r="A34" s="26"/>
      <c r="B34" s="26"/>
      <c r="C34" s="26"/>
      <c r="D34" s="26"/>
      <c r="E34" s="26"/>
      <c r="F34" s="26"/>
      <c r="G34" s="26"/>
      <c r="H34" s="26"/>
      <c r="I34" s="26"/>
    </row>
    <row r="35" spans="1:9" ht="19.5" customHeight="1" x14ac:dyDescent="0.4">
      <c r="A35" s="26"/>
      <c r="B35" s="51"/>
      <c r="C35" s="51"/>
      <c r="D35" s="51"/>
      <c r="E35" s="51"/>
      <c r="F35" s="51"/>
      <c r="G35" s="84" t="s">
        <v>131</v>
      </c>
      <c r="H35" s="85"/>
      <c r="I35" s="5"/>
    </row>
    <row r="36" spans="1:9" x14ac:dyDescent="0.4">
      <c r="A36" s="26"/>
      <c r="B36" s="51"/>
      <c r="C36" s="51"/>
      <c r="D36" s="51"/>
      <c r="E36" s="51"/>
      <c r="F36" s="51"/>
      <c r="G36" s="51"/>
      <c r="H36" s="51"/>
      <c r="I36" s="50"/>
    </row>
    <row r="37" spans="1:9" ht="17.25" customHeight="1" x14ac:dyDescent="0.4">
      <c r="A37" s="18"/>
      <c r="B37" s="86" t="s">
        <v>129</v>
      </c>
      <c r="C37" s="86"/>
      <c r="D37" s="86"/>
      <c r="E37" s="86"/>
      <c r="F37" s="86"/>
      <c r="G37" s="86"/>
      <c r="H37" s="26"/>
      <c r="I37" s="26"/>
    </row>
    <row r="38" spans="1:9" ht="8.25" customHeight="1" x14ac:dyDescent="0.4">
      <c r="A38" s="26"/>
      <c r="B38" s="40"/>
      <c r="C38" s="40"/>
      <c r="D38" s="40"/>
      <c r="E38" s="40"/>
      <c r="F38" s="40"/>
      <c r="G38" s="40"/>
      <c r="H38" s="26"/>
      <c r="I38" s="26"/>
    </row>
    <row r="39" spans="1:9" ht="19.5" customHeight="1" x14ac:dyDescent="0.4">
      <c r="A39" s="26"/>
      <c r="B39" s="26"/>
      <c r="C39" s="26"/>
      <c r="D39" s="26"/>
      <c r="E39" s="26"/>
      <c r="F39" s="26"/>
      <c r="G39" s="84" t="s">
        <v>132</v>
      </c>
      <c r="H39" s="85"/>
      <c r="I39" s="5">
        <v>800000</v>
      </c>
    </row>
    <row r="40" spans="1:9" ht="15.75" customHeight="1" thickBot="1" x14ac:dyDescent="0.45">
      <c r="A40" s="26"/>
      <c r="B40" s="26"/>
      <c r="C40" s="26"/>
      <c r="D40" s="26"/>
      <c r="E40" s="26"/>
      <c r="F40" s="26"/>
      <c r="G40" s="51"/>
      <c r="H40" s="51"/>
      <c r="I40" s="6"/>
    </row>
    <row r="41" spans="1:9" ht="20.25" customHeight="1" thickBot="1" x14ac:dyDescent="0.45">
      <c r="A41" s="26"/>
      <c r="B41" s="26"/>
      <c r="C41" s="26"/>
      <c r="D41" s="26"/>
      <c r="E41" s="26"/>
      <c r="F41" s="26"/>
      <c r="G41" s="110" t="s">
        <v>130</v>
      </c>
      <c r="H41" s="112"/>
      <c r="I41" s="61">
        <f>I31+I35+I39</f>
        <v>1150345</v>
      </c>
    </row>
    <row r="42" spans="1:9" x14ac:dyDescent="0.4">
      <c r="A42" s="26"/>
      <c r="B42" s="26"/>
      <c r="C42" s="26"/>
      <c r="D42" s="26"/>
      <c r="E42" s="26"/>
      <c r="F42" s="26"/>
      <c r="G42" s="53"/>
      <c r="H42" s="53"/>
      <c r="I42" s="54"/>
    </row>
    <row r="43" spans="1:9" ht="18" customHeight="1" x14ac:dyDescent="0.4">
      <c r="A43" s="28" t="s">
        <v>170</v>
      </c>
      <c r="B43" s="26"/>
      <c r="C43" s="26"/>
      <c r="D43" s="26"/>
      <c r="E43" s="26"/>
      <c r="F43" s="26"/>
      <c r="G43" s="26"/>
      <c r="H43" s="26"/>
      <c r="I43" s="26"/>
    </row>
    <row r="44" spans="1:9" ht="21" customHeight="1" x14ac:dyDescent="0.4">
      <c r="A44" s="55" t="s">
        <v>175</v>
      </c>
      <c r="B44" s="26"/>
      <c r="C44" s="26"/>
      <c r="D44" s="26"/>
      <c r="E44" s="26"/>
      <c r="F44" s="26"/>
      <c r="G44" s="26"/>
      <c r="H44" s="26"/>
      <c r="I44" s="26"/>
    </row>
    <row r="45" spans="1:9" ht="17.25" customHeight="1" x14ac:dyDescent="0.4">
      <c r="A45" s="18"/>
      <c r="B45" s="86" t="s">
        <v>167</v>
      </c>
      <c r="C45" s="86"/>
      <c r="D45" s="86"/>
      <c r="E45" s="86"/>
      <c r="F45" s="86"/>
      <c r="G45" s="86"/>
      <c r="H45" s="26"/>
      <c r="I45" s="26"/>
    </row>
    <row r="46" spans="1:9" ht="9" customHeight="1" thickBot="1" x14ac:dyDescent="0.45">
      <c r="A46" s="48"/>
      <c r="B46" s="49"/>
      <c r="C46" s="32"/>
      <c r="D46" s="49"/>
      <c r="E46" s="49"/>
      <c r="F46" s="32"/>
      <c r="G46" s="32"/>
      <c r="H46" s="50"/>
      <c r="I46" s="50"/>
    </row>
    <row r="47" spans="1:9" ht="21.75" customHeight="1" thickBot="1" x14ac:dyDescent="0.45">
      <c r="A47" s="23" t="s">
        <v>122</v>
      </c>
      <c r="B47" s="4">
        <v>40</v>
      </c>
      <c r="C47" s="40" t="s">
        <v>124</v>
      </c>
      <c r="D47" s="23" t="s">
        <v>135</v>
      </c>
      <c r="E47" s="7">
        <v>40000</v>
      </c>
      <c r="F47" s="8"/>
      <c r="G47" s="40" t="s">
        <v>125</v>
      </c>
      <c r="H47" s="40"/>
      <c r="I47" s="47">
        <f>B47*E47</f>
        <v>1600000</v>
      </c>
    </row>
    <row r="48" spans="1:9" s="13" customFormat="1" ht="10.5" customHeight="1" x14ac:dyDescent="0.4">
      <c r="A48" s="44"/>
      <c r="B48" s="45"/>
      <c r="C48" s="24"/>
      <c r="D48" s="44"/>
      <c r="E48" s="12"/>
      <c r="F48" s="11"/>
      <c r="G48" s="24"/>
      <c r="H48" s="24"/>
      <c r="I48" s="46"/>
    </row>
    <row r="49" spans="1:16" ht="17.25" customHeight="1" x14ac:dyDescent="0.4">
      <c r="A49" s="18"/>
      <c r="B49" s="86" t="s">
        <v>168</v>
      </c>
      <c r="C49" s="86"/>
      <c r="D49" s="86"/>
      <c r="E49" s="86"/>
      <c r="F49" s="86"/>
      <c r="G49" s="86"/>
      <c r="H49" s="26"/>
      <c r="I49" s="26"/>
    </row>
    <row r="50" spans="1:16" ht="15" thickBot="1" x14ac:dyDescent="0.45">
      <c r="A50" s="39"/>
      <c r="B50" s="40"/>
      <c r="C50" s="6"/>
      <c r="D50" s="40"/>
      <c r="E50" s="26"/>
      <c r="F50" s="26"/>
      <c r="G50" s="41"/>
      <c r="H50" s="41"/>
      <c r="I50" s="42"/>
    </row>
    <row r="51" spans="1:16" ht="21.75" customHeight="1" thickBot="1" x14ac:dyDescent="0.45">
      <c r="A51" s="24"/>
      <c r="B51" s="39"/>
      <c r="C51" s="24"/>
      <c r="D51" s="24"/>
      <c r="E51" s="11"/>
      <c r="F51" s="11"/>
      <c r="G51" s="24"/>
      <c r="H51" s="40"/>
      <c r="I51" s="14">
        <f>IF(N51=TRUE,180000,0)</f>
        <v>0</v>
      </c>
      <c r="N51" s="20" t="b">
        <v>0</v>
      </c>
      <c r="O51" s="19" t="s">
        <v>169</v>
      </c>
      <c r="P51" s="26"/>
    </row>
    <row r="52" spans="1:16" ht="8.25" customHeight="1" x14ac:dyDescent="0.4">
      <c r="A52" s="43"/>
      <c r="B52" s="26"/>
      <c r="C52" s="26"/>
      <c r="D52" s="26"/>
      <c r="E52" s="26"/>
      <c r="F52" s="26"/>
      <c r="G52" s="26"/>
      <c r="H52" s="26"/>
      <c r="I52" s="26"/>
    </row>
    <row r="53" spans="1:16" x14ac:dyDescent="0.4">
      <c r="A53" s="28" t="s">
        <v>174</v>
      </c>
      <c r="B53" s="26"/>
      <c r="C53" s="26"/>
      <c r="D53" s="26"/>
      <c r="E53" s="26"/>
      <c r="F53" s="26"/>
      <c r="G53" s="26"/>
      <c r="H53" s="26"/>
      <c r="I53" s="26"/>
    </row>
    <row r="54" spans="1:16" s="10" customFormat="1" ht="10.5" customHeight="1" x14ac:dyDescent="0.4">
      <c r="A54" s="35"/>
      <c r="B54" s="35"/>
      <c r="C54" s="35"/>
      <c r="D54" s="35"/>
      <c r="E54" s="35"/>
      <c r="F54" s="35"/>
      <c r="G54" s="35"/>
      <c r="H54" s="35"/>
      <c r="I54" s="35"/>
    </row>
    <row r="55" spans="1:16" ht="18" customHeight="1" x14ac:dyDescent="0.4">
      <c r="A55" s="17"/>
      <c r="B55" s="36" t="s">
        <v>152</v>
      </c>
      <c r="C55" s="37"/>
      <c r="D55" s="37"/>
      <c r="E55" s="37"/>
      <c r="F55" s="37"/>
      <c r="G55" s="37"/>
      <c r="H55" s="37"/>
      <c r="I55" s="38"/>
    </row>
    <row r="56" spans="1:16" s="10" customFormat="1" ht="12.75" customHeight="1" x14ac:dyDescent="0.4">
      <c r="A56" s="35"/>
      <c r="B56" s="35"/>
      <c r="C56" s="35"/>
      <c r="D56" s="35"/>
      <c r="E56" s="35"/>
      <c r="F56" s="35"/>
      <c r="G56" s="35"/>
      <c r="H56" s="35"/>
      <c r="I56" s="35"/>
    </row>
    <row r="57" spans="1:16" x14ac:dyDescent="0.4">
      <c r="A57" s="28" t="s">
        <v>166</v>
      </c>
      <c r="B57" s="26"/>
      <c r="C57" s="26"/>
      <c r="D57" s="26"/>
      <c r="E57" s="26"/>
      <c r="F57" s="26"/>
      <c r="G57" s="26"/>
      <c r="H57" s="26"/>
      <c r="I57" s="26"/>
    </row>
    <row r="58" spans="1:16" ht="10.5" customHeight="1" x14ac:dyDescent="0.4">
      <c r="A58" s="26"/>
      <c r="B58" s="26"/>
      <c r="C58" s="26"/>
      <c r="D58" s="26"/>
      <c r="E58" s="26"/>
      <c r="F58" s="26"/>
      <c r="G58" s="26"/>
      <c r="H58" s="26"/>
      <c r="I58" s="26"/>
      <c r="M58" s="19"/>
    </row>
    <row r="59" spans="1:16" ht="19.5" customHeight="1" x14ac:dyDescent="0.4">
      <c r="A59" s="78" t="s">
        <v>137</v>
      </c>
      <c r="B59" s="79"/>
      <c r="C59" s="79"/>
      <c r="D59" s="79"/>
      <c r="E59" s="79"/>
      <c r="F59" s="80"/>
      <c r="G59" s="23" t="s">
        <v>138</v>
      </c>
      <c r="H59" s="34"/>
      <c r="I59" s="22"/>
    </row>
    <row r="60" spans="1:16" ht="23.25" customHeight="1" x14ac:dyDescent="0.4">
      <c r="A60" s="68" t="s">
        <v>139</v>
      </c>
      <c r="B60" s="69"/>
      <c r="C60" s="69"/>
      <c r="D60" s="69"/>
      <c r="E60" s="69"/>
      <c r="F60" s="70"/>
      <c r="G60" s="21"/>
      <c r="H60" s="34"/>
      <c r="I60" s="22"/>
    </row>
    <row r="61" spans="1:16" ht="23.25" customHeight="1" x14ac:dyDescent="0.4">
      <c r="A61" s="68" t="s">
        <v>140</v>
      </c>
      <c r="B61" s="69"/>
      <c r="C61" s="69"/>
      <c r="D61" s="69"/>
      <c r="E61" s="69"/>
      <c r="F61" s="70"/>
      <c r="G61" s="21"/>
      <c r="H61" s="34"/>
      <c r="I61" s="22"/>
    </row>
    <row r="62" spans="1:16" ht="23.25" customHeight="1" x14ac:dyDescent="0.4">
      <c r="A62" s="68" t="s">
        <v>141</v>
      </c>
      <c r="B62" s="69"/>
      <c r="C62" s="69"/>
      <c r="D62" s="69"/>
      <c r="E62" s="69"/>
      <c r="F62" s="70"/>
      <c r="G62" s="21"/>
      <c r="H62" s="34"/>
      <c r="I62" s="22"/>
    </row>
    <row r="63" spans="1:16" ht="23.25" customHeight="1" x14ac:dyDescent="0.4">
      <c r="A63" s="68" t="s">
        <v>142</v>
      </c>
      <c r="B63" s="69"/>
      <c r="C63" s="69"/>
      <c r="D63" s="69"/>
      <c r="E63" s="69"/>
      <c r="F63" s="70"/>
      <c r="G63" s="21"/>
      <c r="H63" s="34"/>
      <c r="I63" s="22"/>
    </row>
    <row r="64" spans="1:16" ht="23.25" customHeight="1" x14ac:dyDescent="0.4">
      <c r="A64" s="68" t="s">
        <v>143</v>
      </c>
      <c r="B64" s="69"/>
      <c r="C64" s="69"/>
      <c r="D64" s="69"/>
      <c r="E64" s="69"/>
      <c r="F64" s="70"/>
      <c r="G64" s="21"/>
      <c r="H64" s="34"/>
      <c r="I64" s="22"/>
    </row>
    <row r="65" spans="1:9" ht="13.5" customHeight="1" x14ac:dyDescent="0.4">
      <c r="A65" s="32"/>
      <c r="B65" s="32"/>
      <c r="C65" s="32"/>
      <c r="D65" s="32"/>
      <c r="E65" s="32"/>
      <c r="F65" s="32"/>
      <c r="G65" s="24"/>
      <c r="H65" s="24"/>
      <c r="I65" s="22"/>
    </row>
    <row r="66" spans="1:9" ht="16.5" customHeight="1" x14ac:dyDescent="0.4">
      <c r="A66" s="33" t="s">
        <v>161</v>
      </c>
      <c r="B66" s="32"/>
      <c r="C66" s="32"/>
      <c r="D66" s="32"/>
      <c r="E66" s="32"/>
      <c r="F66" s="32"/>
      <c r="G66" s="24"/>
      <c r="H66" s="24"/>
      <c r="I66" s="22"/>
    </row>
    <row r="67" spans="1:9" ht="27" customHeight="1" x14ac:dyDescent="0.4">
      <c r="A67" s="97" t="s">
        <v>162</v>
      </c>
      <c r="B67" s="77" t="s">
        <v>193</v>
      </c>
      <c r="C67" s="77"/>
      <c r="D67" s="77"/>
      <c r="E67" s="77"/>
      <c r="F67" s="77"/>
      <c r="G67" s="98" t="s">
        <v>194</v>
      </c>
      <c r="H67" s="99"/>
      <c r="I67" s="22"/>
    </row>
    <row r="68" spans="1:9" ht="27" customHeight="1" x14ac:dyDescent="0.4">
      <c r="A68" s="97"/>
      <c r="B68" s="100" t="s">
        <v>163</v>
      </c>
      <c r="C68" s="100"/>
      <c r="D68" s="101">
        <v>185</v>
      </c>
      <c r="E68" s="101"/>
      <c r="F68" s="101"/>
      <c r="G68" s="104"/>
      <c r="H68" s="105"/>
      <c r="I68" s="22"/>
    </row>
    <row r="69" spans="1:9" ht="27" customHeight="1" x14ac:dyDescent="0.4">
      <c r="A69" s="97" t="s">
        <v>180</v>
      </c>
      <c r="B69" s="77" t="s">
        <v>195</v>
      </c>
      <c r="C69" s="77"/>
      <c r="D69" s="77"/>
      <c r="E69" s="77"/>
      <c r="F69" s="77"/>
      <c r="G69" s="98" t="s">
        <v>179</v>
      </c>
      <c r="H69" s="99"/>
      <c r="I69" s="22"/>
    </row>
    <row r="70" spans="1:9" ht="27" customHeight="1" x14ac:dyDescent="0.4">
      <c r="A70" s="97"/>
      <c r="B70" s="97" t="s">
        <v>164</v>
      </c>
      <c r="C70" s="97"/>
      <c r="D70" s="102">
        <v>90</v>
      </c>
      <c r="E70" s="102"/>
      <c r="F70" s="102"/>
      <c r="G70" s="104"/>
      <c r="H70" s="105"/>
      <c r="I70" s="22"/>
    </row>
    <row r="71" spans="1:9" ht="27" customHeight="1" x14ac:dyDescent="0.4">
      <c r="A71" s="23" t="s">
        <v>183</v>
      </c>
      <c r="B71" s="77" t="s">
        <v>196</v>
      </c>
      <c r="C71" s="77"/>
      <c r="D71" s="97" t="s">
        <v>182</v>
      </c>
      <c r="E71" s="97"/>
      <c r="F71" s="103">
        <v>123456</v>
      </c>
      <c r="G71" s="103"/>
      <c r="H71" s="103"/>
      <c r="I71" s="22"/>
    </row>
    <row r="72" spans="1:9" ht="36.75" customHeight="1" x14ac:dyDescent="0.4">
      <c r="A72" s="63" t="s">
        <v>201</v>
      </c>
      <c r="B72" s="64"/>
      <c r="C72" s="65" t="s">
        <v>202</v>
      </c>
      <c r="D72" s="66"/>
      <c r="E72" s="66"/>
      <c r="F72" s="66"/>
      <c r="G72" s="66"/>
      <c r="H72" s="67"/>
      <c r="I72" s="62"/>
    </row>
    <row r="73" spans="1:9" ht="38.25" customHeight="1" x14ac:dyDescent="0.4">
      <c r="A73" s="63" t="s">
        <v>200</v>
      </c>
      <c r="B73" s="64"/>
      <c r="C73" s="65" t="s">
        <v>197</v>
      </c>
      <c r="D73" s="66"/>
      <c r="E73" s="66"/>
      <c r="F73" s="66"/>
      <c r="G73" s="66"/>
      <c r="H73" s="67"/>
      <c r="I73" s="62"/>
    </row>
    <row r="74" spans="1:9" ht="19.5" customHeight="1" x14ac:dyDescent="0.4">
      <c r="A74" s="27" t="s">
        <v>184</v>
      </c>
      <c r="B74" s="24"/>
      <c r="C74" s="24"/>
      <c r="D74" s="24"/>
      <c r="E74" s="24"/>
      <c r="F74" s="24"/>
      <c r="G74" s="24"/>
      <c r="H74" s="24"/>
      <c r="I74" s="22"/>
    </row>
    <row r="75" spans="1:9" ht="9" customHeight="1" x14ac:dyDescent="0.4">
      <c r="A75" s="24"/>
      <c r="B75" s="24"/>
      <c r="C75" s="24"/>
      <c r="D75" s="24"/>
      <c r="E75" s="24"/>
      <c r="F75" s="24"/>
      <c r="G75" s="24"/>
      <c r="H75" s="24"/>
      <c r="I75" s="22"/>
    </row>
    <row r="76" spans="1:9" ht="17.25" customHeight="1" x14ac:dyDescent="0.4">
      <c r="A76" s="28" t="s">
        <v>173</v>
      </c>
      <c r="B76" s="26"/>
      <c r="C76" s="26"/>
      <c r="D76" s="26"/>
      <c r="E76" s="26"/>
      <c r="F76" s="26"/>
      <c r="G76" s="26"/>
      <c r="H76" s="26"/>
      <c r="I76" s="26"/>
    </row>
    <row r="77" spans="1:9" ht="15" customHeight="1" x14ac:dyDescent="0.4">
      <c r="A77" s="26" t="s">
        <v>177</v>
      </c>
      <c r="B77" s="26"/>
      <c r="C77" s="26"/>
      <c r="D77" s="26"/>
      <c r="E77" s="26"/>
      <c r="F77" s="26"/>
      <c r="G77" s="26"/>
      <c r="H77" s="26"/>
      <c r="I77" s="26"/>
    </row>
    <row r="78" spans="1:9" ht="10.5" customHeight="1" x14ac:dyDescent="0.4">
      <c r="A78" s="29"/>
      <c r="B78" s="30"/>
      <c r="C78" s="30"/>
      <c r="D78" s="30"/>
      <c r="E78" s="30"/>
      <c r="F78" s="30"/>
      <c r="G78" s="30"/>
      <c r="H78" s="30"/>
      <c r="I78" s="30"/>
    </row>
    <row r="79" spans="1:9" ht="16.5" customHeight="1" x14ac:dyDescent="0.4">
      <c r="A79" s="31" t="s">
        <v>171</v>
      </c>
      <c r="B79" s="97" t="s">
        <v>172</v>
      </c>
      <c r="C79" s="97"/>
      <c r="D79" s="97"/>
      <c r="E79" s="97"/>
      <c r="F79" s="97"/>
      <c r="G79" s="97"/>
      <c r="H79" s="97"/>
      <c r="I79" s="97"/>
    </row>
    <row r="80" spans="1:9" ht="19.5" customHeight="1" x14ac:dyDescent="0.4">
      <c r="A80" s="17"/>
      <c r="B80" s="86" t="s">
        <v>153</v>
      </c>
      <c r="C80" s="86"/>
      <c r="D80" s="86"/>
      <c r="E80" s="86"/>
      <c r="F80" s="86"/>
      <c r="G80" s="86"/>
      <c r="H80" s="86"/>
      <c r="I80" s="86"/>
    </row>
    <row r="81" spans="1:9" x14ac:dyDescent="0.4">
      <c r="A81" s="88"/>
      <c r="B81" s="87" t="s">
        <v>156</v>
      </c>
      <c r="C81" s="87"/>
      <c r="D81" s="87"/>
      <c r="E81" s="87"/>
      <c r="F81" s="87"/>
      <c r="G81" s="87"/>
      <c r="H81" s="87"/>
      <c r="I81" s="87"/>
    </row>
    <row r="82" spans="1:9" x14ac:dyDescent="0.4">
      <c r="A82" s="90"/>
      <c r="B82" s="87"/>
      <c r="C82" s="87"/>
      <c r="D82" s="87"/>
      <c r="E82" s="87"/>
      <c r="F82" s="87"/>
      <c r="G82" s="87"/>
      <c r="H82" s="87"/>
      <c r="I82" s="87"/>
    </row>
    <row r="83" spans="1:9" x14ac:dyDescent="0.4">
      <c r="A83" s="88"/>
      <c r="B83" s="87" t="s">
        <v>157</v>
      </c>
      <c r="C83" s="87"/>
      <c r="D83" s="87"/>
      <c r="E83" s="87"/>
      <c r="F83" s="87"/>
      <c r="G83" s="87"/>
      <c r="H83" s="87"/>
      <c r="I83" s="87"/>
    </row>
    <row r="84" spans="1:9" x14ac:dyDescent="0.4">
      <c r="A84" s="90"/>
      <c r="B84" s="87"/>
      <c r="C84" s="87"/>
      <c r="D84" s="87"/>
      <c r="E84" s="87"/>
      <c r="F84" s="87"/>
      <c r="G84" s="87"/>
      <c r="H84" s="87"/>
      <c r="I84" s="87"/>
    </row>
    <row r="85" spans="1:9" ht="19.5" customHeight="1" x14ac:dyDescent="0.4">
      <c r="A85" s="17"/>
      <c r="B85" s="68" t="s">
        <v>154</v>
      </c>
      <c r="C85" s="69"/>
      <c r="D85" s="69"/>
      <c r="E85" s="69"/>
      <c r="F85" s="69"/>
      <c r="G85" s="69"/>
      <c r="H85" s="69"/>
      <c r="I85" s="70"/>
    </row>
    <row r="86" spans="1:9" ht="19.5" customHeight="1" x14ac:dyDescent="0.4">
      <c r="A86" s="17"/>
      <c r="B86" s="68" t="s">
        <v>155</v>
      </c>
      <c r="C86" s="69"/>
      <c r="D86" s="69"/>
      <c r="E86" s="69"/>
      <c r="F86" s="69"/>
      <c r="G86" s="69"/>
      <c r="H86" s="69"/>
      <c r="I86" s="70"/>
    </row>
    <row r="87" spans="1:9" x14ac:dyDescent="0.4">
      <c r="A87" s="88"/>
      <c r="B87" s="87" t="s">
        <v>158</v>
      </c>
      <c r="C87" s="87"/>
      <c r="D87" s="87"/>
      <c r="E87" s="87"/>
      <c r="F87" s="87"/>
      <c r="G87" s="87"/>
      <c r="H87" s="87"/>
      <c r="I87" s="87"/>
    </row>
    <row r="88" spans="1:9" x14ac:dyDescent="0.4">
      <c r="A88" s="89"/>
      <c r="B88" s="87"/>
      <c r="C88" s="87"/>
      <c r="D88" s="87"/>
      <c r="E88" s="87"/>
      <c r="F88" s="87"/>
      <c r="G88" s="87"/>
      <c r="H88" s="87"/>
      <c r="I88" s="87"/>
    </row>
    <row r="89" spans="1:9" x14ac:dyDescent="0.4">
      <c r="A89" s="90"/>
      <c r="B89" s="87"/>
      <c r="C89" s="87"/>
      <c r="D89" s="87"/>
      <c r="E89" s="87"/>
      <c r="F89" s="87"/>
      <c r="G89" s="87"/>
      <c r="H89" s="87"/>
      <c r="I89" s="87"/>
    </row>
    <row r="90" spans="1:9" x14ac:dyDescent="0.4">
      <c r="A90" s="88"/>
      <c r="B90" s="87" t="s">
        <v>159</v>
      </c>
      <c r="C90" s="87"/>
      <c r="D90" s="87"/>
      <c r="E90" s="87"/>
      <c r="F90" s="87"/>
      <c r="G90" s="87"/>
      <c r="H90" s="87"/>
      <c r="I90" s="87"/>
    </row>
    <row r="91" spans="1:9" x14ac:dyDescent="0.4">
      <c r="A91" s="90"/>
      <c r="B91" s="87"/>
      <c r="C91" s="87"/>
      <c r="D91" s="87"/>
      <c r="E91" s="87"/>
      <c r="F91" s="87"/>
      <c r="G91" s="87"/>
      <c r="H91" s="87"/>
      <c r="I91" s="87"/>
    </row>
    <row r="92" spans="1:9" x14ac:dyDescent="0.4">
      <c r="A92" s="88"/>
      <c r="B92" s="87" t="s">
        <v>160</v>
      </c>
      <c r="C92" s="87"/>
      <c r="D92" s="87"/>
      <c r="E92" s="87"/>
      <c r="F92" s="87"/>
      <c r="G92" s="87"/>
      <c r="H92" s="87"/>
      <c r="I92" s="87"/>
    </row>
    <row r="93" spans="1:9" x14ac:dyDescent="0.4">
      <c r="A93" s="90"/>
      <c r="B93" s="87"/>
      <c r="C93" s="87"/>
      <c r="D93" s="87"/>
      <c r="E93" s="87"/>
      <c r="F93" s="87"/>
      <c r="G93" s="87"/>
      <c r="H93" s="87"/>
      <c r="I93" s="87"/>
    </row>
    <row r="94" spans="1:9" x14ac:dyDescent="0.4">
      <c r="A94" s="24"/>
      <c r="B94" s="25"/>
      <c r="C94" s="25"/>
      <c r="D94" s="25"/>
      <c r="E94" s="25"/>
      <c r="F94" s="25"/>
      <c r="G94" s="25"/>
      <c r="H94" s="25"/>
      <c r="I94" s="25"/>
    </row>
    <row r="95" spans="1:9" x14ac:dyDescent="0.4">
      <c r="A95" s="24"/>
      <c r="B95" s="25"/>
      <c r="C95" s="25"/>
      <c r="D95" s="25"/>
      <c r="E95" s="25"/>
      <c r="F95" s="25"/>
      <c r="G95" s="25"/>
      <c r="H95" s="25"/>
      <c r="I95" s="25"/>
    </row>
    <row r="96" spans="1:9" x14ac:dyDescent="0.4">
      <c r="A96" s="26"/>
      <c r="B96" s="26"/>
      <c r="C96" s="26"/>
      <c r="D96" s="26"/>
      <c r="E96" s="26"/>
      <c r="F96" s="26"/>
      <c r="G96" s="26"/>
      <c r="H96" s="26"/>
      <c r="I96" s="26"/>
    </row>
  </sheetData>
  <sheetProtection password="D4AC" sheet="1" objects="1" scenarios="1" insertRows="0" deleteRows="0"/>
  <mergeCells count="76">
    <mergeCell ref="D5:F5"/>
    <mergeCell ref="G5:I5"/>
    <mergeCell ref="D6:F6"/>
    <mergeCell ref="G6:I6"/>
    <mergeCell ref="D7:F7"/>
    <mergeCell ref="G7:I7"/>
    <mergeCell ref="A15:I15"/>
    <mergeCell ref="D8:F8"/>
    <mergeCell ref="G8:I8"/>
    <mergeCell ref="D9:F9"/>
    <mergeCell ref="G9:I9"/>
    <mergeCell ref="D10:F10"/>
    <mergeCell ref="G10:I10"/>
    <mergeCell ref="D11:F11"/>
    <mergeCell ref="G11:I11"/>
    <mergeCell ref="D12:F12"/>
    <mergeCell ref="G12:I12"/>
    <mergeCell ref="A13:I13"/>
    <mergeCell ref="G39:H39"/>
    <mergeCell ref="C17:E17"/>
    <mergeCell ref="C18:E18"/>
    <mergeCell ref="B22:G22"/>
    <mergeCell ref="C24:H24"/>
    <mergeCell ref="A25:B30"/>
    <mergeCell ref="C25:H25"/>
    <mergeCell ref="C26:H26"/>
    <mergeCell ref="C27:H27"/>
    <mergeCell ref="C28:H28"/>
    <mergeCell ref="C29:H29"/>
    <mergeCell ref="C30:H30"/>
    <mergeCell ref="A31:H31"/>
    <mergeCell ref="B33:G33"/>
    <mergeCell ref="G35:H35"/>
    <mergeCell ref="B37:G37"/>
    <mergeCell ref="G67:H67"/>
    <mergeCell ref="B68:C68"/>
    <mergeCell ref="D68:F68"/>
    <mergeCell ref="G68:H68"/>
    <mergeCell ref="G41:H41"/>
    <mergeCell ref="B45:G45"/>
    <mergeCell ref="B49:G49"/>
    <mergeCell ref="A59:F59"/>
    <mergeCell ref="A60:F60"/>
    <mergeCell ref="A61:F61"/>
    <mergeCell ref="A62:F62"/>
    <mergeCell ref="A63:F63"/>
    <mergeCell ref="A64:F64"/>
    <mergeCell ref="A67:A68"/>
    <mergeCell ref="B67:F67"/>
    <mergeCell ref="A69:A70"/>
    <mergeCell ref="B69:F69"/>
    <mergeCell ref="G69:H69"/>
    <mergeCell ref="B70:C70"/>
    <mergeCell ref="D70:F70"/>
    <mergeCell ref="G70:H70"/>
    <mergeCell ref="B71:C71"/>
    <mergeCell ref="D71:E71"/>
    <mergeCell ref="F71:H71"/>
    <mergeCell ref="B79:I79"/>
    <mergeCell ref="A72:B72"/>
    <mergeCell ref="C72:H72"/>
    <mergeCell ref="A73:B73"/>
    <mergeCell ref="C73:H73"/>
    <mergeCell ref="A92:A93"/>
    <mergeCell ref="B92:I93"/>
    <mergeCell ref="B80:I80"/>
    <mergeCell ref="A81:A82"/>
    <mergeCell ref="B81:I82"/>
    <mergeCell ref="A83:A84"/>
    <mergeCell ref="B83:I84"/>
    <mergeCell ref="B85:I85"/>
    <mergeCell ref="B86:I86"/>
    <mergeCell ref="A87:A89"/>
    <mergeCell ref="B87:I89"/>
    <mergeCell ref="A90:A91"/>
    <mergeCell ref="B90:I91"/>
  </mergeCells>
  <phoneticPr fontId="2"/>
  <dataValidations count="10">
    <dataValidation type="whole" allowBlank="1" showInputMessage="1" showErrorMessage="1" error="7桁の数字で入力してください。" sqref="F71:H71" xr:uid="{5A845B0E-E381-4160-AEA0-96921AFED70A}">
      <formula1>1</formula1>
      <formula2>9999999</formula2>
    </dataValidation>
    <dataValidation type="whole" allowBlank="1" showInputMessage="1" showErrorMessage="1" error="3桁の数字で入力してください。" sqref="D70:F70" xr:uid="{0659DCB6-B1A1-48F9-9DE6-4F1E4BA59CF4}">
      <formula1>1</formula1>
      <formula2>999</formula2>
    </dataValidation>
    <dataValidation type="whole" allowBlank="1" showInputMessage="1" showErrorMessage="1" error="4桁の数字で入力してください。" sqref="D68:F68" xr:uid="{BD4DAC7C-89AA-4EDE-97E2-5E93070C7BD6}">
      <formula1>1</formula1>
      <formula2>9999</formula2>
    </dataValidation>
    <dataValidation type="list" allowBlank="1" showInputMessage="1" showErrorMessage="1" sqref="B71:C71" xr:uid="{3669EDFB-5504-4FD6-B35C-165B16A63E7D}">
      <formula1>"普通,当座"</formula1>
    </dataValidation>
    <dataValidation type="list" allowBlank="1" showInputMessage="1" showErrorMessage="1" sqref="G69" xr:uid="{99377574-C4FA-43DB-B2AB-6F4395C60AB4}">
      <formula1>"本店,支店"</formula1>
    </dataValidation>
    <dataValidation type="list" allowBlank="1" showInputMessage="1" showErrorMessage="1" sqref="G67" xr:uid="{C38448B4-CBF5-4FEA-966F-36F4749C3806}">
      <formula1>"銀行,信用金庫,信用組合"</formula1>
    </dataValidation>
    <dataValidation type="whole" allowBlank="1" showInputMessage="1" showErrorMessage="1" error="病床数が４床以下の場合は、病床数は入れずに，下の行の｢４床以下の有床診療所，無床診療所，訪問看護ステーション｣にチェックを入れてください。" sqref="B47" xr:uid="{B6A0C909-708A-43D5-8ACD-CC5E93A9A6E2}">
      <formula1>5</formula1>
      <formula2>1000000</formula2>
    </dataValidation>
    <dataValidation type="whole" allowBlank="1" showInputMessage="1" showErrorMessage="1" error="46から始まる10桁の医療機関コードを入力してください。_x000a_（医科：461～，歯科463～，訪問看護：466～）" sqref="G9:I9" xr:uid="{87FB329C-E382-4D45-AA94-433382B7E981}">
      <formula1>4600000000</formula1>
      <formula2>4699999999</formula2>
    </dataValidation>
    <dataValidation type="whole" allowBlank="1" showInputMessage="1" showErrorMessage="1" error="7桁の数字で入力してください。_x000a_－（ハイフン）は入力しないでください。" sqref="G5:I5" xr:uid="{BFFB34F1-329F-469F-B8EB-18D09C1007DD}">
      <formula1>1000000</formula1>
      <formula2>9999999</formula2>
    </dataValidation>
    <dataValidation type="whole" allowBlank="1" showInputMessage="1" showErrorMessage="1" error="病床数が４床以下の場合は、「無床診療所・訪問看護事業所・有床診療所（許可病床数４床以下に限る）」用の様式を使用してください。" sqref="B51 B48" xr:uid="{907DEE4E-F544-457B-AEDB-A0F8252B1873}">
      <formula1>5</formula1>
      <formula2>1000000</formula2>
    </dataValidation>
  </dataValidations>
  <printOptions horizontalCentered="1"/>
  <pageMargins left="0.62992125984251968" right="0.62992125984251968" top="0.74803149606299213" bottom="0.74803149606299213" header="0.31496062992125984" footer="0.31496062992125984"/>
  <pageSetup paperSize="9" scale="80" fitToHeight="0" orientation="portrait" cellComments="asDisplayed" r:id="rId1"/>
  <rowBreaks count="1" manualBreakCount="1">
    <brk id="52" max="8" man="1"/>
  </rowBreaks>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333375</xdr:colOff>
                    <xdr:row>53</xdr:row>
                    <xdr:rowOff>95250</xdr:rowOff>
                  </from>
                  <to>
                    <xdr:col>0</xdr:col>
                    <xdr:colOff>561975</xdr:colOff>
                    <xdr:row>55</xdr:row>
                    <xdr:rowOff>47625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333375</xdr:colOff>
                    <xdr:row>20</xdr:row>
                    <xdr:rowOff>133350</xdr:rowOff>
                  </from>
                  <to>
                    <xdr:col>0</xdr:col>
                    <xdr:colOff>561975</xdr:colOff>
                    <xdr:row>22</xdr:row>
                    <xdr:rowOff>47625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323850</xdr:colOff>
                    <xdr:row>31</xdr:row>
                    <xdr:rowOff>133350</xdr:rowOff>
                  </from>
                  <to>
                    <xdr:col>0</xdr:col>
                    <xdr:colOff>552450</xdr:colOff>
                    <xdr:row>33</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323850</xdr:colOff>
                    <xdr:row>35</xdr:row>
                    <xdr:rowOff>133350</xdr:rowOff>
                  </from>
                  <to>
                    <xdr:col>0</xdr:col>
                    <xdr:colOff>552450</xdr:colOff>
                    <xdr:row>37</xdr:row>
                    <xdr:rowOff>47625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790575</xdr:colOff>
                    <xdr:row>59</xdr:row>
                    <xdr:rowOff>47625</xdr:rowOff>
                  </from>
                  <to>
                    <xdr:col>6</xdr:col>
                    <xdr:colOff>1057275</xdr:colOff>
                    <xdr:row>60</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6</xdr:col>
                    <xdr:colOff>790575</xdr:colOff>
                    <xdr:row>60</xdr:row>
                    <xdr:rowOff>47625</xdr:rowOff>
                  </from>
                  <to>
                    <xdr:col>6</xdr:col>
                    <xdr:colOff>1057275</xdr:colOff>
                    <xdr:row>60</xdr:row>
                    <xdr:rowOff>266700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6</xdr:col>
                    <xdr:colOff>790575</xdr:colOff>
                    <xdr:row>61</xdr:row>
                    <xdr:rowOff>47625</xdr:rowOff>
                  </from>
                  <to>
                    <xdr:col>6</xdr:col>
                    <xdr:colOff>1057275</xdr:colOff>
                    <xdr:row>61</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6</xdr:col>
                    <xdr:colOff>790575</xdr:colOff>
                    <xdr:row>62</xdr:row>
                    <xdr:rowOff>47625</xdr:rowOff>
                  </from>
                  <to>
                    <xdr:col>6</xdr:col>
                    <xdr:colOff>1057275</xdr:colOff>
                    <xdr:row>62</xdr:row>
                    <xdr:rowOff>266700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790575</xdr:colOff>
                    <xdr:row>63</xdr:row>
                    <xdr:rowOff>47625</xdr:rowOff>
                  </from>
                  <to>
                    <xdr:col>6</xdr:col>
                    <xdr:colOff>1057275</xdr:colOff>
                    <xdr:row>63</xdr:row>
                    <xdr:rowOff>266700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314325</xdr:colOff>
                    <xdr:row>79</xdr:row>
                    <xdr:rowOff>9525</xdr:rowOff>
                  </from>
                  <to>
                    <xdr:col>0</xdr:col>
                    <xdr:colOff>571500</xdr:colOff>
                    <xdr:row>79</xdr:row>
                    <xdr:rowOff>228600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314325</xdr:colOff>
                    <xdr:row>80</xdr:row>
                    <xdr:rowOff>76200</xdr:rowOff>
                  </from>
                  <to>
                    <xdr:col>0</xdr:col>
                    <xdr:colOff>571500</xdr:colOff>
                    <xdr:row>81</xdr:row>
                    <xdr:rowOff>114300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314325</xdr:colOff>
                    <xdr:row>82</xdr:row>
                    <xdr:rowOff>66675</xdr:rowOff>
                  </from>
                  <to>
                    <xdr:col>0</xdr:col>
                    <xdr:colOff>571500</xdr:colOff>
                    <xdr:row>83</xdr:row>
                    <xdr:rowOff>104775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314325</xdr:colOff>
                    <xdr:row>84</xdr:row>
                    <xdr:rowOff>9525</xdr:rowOff>
                  </from>
                  <to>
                    <xdr:col>0</xdr:col>
                    <xdr:colOff>571500</xdr:colOff>
                    <xdr:row>84</xdr:row>
                    <xdr:rowOff>228600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0</xdr:col>
                    <xdr:colOff>314325</xdr:colOff>
                    <xdr:row>85</xdr:row>
                    <xdr:rowOff>9525</xdr:rowOff>
                  </from>
                  <to>
                    <xdr:col>0</xdr:col>
                    <xdr:colOff>571500</xdr:colOff>
                    <xdr:row>85</xdr:row>
                    <xdr:rowOff>228600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0</xdr:col>
                    <xdr:colOff>314325</xdr:colOff>
                    <xdr:row>86</xdr:row>
                    <xdr:rowOff>161925</xdr:rowOff>
                  </from>
                  <to>
                    <xdr:col>0</xdr:col>
                    <xdr:colOff>571500</xdr:colOff>
                    <xdr:row>88</xdr:row>
                    <xdr:rowOff>19050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0</xdr:col>
                    <xdr:colOff>304800</xdr:colOff>
                    <xdr:row>89</xdr:row>
                    <xdr:rowOff>85725</xdr:rowOff>
                  </from>
                  <to>
                    <xdr:col>0</xdr:col>
                    <xdr:colOff>561975</xdr:colOff>
                    <xdr:row>90</xdr:row>
                    <xdr:rowOff>123825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0</xdr:col>
                    <xdr:colOff>304800</xdr:colOff>
                    <xdr:row>91</xdr:row>
                    <xdr:rowOff>85725</xdr:rowOff>
                  </from>
                  <to>
                    <xdr:col>0</xdr:col>
                    <xdr:colOff>561975</xdr:colOff>
                    <xdr:row>92</xdr:row>
                    <xdr:rowOff>123825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0</xdr:col>
                    <xdr:colOff>323850</xdr:colOff>
                    <xdr:row>43</xdr:row>
                    <xdr:rowOff>257175</xdr:rowOff>
                  </from>
                  <to>
                    <xdr:col>0</xdr:col>
                    <xdr:colOff>552450</xdr:colOff>
                    <xdr:row>45</xdr:row>
                    <xdr:rowOff>19050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0</xdr:col>
                    <xdr:colOff>333375</xdr:colOff>
                    <xdr:row>47</xdr:row>
                    <xdr:rowOff>95250</xdr:rowOff>
                  </from>
                  <to>
                    <xdr:col>0</xdr:col>
                    <xdr:colOff>561975</xdr:colOff>
                    <xdr:row>49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BB6D0B7-D4CE-4BCD-8DF6-770E2E8F47C6}">
          <x14:formula1>
            <xm:f>リスト!$E$2:$E$8</xm:f>
          </x14:formula1>
          <xm:sqref>C25:C30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workbookViewId="0">
      <selection activeCell="E8" sqref="E8"/>
    </sheetView>
  </sheetViews>
  <sheetFormatPr defaultRowHeight="18.75" x14ac:dyDescent="0.4"/>
  <cols>
    <col min="1" max="6" width="28" style="1" customWidth="1"/>
    <col min="7" max="16384" width="9" style="1"/>
  </cols>
  <sheetData>
    <row r="1" spans="1:6" ht="37.5" x14ac:dyDescent="0.4">
      <c r="A1" s="1" t="s">
        <v>1</v>
      </c>
      <c r="B1" s="1" t="s">
        <v>2</v>
      </c>
      <c r="C1" s="1" t="s">
        <v>3</v>
      </c>
      <c r="D1" s="1" t="s">
        <v>4</v>
      </c>
      <c r="E1" s="1" t="s">
        <v>5</v>
      </c>
      <c r="F1" s="1" t="s">
        <v>6</v>
      </c>
    </row>
    <row r="2" spans="1:6" ht="37.5" x14ac:dyDescent="0.4">
      <c r="A2" s="1" t="s">
        <v>7</v>
      </c>
      <c r="B2" s="1" t="s">
        <v>8</v>
      </c>
      <c r="C2" s="1" t="s">
        <v>9</v>
      </c>
      <c r="D2" s="2" t="s">
        <v>10</v>
      </c>
      <c r="E2" s="1" t="s">
        <v>11</v>
      </c>
      <c r="F2" s="1" t="s">
        <v>12</v>
      </c>
    </row>
    <row r="3" spans="1:6" x14ac:dyDescent="0.4">
      <c r="A3" s="1" t="s">
        <v>13</v>
      </c>
      <c r="B3" s="1" t="s">
        <v>14</v>
      </c>
      <c r="C3" s="1" t="s">
        <v>15</v>
      </c>
      <c r="D3" s="1" t="s">
        <v>16</v>
      </c>
      <c r="E3" s="1" t="s">
        <v>17</v>
      </c>
    </row>
    <row r="4" spans="1:6" x14ac:dyDescent="0.4">
      <c r="A4" s="1" t="s">
        <v>18</v>
      </c>
      <c r="B4" s="1" t="s">
        <v>19</v>
      </c>
      <c r="C4" s="1" t="s">
        <v>20</v>
      </c>
      <c r="D4" s="1" t="s">
        <v>21</v>
      </c>
      <c r="E4" s="1" t="s">
        <v>22</v>
      </c>
    </row>
    <row r="5" spans="1:6" ht="37.5" x14ac:dyDescent="0.4">
      <c r="A5" s="1" t="s">
        <v>23</v>
      </c>
      <c r="B5" s="1" t="s">
        <v>24</v>
      </c>
      <c r="C5" s="1" t="s">
        <v>25</v>
      </c>
      <c r="D5" s="1" t="s">
        <v>26</v>
      </c>
      <c r="E5" s="1" t="s">
        <v>27</v>
      </c>
    </row>
    <row r="6" spans="1:6" x14ac:dyDescent="0.4">
      <c r="A6" s="1" t="s">
        <v>28</v>
      </c>
      <c r="B6" s="1" t="s">
        <v>29</v>
      </c>
      <c r="C6" s="1" t="s">
        <v>30</v>
      </c>
      <c r="D6" s="1" t="s">
        <v>31</v>
      </c>
      <c r="E6" s="1" t="s">
        <v>32</v>
      </c>
    </row>
    <row r="7" spans="1:6" ht="37.5" x14ac:dyDescent="0.4">
      <c r="A7" s="1" t="s">
        <v>33</v>
      </c>
      <c r="B7" s="1" t="s">
        <v>34</v>
      </c>
      <c r="C7" s="1" t="s">
        <v>35</v>
      </c>
      <c r="D7" s="1" t="s">
        <v>36</v>
      </c>
      <c r="E7" s="1" t="s">
        <v>37</v>
      </c>
    </row>
    <row r="8" spans="1:6" x14ac:dyDescent="0.4">
      <c r="B8" s="1" t="s">
        <v>38</v>
      </c>
      <c r="C8" s="1" t="s">
        <v>39</v>
      </c>
      <c r="D8" s="1" t="s">
        <v>40</v>
      </c>
    </row>
    <row r="9" spans="1:6" x14ac:dyDescent="0.4">
      <c r="B9" s="1" t="s">
        <v>41</v>
      </c>
      <c r="C9" s="1" t="s">
        <v>42</v>
      </c>
      <c r="D9" s="1" t="s">
        <v>43</v>
      </c>
    </row>
    <row r="10" spans="1:6" x14ac:dyDescent="0.4">
      <c r="B10" s="1" t="s">
        <v>44</v>
      </c>
      <c r="C10" s="1" t="s">
        <v>45</v>
      </c>
      <c r="D10" s="1" t="s">
        <v>46</v>
      </c>
    </row>
    <row r="11" spans="1:6" x14ac:dyDescent="0.4">
      <c r="B11" s="1" t="s">
        <v>47</v>
      </c>
      <c r="C11" s="1" t="s">
        <v>48</v>
      </c>
      <c r="D11" s="1" t="s">
        <v>49</v>
      </c>
    </row>
    <row r="12" spans="1:6" x14ac:dyDescent="0.4">
      <c r="B12" s="1" t="s">
        <v>50</v>
      </c>
      <c r="C12" s="1" t="s">
        <v>51</v>
      </c>
      <c r="D12" s="1" t="s">
        <v>52</v>
      </c>
    </row>
    <row r="13" spans="1:6" x14ac:dyDescent="0.4">
      <c r="B13" s="1" t="s">
        <v>53</v>
      </c>
      <c r="C13" s="1" t="s">
        <v>54</v>
      </c>
      <c r="D13" s="1" t="s">
        <v>55</v>
      </c>
    </row>
    <row r="14" spans="1:6" x14ac:dyDescent="0.4">
      <c r="B14" s="1" t="s">
        <v>56</v>
      </c>
      <c r="C14" s="1" t="s">
        <v>57</v>
      </c>
      <c r="D14" s="1" t="s">
        <v>58</v>
      </c>
    </row>
    <row r="15" spans="1:6" x14ac:dyDescent="0.4">
      <c r="B15" s="1" t="s">
        <v>59</v>
      </c>
      <c r="C15" s="1" t="s">
        <v>60</v>
      </c>
      <c r="D15" s="1" t="s">
        <v>61</v>
      </c>
    </row>
    <row r="16" spans="1:6" x14ac:dyDescent="0.4">
      <c r="B16" s="1" t="s">
        <v>62</v>
      </c>
      <c r="C16" s="1" t="s">
        <v>63</v>
      </c>
      <c r="D16" s="1" t="s">
        <v>64</v>
      </c>
    </row>
    <row r="17" spans="2:4" ht="56.25" x14ac:dyDescent="0.4">
      <c r="B17" s="1" t="s">
        <v>65</v>
      </c>
      <c r="C17" s="1" t="s">
        <v>66</v>
      </c>
      <c r="D17" s="1" t="s">
        <v>67</v>
      </c>
    </row>
    <row r="18" spans="2:4" x14ac:dyDescent="0.4">
      <c r="B18" s="1" t="s">
        <v>68</v>
      </c>
      <c r="C18" s="1" t="s">
        <v>69</v>
      </c>
      <c r="D18" s="1" t="s">
        <v>70</v>
      </c>
    </row>
    <row r="19" spans="2:4" x14ac:dyDescent="0.4">
      <c r="B19" s="1" t="s">
        <v>71</v>
      </c>
      <c r="C19" s="1" t="s">
        <v>72</v>
      </c>
      <c r="D19" s="1" t="s">
        <v>73</v>
      </c>
    </row>
    <row r="20" spans="2:4" x14ac:dyDescent="0.4">
      <c r="B20" s="1" t="s">
        <v>74</v>
      </c>
      <c r="C20" s="1" t="s">
        <v>75</v>
      </c>
      <c r="D20" s="1" t="s">
        <v>76</v>
      </c>
    </row>
    <row r="21" spans="2:4" x14ac:dyDescent="0.4">
      <c r="B21" s="1" t="s">
        <v>77</v>
      </c>
      <c r="C21" s="1" t="s">
        <v>78</v>
      </c>
      <c r="D21" s="1" t="s">
        <v>79</v>
      </c>
    </row>
    <row r="22" spans="2:4" x14ac:dyDescent="0.4">
      <c r="B22" s="1" t="s">
        <v>80</v>
      </c>
      <c r="C22" s="1" t="s">
        <v>81</v>
      </c>
      <c r="D22" s="1" t="s">
        <v>82</v>
      </c>
    </row>
    <row r="23" spans="2:4" x14ac:dyDescent="0.4">
      <c r="B23" s="1" t="s">
        <v>83</v>
      </c>
      <c r="C23" s="1" t="s">
        <v>84</v>
      </c>
      <c r="D23" s="1" t="s">
        <v>85</v>
      </c>
    </row>
    <row r="24" spans="2:4" x14ac:dyDescent="0.4">
      <c r="B24" s="1" t="s">
        <v>86</v>
      </c>
      <c r="C24" s="1" t="s">
        <v>87</v>
      </c>
      <c r="D24" s="1" t="s">
        <v>88</v>
      </c>
    </row>
    <row r="25" spans="2:4" ht="37.5" x14ac:dyDescent="0.4">
      <c r="B25" s="1" t="s">
        <v>89</v>
      </c>
      <c r="C25" s="1" t="s">
        <v>90</v>
      </c>
      <c r="D25" s="1" t="s">
        <v>91</v>
      </c>
    </row>
    <row r="26" spans="2:4" x14ac:dyDescent="0.4">
      <c r="B26" s="1" t="s">
        <v>92</v>
      </c>
      <c r="C26" s="1" t="s">
        <v>93</v>
      </c>
    </row>
    <row r="27" spans="2:4" x14ac:dyDescent="0.4">
      <c r="B27" s="1" t="s">
        <v>94</v>
      </c>
      <c r="C27" s="1" t="s">
        <v>95</v>
      </c>
    </row>
    <row r="28" spans="2:4" x14ac:dyDescent="0.4">
      <c r="B28" s="1" t="s">
        <v>96</v>
      </c>
      <c r="C28" s="1" t="s">
        <v>97</v>
      </c>
    </row>
    <row r="29" spans="2:4" x14ac:dyDescent="0.4">
      <c r="B29" s="1" t="s">
        <v>98</v>
      </c>
      <c r="C29" s="1" t="s">
        <v>99</v>
      </c>
    </row>
    <row r="30" spans="2:4" ht="37.5" x14ac:dyDescent="0.4">
      <c r="B30" s="1" t="s">
        <v>100</v>
      </c>
      <c r="C30" s="1" t="s">
        <v>101</v>
      </c>
    </row>
    <row r="31" spans="2:4" x14ac:dyDescent="0.4">
      <c r="B31" s="1" t="s">
        <v>102</v>
      </c>
    </row>
    <row r="32" spans="2:4" x14ac:dyDescent="0.4">
      <c r="B32" s="1" t="s">
        <v>103</v>
      </c>
    </row>
    <row r="33" spans="2:2" x14ac:dyDescent="0.4">
      <c r="B33" s="1" t="s">
        <v>104</v>
      </c>
    </row>
    <row r="34" spans="2:2" x14ac:dyDescent="0.4">
      <c r="B34" s="1" t="s">
        <v>105</v>
      </c>
    </row>
    <row r="35" spans="2:2" x14ac:dyDescent="0.4">
      <c r="B35" s="1" t="s">
        <v>106</v>
      </c>
    </row>
    <row r="36" spans="2:2" x14ac:dyDescent="0.4">
      <c r="B36" s="1" t="s">
        <v>107</v>
      </c>
    </row>
    <row r="37" spans="2:2" x14ac:dyDescent="0.4">
      <c r="B37" s="1" t="s">
        <v>108</v>
      </c>
    </row>
    <row r="38" spans="2:2" x14ac:dyDescent="0.4">
      <c r="B38" s="1" t="s">
        <v>109</v>
      </c>
    </row>
    <row r="39" spans="2:2" x14ac:dyDescent="0.4">
      <c r="B39" s="1" t="s">
        <v>110</v>
      </c>
    </row>
    <row r="40" spans="2:2" x14ac:dyDescent="0.4">
      <c r="B40" s="1" t="s">
        <v>111</v>
      </c>
    </row>
    <row r="41" spans="2:2" x14ac:dyDescent="0.4">
      <c r="B41" s="1" t="s">
        <v>112</v>
      </c>
    </row>
    <row r="42" spans="2:2" x14ac:dyDescent="0.4">
      <c r="B42" s="1" t="s">
        <v>113</v>
      </c>
    </row>
    <row r="43" spans="2:2" x14ac:dyDescent="0.4">
      <c r="B43" s="1" t="s">
        <v>114</v>
      </c>
    </row>
    <row r="44" spans="2:2" x14ac:dyDescent="0.4">
      <c r="B44" s="1" t="s">
        <v>115</v>
      </c>
    </row>
    <row r="45" spans="2:2" x14ac:dyDescent="0.4">
      <c r="B45" s="1" t="s">
        <v>116</v>
      </c>
    </row>
    <row r="46" spans="2:2" x14ac:dyDescent="0.4">
      <c r="B46" s="1" t="s">
        <v>117</v>
      </c>
    </row>
    <row r="47" spans="2:2" x14ac:dyDescent="0.4">
      <c r="B47" s="1" t="s">
        <v>118</v>
      </c>
    </row>
    <row r="48" spans="2:2" x14ac:dyDescent="0.4">
      <c r="B48" s="1" t="s">
        <v>119</v>
      </c>
    </row>
  </sheetData>
  <phoneticPr fontId="2"/>
  <pageMargins left="0.7" right="0.7" top="0.75" bottom="0.75" header="0.3" footer="0.3"/>
  <pageSetup paperSize="9" orientation="portrait" copies="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221F1-C5B4-4549-89E9-D39B502E82F4}">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500c7e0-a8b4-4cc7-a7aa-d9d65591dd5a"/>
    <ds:schemaRef ds:uri="85e6e18b-26c1-4122-9e79-e6c53ac26d53"/>
    <ds:schemaRef ds:uri="http://www.w3.org/XML/1998/namespace"/>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様式第1号</vt:lpstr>
      <vt:lpstr>【記入例】様式第1号</vt:lpstr>
      <vt:lpstr>リスト</vt:lpstr>
      <vt:lpstr>【記入例】様式第1号!Print_Area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鹿児島県</cp:lastModifiedBy>
  <cp:lastPrinted>2025-08-19T10:00:43Z</cp:lastPrinted>
  <dcterms:created xsi:type="dcterms:W3CDTF">2025-01-09T05:11:58Z</dcterms:created>
  <dcterms:modified xsi:type="dcterms:W3CDTF">2025-08-25T08:09:37Z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