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<sst xmlns="http://schemas.openxmlformats.org/spreadsheetml/2006/main" count="831" uniqueCount="831">
  <si>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産科婦人科のぼり病院</t>
  </si>
  <si>
    <t>〒890-0054 鹿児島県 鹿児島市荒田１－１３－１３</t>
  </si>
  <si>
    <t>病棟の建築時期と構造</t>
  </si>
  <si>
    <t>建物情報＼病棟名</t>
  </si>
  <si>
    <t>産科婦人科病棟</t>
  </si>
  <si>
    <t>様式１病院病棟票(1)</t>
  </si>
  <si>
    <t>建築時期</t>
  </si>
  <si>
    <t>2006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</si>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</sst>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34</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1.1</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17</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2</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2.7</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2</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2</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0.9</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1</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0.6</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1</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1865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1067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798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12158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1882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1865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1025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79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761</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1882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1830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52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1882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1882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348</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349</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350</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110</v>
      </c>
      <c r="D396" s="283"/>
      <c r="E396" s="283"/>
      <c r="F396" s="283"/>
      <c r="G396" s="283"/>
      <c r="H396" s="284"/>
      <c r="I396" s="390"/>
      <c r="J396" s="195" t="str">
        <f t="shared" si="59"/>
        <v>未確認</v>
      </c>
      <c r="K396" s="196" t="str">
        <f t="shared" si="60"/>
        <v>※</v>
      </c>
      <c r="L396" s="94">
        <v>751</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353</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354</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355</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356</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357</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358</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359</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360</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361</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362</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363</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364</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365</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366</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367</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368</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v>337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33" t="s">
        <v>427</v>
      </c>
      <c r="E474" s="291" t="s">
        <v>428</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34"/>
      <c r="E475" s="291" t="s">
        <v>430</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34"/>
      <c r="E476" s="291" t="s">
        <v>432</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34"/>
      <c r="E477" s="291" t="s">
        <v>434</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34"/>
      <c r="E478" s="291" t="s">
        <v>436</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34"/>
      <c r="E479" s="291" t="s">
        <v>438</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34"/>
      <c r="E480" s="291" t="s">
        <v>440</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34"/>
      <c r="E481" s="291" t="s">
        <v>442</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34"/>
      <c r="E482" s="291" t="s">
        <v>444</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34"/>
      <c r="E483" s="291" t="s">
        <v>446</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34"/>
      <c r="E484" s="291" t="s">
        <v>448</v>
      </c>
      <c r="F484" s="292"/>
      <c r="G484" s="292"/>
      <c r="H484" s="293"/>
      <c r="I484" s="296"/>
      <c r="J484" s="93" t="str">
        <f t="shared" si="70"/>
        <v>未確認</v>
      </c>
      <c r="K484" s="152" t="str">
        <f t="shared" si="71"/>
        <v>※</v>
      </c>
      <c r="L484" s="94">
        <v>388</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5"/>
      <c r="E485" s="291" t="s">
        <v>450</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8" t="s">
        <v>452</v>
      </c>
      <c r="D486" s="299"/>
      <c r="E486" s="299"/>
      <c r="F486" s="299"/>
      <c r="G486" s="299"/>
      <c r="H486" s="300"/>
      <c r="I486" s="295" t="s">
        <v>453</v>
      </c>
      <c r="J486" s="93" t="str">
        <f>IF(SUM(L486:BS486)=0,IF(COUNTIF(L486:BS486,"未確認")&gt;0,"未確認",IF(COUNTIF(L486:BS486,"~*")&gt;0,"*",SUM(L486:BS486))),SUM(L486:BS486))</f>
        <v>未確認</v>
      </c>
      <c r="K486" s="152" t="str">
        <f t="shared" si="71"/>
        <v>※</v>
      </c>
      <c r="L486" s="94">
        <v>211</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33" t="s">
        <v>427</v>
      </c>
      <c r="E487" s="291" t="s">
        <v>428</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34"/>
      <c r="E488" s="291" t="s">
        <v>430</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34"/>
      <c r="E489" s="291" t="s">
        <v>432</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34"/>
      <c r="E490" s="291" t="s">
        <v>434</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34"/>
      <c r="E491" s="291" t="s">
        <v>436</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34"/>
      <c r="E492" s="291" t="s">
        <v>438</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34"/>
      <c r="E493" s="291" t="s">
        <v>440</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34"/>
      <c r="E494" s="291" t="s">
        <v>442</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34"/>
      <c r="E495" s="291" t="s">
        <v>444</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34"/>
      <c r="E496" s="291" t="s">
        <v>446</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34"/>
      <c r="E497" s="291" t="s">
        <v>448</v>
      </c>
      <c r="F497" s="292"/>
      <c r="G497" s="292"/>
      <c r="H497" s="293"/>
      <c r="I497" s="296"/>
      <c r="J497" s="93" t="str">
        <f t="shared" si="70"/>
        <v>未確認</v>
      </c>
      <c r="K497" s="152" t="str">
        <f t="shared" si="71"/>
        <v>※</v>
      </c>
      <c r="L497" s="94">
        <v>212</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5"/>
      <c r="E498" s="291" t="s">
        <v>450</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466</v>
      </c>
      <c r="B499" s="118"/>
      <c r="C499" s="291" t="s">
        <v>467</v>
      </c>
      <c r="D499" s="292"/>
      <c r="E499" s="292"/>
      <c r="F499" s="292"/>
      <c r="G499" s="292"/>
      <c r="H499" s="293"/>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469</v>
      </c>
      <c r="B500" s="118"/>
      <c r="C500" s="291" t="s">
        <v>470</v>
      </c>
      <c r="D500" s="292"/>
      <c r="E500" s="292"/>
      <c r="F500" s="292"/>
      <c r="G500" s="292"/>
      <c r="H500" s="293"/>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472</v>
      </c>
      <c r="B501" s="118"/>
      <c r="C501" s="291" t="s">
        <v>473</v>
      </c>
      <c r="D501" s="292"/>
      <c r="E501" s="292"/>
      <c r="F501" s="292"/>
      <c r="G501" s="292"/>
      <c r="H501" s="293"/>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91" t="s">
        <v>478</v>
      </c>
      <c r="D509" s="292"/>
      <c r="E509" s="292"/>
      <c r="F509" s="292"/>
      <c r="G509" s="292"/>
      <c r="H509" s="293"/>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91" t="s">
        <v>481</v>
      </c>
      <c r="D510" s="292"/>
      <c r="E510" s="292"/>
      <c r="F510" s="292"/>
      <c r="G510" s="292"/>
      <c r="H510" s="293"/>
      <c r="I510" s="98" t="s">
        <v>482</v>
      </c>
      <c r="J510" s="93" t="str">
        <f ref="J510:J516" t="shared" si="77">IF(SUM(L510:BS510)=0,IF(COUNTIF(L510:BS510,"未確認")&gt;0,"未確認",IF(COUNTIF(L510:BS510,"~*")&gt;0,"*",SUM(L510:BS510))),SUM(L510:BS510))</f>
        <v>未確認</v>
      </c>
      <c r="K510" s="152" t="str">
        <f t="shared" si="76"/>
        <v>※</v>
      </c>
      <c r="L510" s="94" t="s">
        <v>483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761</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581</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394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129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545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348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11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t="s">
        <v>483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206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t="s">
        <v>483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1882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2022-03-24T06:23:17Z</dcterms:created>
  <dcterms:modified xsi:type="dcterms:W3CDTF">2022-03-24T06:23:17Z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