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<sst xmlns="http://schemas.openxmlformats.org/spreadsheetml/2006/main" count="841" uniqueCount="841">
  <si>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総合病院鹿児島生協病院</t>
  </si>
  <si>
    <t>〒891-0141 鹿児島県 鹿児島市谷山中央五丁目２０番１０号</t>
  </si>
  <si>
    <t>病棟の建築時期と構造</t>
  </si>
  <si>
    <t>建物情報＼病棟名</t>
  </si>
  <si>
    <t>1階地域包括ケア病棟</t>
  </si>
  <si>
    <t>2階回復期リハビリテーション病棟</t>
  </si>
  <si>
    <t>3階西病棟</t>
  </si>
  <si>
    <t>3階東病棟</t>
  </si>
  <si>
    <t>4階西病棟</t>
  </si>
  <si>
    <t>4階東病棟</t>
  </si>
  <si>
    <t>5階病棟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</si>
  <si>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</si>
  <si>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</si>
  <si>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</si>
  <si>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</si>
  <si>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</si>
  <si>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</si>
  <si>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</si>
  <si>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</si>
  <si>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</si>
  <si>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</si>
  <si>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</si>
  <si>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</si>
  <si>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</si>
  <si>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</si>
  <si>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</si>
  <si>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</si>
  <si>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</si>
  <si>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</si>
  <si>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</si>
  <si>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</si>
  <si>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</si>
  <si>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</si>
  <si>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</si>
  <si>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</si>
  <si>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</si>
  <si>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</si>
  <si>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</si>
  <si>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</si>
  <si>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</si>
  <si>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</si>
  <si>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</si>
  <si>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</si>
  <si>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</si>
  <si>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</si>
  <si>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</si>
  <si>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</si>
  <si>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</si>
  <si>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</si>
  <si>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</si>
  <si>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</si>
  <si>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</si>
  <si>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</si>
  <si>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</si>
  <si>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</si>
  <si>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</si>
  <si>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</si>
  <si>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</si>
  <si>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</si>
  <si>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</si>
  <si>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</si>
  <si>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</si>
  <si>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</si>
  <si>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</si>
  <si>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</si>
  <si>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</si>
  <si>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</si>
  <si>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</si>
  <si>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</si>
  <si>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</si>
  <si>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</si>
  <si>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</si>
  <si>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</si>
  <si>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</si>
  <si>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</si>
  <si>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</si>
  <si>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</si>
  <si>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</si>
  <si>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</si>
  <si>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</si>
  <si>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</si>
  <si>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</si>
  <si>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</si>
  <si>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</si>
  <si>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</si>
  <si>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</si>
  <si>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</si>
  <si>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</si>
  <si>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</si>
  <si>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</si>
  <si>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</si>
  <si>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</si>
  <si>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</si>
  <si>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</si>
  <si>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</si>
  <si>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</si>
  <si>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</si>
  <si>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</si>
  <si>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</si>
  <si>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</si>
  <si>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</si>
  <si>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</si>
  <si>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</si>
  <si>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</si>
  <si>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</si>
  <si>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</si>
  <si>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</si>
  <si>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</si>
  <si>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</si>
  <si>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</si>
  <si>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</si>
  <si>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</si>
  <si>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</si>
  <si>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</si>
  <si>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</si>
  <si>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</si>
  <si>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</si>
  <si>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地域包括ケア入院医療管理料２</t>
  </si>
  <si>
    <t>回復期ﾘﾊﾋﾞﾘﾃｰｼｮﾝ病棟入院料１</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</si>
  <si>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</si>
  <si>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</si>
  <si>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</si>
  <si>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</si>
  <si>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</si>
  <si>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</si>
  <si>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</si>
  <si>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</si>
  <si>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</si>
  <si>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</si>
  <si>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</si>
  <si>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</si>
  <si>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</si>
  <si>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</si>
  <si>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</si>
  <si>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</si>
  <si>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</si>
  <si>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</si>
  <si>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</si>
  <si>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</si>
  <si>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</si>
  <si>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</si>
  <si>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</si>
  <si>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</si>
  <si>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</si>
  <si>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</si>
  <si>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</si>
  <si>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</si>
  <si>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</si>
  <si>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</si>
  <si>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</si>
  <si>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</si>
  <si>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</si>
  <si>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</si>
  <si>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</si>
  <si>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</si>
  <si>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</si>
  <si>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</si>
  <si>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</si>
  <si>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</si>
  <si>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</si>
  <si>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</si>
  <si>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</si>
  <si>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</si>
  <si>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</si>
  <si>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</si>
  <si>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</si>
  <si>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</si>
  <si>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</si>
  <si>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</si>
  <si>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</si>
  <si>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</si>
  <si>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</si>
  <si>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</si>
  <si>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</si>
  <si>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</si>
  <si>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</si>
  <si>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</si>
  <si>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</si>
  <si>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</si>
  <si>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</si>
  <si>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</si>
  <si>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</si>
  <si>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</si>
  <si>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</si>
  <si>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</si>
  <si>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</si>
  <si>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</si>
  <si>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</si>
  <si>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</si>
  <si>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</si>
  <si>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</si>
  <si>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</si>
  <si>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</si>
  <si>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</si>
  <si>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</si>
  <si>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</si>
  <si>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</si>
  <si>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</si>
  <si>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</si>
  <si>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</si>
  <si>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</si>
  <si>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</si>
  <si>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</si>
  <si>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</si>
  <si>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</si>
  <si>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</si>
  <si>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</si>
  <si>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</si>
  <si>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</si>
  <si>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</si>
  <si>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</si>
  <si>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</si>
  <si>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</si>
  <si>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</si>
  <si>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</si>
  <si>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</si>
  <si>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</si>
  <si>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</si>
  <si>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</si>
  <si>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</si>
  <si>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</si>
  <si>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</si>
  <si>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</si>
  <si>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</si>
  <si>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</si>
  <si>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</si>
  <si>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</si>
  <si>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</si>
  <si>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</si>
  <si>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</si>
  <si>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</si>
  <si>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</si>
  <si>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</si>
  <si>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</si>
  <si>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</si>
  <si>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</si>
  <si>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</si>
  <si>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</si>
  <si>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</si>
  <si>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</si>
  <si>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</si>
  <si>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</si>
  <si>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</si>
  <si>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</si>
  <si>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</si>
  <si>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</si>
  <si>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</si>
  <si>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</si>
  <si>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</si>
  <si>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</si>
  <si>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</si>
  <si>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</si>
  <si>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</si>
  <si>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</si>
  <si>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</si>
  <si>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</si>
  <si>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</si>
  <si>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</si>
  <si>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</si>
  <si>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</si>
  <si>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</si>
  <si>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</si>
  <si>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</si>
  <si>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</si>
  <si>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</si>
  <si>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</si>
  <si>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</si>
  <si>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</si>
  <si>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</si>
  <si>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</si>
  <si>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</si>
  <si>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</si>
  <si>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</si>
  <si>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</si>
  <si>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</si>
  <si>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</si>
  <si>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</si>
  <si>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</si>
  <si>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</si>
  <si>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</si>
  <si>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</si>
  <si>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</si>
  <si>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</si>
  <si>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</si>
  <si>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</si>
  <si>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</si>
  <si>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</si>
  <si>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</si>
  <si>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</si>
  <si>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</si>
  <si>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</si>
  <si>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</si>
  <si>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</si>
  <si>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</si>
  <si>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</si>
  <si>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</si>
  <si>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</si>
  <si>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</si>
  <si>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</si>
  <si>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</si>
  <si>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</si>
  <si>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</si>
  <si>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</si>
  <si>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</si>
  <si>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</si>
  <si>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</si>
  <si>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</si>
  <si>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</si>
  <si>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</si>
  <si>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</si>
  <si>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</si>
  <si>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</si>
  <si>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</si>
  <si>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</si>
  <si>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</si>
  <si>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</si>
  <si>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</si>
  <si>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</si>
  <si>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</si>
  <si>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</si>
  <si>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</si>
  <si>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</si>
  <si>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</si>
  <si>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</si>
  <si>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</si>
  <si>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</si>
  <si>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</si>
  <si>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</si>
  <si>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</si>
  <si>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</si>
  <si>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</si>
  <si>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</si>
  <si>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</si>
  <si>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</si>
  <si>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</si>
  <si>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</si>
  <si>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</si>
  <si>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</si>
  <si>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</si>
  <si>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</si>
  <si>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</si>
  <si>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</si>
  <si>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</si>
  <si>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</si>
  <si>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</si>
  <si>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</si>
  <si>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</si>
  <si>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</si>
  <si>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</si>
  <si>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</si>
  <si>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</si>
  <si>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</si>
  <si>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</si>
  <si>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</si>
  <si>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</si>
  <si>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</si>
  <si>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</si>
  <si>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</si>
  <si>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</si>
  <si>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</si>
  <si>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</si>
  <si>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</si>
  <si>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</si>
  <si>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</si>
  <si>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</si>
  <si>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</si>
  <si>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</si>
  <si>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</si>
  <si>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</si>
  <si>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</si>
  <si>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</si>
  <si>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</si>
  <si>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</si>
  <si>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</si>
  <si>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</si>
  <si>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</si>
  <si>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</si>
  <si>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</si>
  <si>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</si>
  <si>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</si>
  <si>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</si>
  <si>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</si>
  <si>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</si>
  <si>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</si>
  <si>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</si>
  <si>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</si>
  <si>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</si>
  <si>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</si>
  <si>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</si>
  <si>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</si>
  <si>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</si>
  <si>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</si>
  <si>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</si>
  <si>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</si>
  <si>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</si>
  <si>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</si>
  <si>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</si>
  <si>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</si>
  <si>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</si>
  <si>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</si>
  <si>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</si>
  <si>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</si>
  <si>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</si>
  <si>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</si>
  <si>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</si>
  <si>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</si>
  <si>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</si>
  <si>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</si>
  <si>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</si>
  <si>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</si>
  <si>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</si>
  <si>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</si>
  <si>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</si>
  <si>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</si>
  <si>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</si>
  <si>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</si>
  <si>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</si>
  <si>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</si>
  <si>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</si>
  <si>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</si>
  <si>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</si>
  <si>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</si>
  <si>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</si>
  <si>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</si>
  <si>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</si>
  <si>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</si>
  <si>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</si>
  <si>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</si>
  <si>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</si>
  <si>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</si>
  <si>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</si>
  <si>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</si>
  <si>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</si>
  <si>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</si>
  <si>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</si>
  <si>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</si>
  <si>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</si>
  <si>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</si>
  <si>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</si>
  <si>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</si>
  <si>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</si>
  <si>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</si>
  <si>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</si>
  <si>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</si>
  <si>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</si>
  <si>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</si>
  <si>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</si>
  <si>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</si>
  <si>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</si>
  <si>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</si>
  <si>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</si>
  <si>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</si>
  <si>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</si>
  <si>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</si>
  <si>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</si>
  <si>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</si>
  <si>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</si>
  <si>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</si>
  <si>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</si>
  <si>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</si>
  <si>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</si>
  <si>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</si>
  <si>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</si>
  <si>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</si>
  <si>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</si>
  <si>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</si>
  <si>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</si>
  <si>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</si>
  <si>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</si>
  <si>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</si>
  <si>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</si>
  <si>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</si>
  <si>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</si>
  <si>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</si>
  <si>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</si>
  <si>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</si>
  <si>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</si>
  <si>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</si>
  <si>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</si>
  <si>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</si>
  <si>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</si>
  <si>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</si>
  <si>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</si>
  <si>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</si>
  <si>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</si>
  <si>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</si>
  <si>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</si>
  <si>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</si>
  <si>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</si>
  <si>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</si>
  <si>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</si>
  <si>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</si>
  <si>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</si>
  <si>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</si>
  <si>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</si>
  <si>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</si>
  <si>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</si>
  <si>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</si>
  <si>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</si>
  <si>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</si>
  <si>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</si>
  <si>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</si>
  <si>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</si>
  <si>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</si>
  <si>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</si>
  <si>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</si>
  <si>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</si>
  <si>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</si>
  <si>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</si>
  <si>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</si>
  <si>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</si>
  <si>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</si>
  <si>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</si>
  <si>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</si>
  <si>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</si>
  <si>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</si>
  <si>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</si>
  <si>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</si>
  <si>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</si>
  <si>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</si>
  <si>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</si>
  <si>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</si>
  <si>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</si>
  <si>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</si>
  <si>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</si>
  <si>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</si>
  <si>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</si>
  <si>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</si>
  <si>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</si>
  <si>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</si>
  <si>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</si>
  <si>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</si>
  <si>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</si>
  <si>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</si>
  <si>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</si>
  <si>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</si>
  <si>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</si>
  <si>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</si>
  <si>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</si>
  <si>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</si>
  <si>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</si>
  <si>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</si>
  <si>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</si>
  <si>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</si>
  <si>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</si>
  <si>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</si>
  <si>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</si>
  <si>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</si>
  <si>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</si>
  <si>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</si>
  <si>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</si>
  <si>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</si>
  <si>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</si>
  <si>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</si>
  <si>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</si>
  <si>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</si>
  <si>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</si>
  <si>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</si>
  <si>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</si>
  <si>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</si>
  <si>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</si>
  <si>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</si>
  <si>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</si>
  <si>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</si>
  <si>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</si>
  <si>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</si>
  <si>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</si>
  <si>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</si>
  <si>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</si>
  <si>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</si>
  <si>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</si>
  <si>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</si>
  <si>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</si>
  <si>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</si>
  <si>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</si>
  <si>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</si>
  <si>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</si>
  <si>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</si>
  <si>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</si>
  <si>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</si>
  <si>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</si>
  <si>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</si>
  <si>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</si>
  <si>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</si>
  <si>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</si>
  <si>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</si>
  <si>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</si>
  <si>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</si>
  <si>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</si>
  <si>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</si>
  <si>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</si>
  <si>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</si>
  <si>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</si>
  <si>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</si>
  <si>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</si>
  <si>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</si>
  <si>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</si>
  <si>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</si>
  <si>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</si>
  <si>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</si>
  <si>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</si>
  <si>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</si>
  <si>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</si>
  <si>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</si>
  <si>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</si>
  <si>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</si>
  <si>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</si>
  <si>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</si>
  <si>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</si>
  <si>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</si>
  <si>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</si>
  <si>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</si>
  <si>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</si>
  <si>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</si>
  <si>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</si>
  <si>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</si>
  <si>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</si>
  <si>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</si>
  <si>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</si>
  <si>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</si>
  <si>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</si>
  <si>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</si>
  <si>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</si>
  <si>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</si>
  <si>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</si>
  <si>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</si>
  <si>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</si>
  <si>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</si>
  <si>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</si>
  <si>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</si>
  <si>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</si>
  <si>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</si>
  <si>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</si>
  <si>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</si>
  <si>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</si>
  <si>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</si>
  <si>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</si>
  <si>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</si>
  <si>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</si>
  <si>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</si>
  <si>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</si>
  <si>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</si>
  <si>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</si>
  <si>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</si>
  <si>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</si>
  <si>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</si>
  <si>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</si>
  <si>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</si>
  <si>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</si>
  <si>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</si>
  <si>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</si>
  <si>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</si>
  <si>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</si>
  <si>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</si>
  <si>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</si>
  <si>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</si>
  <si>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</si>
  <si>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</si>
  <si>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</si>
  <si>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</si>
  <si>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</si>
  <si>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</si>
  <si>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</si>
  <si>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</si>
  <si>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</si>
  <si>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</si>
  <si>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</si>
  <si>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</si>
  <si>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</si>
  <si>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</si>
  <si>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</si>
  <si>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</si>
  <si>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</si>
  <si>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</si>
  <si>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</si>
  <si>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</si>
  <si>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</si>
  <si>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</si>
  <si>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</si>
  <si>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</si>
  <si>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</si>
  <si>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</si>
  <si>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</si>
  <si>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</si>
  <si>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</si>
  <si>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</si>
  <si>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</si>
  <si>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</si>
  <si>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</si>
  <si>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</si>
  <si>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</si>
  <si>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</si>
  <si>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</si>
  <si>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</si>
  <si>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</si>
  <si>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</si>
  <si>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</si>
  <si>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</si>
  <si>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</si>
  <si>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</si>
  <si>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</si>
  <si>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</si>
  <si>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</si>
  <si>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</si>
  <si>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</si>
  <si>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</si>
  <si>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</si>
  <si>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</si>
  <si>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</si>
  <si>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</si>
  <si>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</si>
  <si>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</si>
  <si>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</si>
  <si>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</si>
  <si>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</si>
  <si>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</si>
  <si>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</si>
  <si>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</si>
  <si>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</si>
  <si>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</si>
  <si>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</si>
  <si>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</si>
  <si>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</si>
  <si>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</si>
  <si>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</si>
  <si>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</si>
  <si>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</si>
  <si>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</si>
  <si>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</si>
  <si>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</si>
  <si>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</si>
  <si>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</si>
  <si>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</si>
  <si>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</si>
  <si>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</si>
  <si>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</si>
  <si>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</si>
  <si>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</si>
  <si>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</si>
  <si>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</si>
  <si>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</si>
  <si>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</si>
  <si>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</si>
  <si>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</si>
  <si>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</si>
  <si>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</si>
  <si>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</si>
  <si>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</si>
  <si>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</si>
  <si>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</si>
  <si>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</si>
  <si>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</si>
  <si>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</si>
  <si>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</si>
  <si>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</si>
  <si>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</si>
  <si>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</si>
  <si>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</si>
  <si>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</si>
  <si>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</si>
  <si>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</si>
  <si>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</si>
  <si>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</si>
  <si>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</si>
  <si>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</si>
  <si>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</si>
  <si>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</si>
  <si>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</si>
  <si>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</si>
  <si>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</si>
  <si>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</si>
  <si>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</si>
  <si>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2</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</si>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</sst>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9" t="s">
        <v>12</v>
      </c>
      <c r="J10" s="399"/>
      <c r="K10" s="399"/>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9" t="s">
        <v>14</v>
      </c>
      <c r="J11" s="399"/>
      <c r="K11" s="399"/>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17</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9" t="s">
        <v>18</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9" t="s">
        <v>19</v>
      </c>
      <c r="J18" s="399"/>
      <c r="K18" s="399"/>
      <c r="L18" s="20"/>
      <c r="M18" s="20"/>
      <c r="N18" s="20" t="s">
        <v>20</v>
      </c>
      <c r="O18" s="20" t="s">
        <v>20</v>
      </c>
      <c r="P18" s="20" t="s">
        <v>20</v>
      </c>
      <c r="Q18" s="20" t="s">
        <v>20</v>
      </c>
      <c r="R18" s="20" t="s">
        <v>20</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9" t="s">
        <v>21</v>
      </c>
      <c r="J19" s="399"/>
      <c r="K19" s="399"/>
      <c r="L19" s="22" t="s">
        <v>20</v>
      </c>
      <c r="M19" s="21" t="s">
        <v>20</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9" t="s">
        <v>22</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11</v>
      </c>
      <c r="B21" s="13"/>
      <c r="C21" s="15"/>
      <c r="D21" s="15"/>
      <c r="E21" s="15"/>
      <c r="F21" s="15"/>
      <c r="G21" s="15"/>
      <c r="H21" s="16"/>
      <c r="I21" s="399" t="s">
        <v>23</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11</v>
      </c>
      <c r="B22" s="13"/>
      <c r="C22" s="15"/>
      <c r="D22" s="15"/>
      <c r="E22" s="15"/>
      <c r="F22" s="15"/>
      <c r="G22" s="15"/>
      <c r="H22" s="16"/>
      <c r="I22" s="399" t="s">
        <v>24</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17</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301" t="s">
        <v>18</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301" t="s">
        <v>19</v>
      </c>
      <c r="J29" s="302"/>
      <c r="K29" s="303"/>
      <c r="L29" s="20"/>
      <c r="M29" s="20"/>
      <c r="N29" s="20" t="s">
        <v>20</v>
      </c>
      <c r="O29" s="20" t="s">
        <v>20</v>
      </c>
      <c r="P29" s="20" t="s">
        <v>20</v>
      </c>
      <c r="Q29" s="20" t="s">
        <v>20</v>
      </c>
      <c r="R29" s="20" t="s">
        <v>20</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301" t="s">
        <v>21</v>
      </c>
      <c r="J30" s="302"/>
      <c r="K30" s="303"/>
      <c r="L30" s="21" t="s">
        <v>20</v>
      </c>
      <c r="M30" s="21" t="s">
        <v>20</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301" t="s">
        <v>22</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3" t="s">
        <v>27</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3" t="s">
        <v>28</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3" t="s">
        <v>29</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6" t="s">
        <v>24</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31</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301" t="s">
        <v>33</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301" t="s">
        <v>34</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301" t="s">
        <v>35</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301" t="s">
        <v>36</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17</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3" t="s">
        <v>18</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3" t="s">
        <v>19</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3" t="s">
        <v>21</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3" t="s">
        <v>22</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3" t="s">
        <v>27</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3" t="s">
        <v>28</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3" t="s">
        <v>29</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6" t="s">
        <v>24</v>
      </c>
      <c r="J57" s="316"/>
      <c r="K57" s="316"/>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6" t="s">
        <v>39</v>
      </c>
      <c r="J58" s="316"/>
      <c r="K58" s="316"/>
      <c r="L58" s="21" t="s">
        <v>13</v>
      </c>
      <c r="M58" s="21" t="s">
        <v>13</v>
      </c>
      <c r="N58" s="21" t="s">
        <v>13</v>
      </c>
      <c r="O58" s="21" t="s">
        <v>13</v>
      </c>
      <c r="P58" s="21" t="s">
        <v>13</v>
      </c>
      <c r="Q58" s="21" t="s">
        <v>13</v>
      </c>
      <c r="R58" s="21" t="s">
        <v>13</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41</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42</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43</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44</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45</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49</v>
      </c>
      <c r="D76" s="400"/>
      <c r="E76" s="400"/>
      <c r="F76" s="400"/>
      <c r="G76" s="400"/>
      <c r="H76" s="400" t="s">
        <v>50</v>
      </c>
      <c r="I76" s="400"/>
      <c r="J76" s="400" t="s">
        <v>51</v>
      </c>
      <c r="K76" s="400"/>
      <c r="L76" s="400"/>
      <c r="M76" s="400"/>
      <c r="N76" s="400"/>
      <c r="O76" s="212"/>
      <c r="P76" s="212"/>
      <c r="R76" s="41"/>
      <c r="S76" s="41"/>
      <c r="T76" s="41"/>
      <c r="U76" s="41"/>
      <c r="V76" s="41"/>
      <c r="W76" s="8"/>
    </row>
    <row r="77" s="17" customFormat="1">
      <c r="A77" s="178"/>
      <c r="B77" s="1"/>
      <c r="C77" s="400" t="s">
        <v>52</v>
      </c>
      <c r="D77" s="400"/>
      <c r="E77" s="400"/>
      <c r="F77" s="400"/>
      <c r="G77" s="400"/>
      <c r="H77" s="400" t="s">
        <v>53</v>
      </c>
      <c r="I77" s="400"/>
      <c r="J77" s="234" t="s">
        <v>54</v>
      </c>
      <c r="K77" s="234"/>
      <c r="L77" s="234"/>
      <c r="O77" s="212"/>
      <c r="P77" s="212"/>
      <c r="R77" s="29"/>
      <c r="S77" s="29"/>
      <c r="T77" s="29"/>
      <c r="U77" s="29"/>
      <c r="V77" s="29"/>
      <c r="W77" s="8"/>
    </row>
    <row r="78" s="17" customFormat="1">
      <c r="A78" s="178"/>
      <c r="B78" s="1"/>
      <c r="C78" s="400" t="s">
        <v>55</v>
      </c>
      <c r="D78" s="400"/>
      <c r="E78" s="400"/>
      <c r="F78" s="400"/>
      <c r="G78" s="400"/>
      <c r="H78" s="400" t="s">
        <v>56</v>
      </c>
      <c r="I78" s="400"/>
      <c r="J78" s="307" t="s">
        <v>57</v>
      </c>
      <c r="K78" s="307"/>
      <c r="L78" s="307"/>
      <c r="M78" s="307"/>
      <c r="N78" s="307"/>
      <c r="O78" s="212"/>
      <c r="P78" s="212"/>
      <c r="R78" s="41"/>
      <c r="S78" s="41"/>
      <c r="T78" s="41"/>
      <c r="U78" s="41"/>
      <c r="V78" s="41"/>
      <c r="W78" s="8"/>
    </row>
    <row r="79" s="17" customFormat="1">
      <c r="A79" s="178"/>
      <c r="B79" s="1"/>
      <c r="C79" s="400" t="s">
        <v>58</v>
      </c>
      <c r="D79" s="400"/>
      <c r="E79" s="400"/>
      <c r="F79" s="400"/>
      <c r="G79" s="400"/>
      <c r="H79" s="400" t="s">
        <v>59</v>
      </c>
      <c r="I79" s="400"/>
      <c r="J79" s="307" t="s">
        <v>60</v>
      </c>
      <c r="K79" s="307"/>
      <c r="L79" s="307"/>
      <c r="M79" s="307"/>
      <c r="N79" s="307"/>
      <c r="O79" s="212"/>
      <c r="P79" s="212"/>
      <c r="R79" s="29"/>
      <c r="S79" s="29"/>
      <c r="T79" s="29"/>
      <c r="U79" s="29"/>
      <c r="V79" s="29"/>
      <c r="W79" s="8"/>
    </row>
    <row r="80" s="17" customFormat="1">
      <c r="A80" s="178"/>
      <c r="B80" s="1"/>
      <c r="C80" s="307" t="s">
        <v>61</v>
      </c>
      <c r="D80" s="307"/>
      <c r="E80" s="307"/>
      <c r="F80" s="307"/>
      <c r="G80" s="307"/>
      <c r="H80" s="223"/>
      <c r="I80" s="223"/>
      <c r="J80" s="307" t="s">
        <v>62</v>
      </c>
      <c r="K80" s="307"/>
      <c r="L80" s="307"/>
      <c r="M80" s="307"/>
      <c r="N80" s="307"/>
      <c r="O80" s="212"/>
      <c r="P80" s="212"/>
      <c r="R80" s="29"/>
      <c r="S80" s="29"/>
      <c r="T80" s="29"/>
      <c r="U80" s="29"/>
      <c r="V80" s="29"/>
      <c r="W80" s="8"/>
    </row>
    <row r="81" s="17" customFormat="1">
      <c r="A81" s="178"/>
      <c r="C81" s="307" t="s">
        <v>63</v>
      </c>
      <c r="D81" s="307"/>
      <c r="E81" s="307"/>
      <c r="F81" s="307"/>
      <c r="G81" s="307"/>
      <c r="J81" s="307" t="s">
        <v>64</v>
      </c>
      <c r="K81" s="307"/>
      <c r="L81" s="307"/>
      <c r="M81" s="307"/>
      <c r="N81" s="307"/>
      <c r="O81" s="7"/>
      <c r="P81" s="7"/>
      <c r="Q81" s="7"/>
      <c r="R81" s="7"/>
      <c r="S81" s="7"/>
      <c r="T81" s="7"/>
      <c r="U81" s="7"/>
      <c r="V81" s="7"/>
      <c r="W81" s="8"/>
    </row>
    <row r="82" s="17" customFormat="1">
      <c r="A82" s="178"/>
      <c r="B82" s="1"/>
      <c r="C82" s="307" t="s">
        <v>65</v>
      </c>
      <c r="D82" s="307"/>
      <c r="E82" s="307"/>
      <c r="F82" s="307"/>
      <c r="G82" s="307"/>
      <c r="J82" s="307" t="s">
        <v>66</v>
      </c>
      <c r="K82" s="307"/>
      <c r="L82" s="307"/>
      <c r="M82" s="307"/>
      <c r="N82" s="307"/>
      <c r="O82" s="7"/>
      <c r="P82" s="7"/>
      <c r="Q82" s="7"/>
      <c r="R82" s="7"/>
      <c r="S82" s="7"/>
      <c r="T82" s="7"/>
      <c r="U82" s="7"/>
      <c r="V82" s="7"/>
      <c r="W82" s="8"/>
    </row>
    <row r="83" s="17" customFormat="1">
      <c r="A83" s="178"/>
      <c r="B83" s="1"/>
      <c r="C83" s="307" t="s">
        <v>67</v>
      </c>
      <c r="D83" s="307"/>
      <c r="E83" s="307"/>
      <c r="F83" s="307"/>
      <c r="G83" s="307"/>
      <c r="H83" s="223"/>
      <c r="I83" s="223"/>
      <c r="J83" s="307" t="s">
        <v>68</v>
      </c>
      <c r="K83" s="307"/>
      <c r="L83" s="307"/>
      <c r="M83" s="307"/>
      <c r="N83" s="307"/>
      <c r="O83" s="7"/>
      <c r="P83" s="7"/>
      <c r="Q83" s="7"/>
      <c r="R83" s="7"/>
      <c r="S83" s="7"/>
      <c r="T83" s="7"/>
      <c r="U83" s="7"/>
      <c r="V83" s="7"/>
      <c r="W83" s="8"/>
    </row>
    <row r="84" s="17" customFormat="1">
      <c r="A84" s="178"/>
      <c r="B84" s="1"/>
      <c r="C84" s="307" t="s">
        <v>69</v>
      </c>
      <c r="D84" s="307"/>
      <c r="E84" s="307"/>
      <c r="F84" s="307"/>
      <c r="G84" s="307"/>
      <c r="H84" s="223"/>
      <c r="I84" s="223"/>
      <c r="J84" s="307" t="s">
        <v>70</v>
      </c>
      <c r="K84" s="307"/>
      <c r="L84" s="307"/>
      <c r="M84" s="307"/>
      <c r="N84" s="307"/>
      <c r="O84" s="7"/>
      <c r="P84" s="7"/>
      <c r="Q84" s="7"/>
      <c r="R84" s="7"/>
      <c r="S84" s="7"/>
      <c r="T84" s="7"/>
      <c r="U84" s="7"/>
      <c r="V84" s="7"/>
      <c r="W84" s="8"/>
    </row>
    <row r="85" s="17" customFormat="1">
      <c r="A85" s="178"/>
      <c r="B85" s="1"/>
      <c r="C85" s="307" t="s">
        <v>71</v>
      </c>
      <c r="D85" s="307"/>
      <c r="E85" s="307"/>
      <c r="F85" s="307"/>
      <c r="G85" s="307"/>
      <c r="H85" s="223"/>
      <c r="I85" s="223"/>
      <c r="J85" s="307" t="s">
        <v>72</v>
      </c>
      <c r="K85" s="307"/>
      <c r="L85" s="307"/>
      <c r="M85" s="307"/>
      <c r="N85" s="307"/>
      <c r="O85" s="7"/>
      <c r="P85" s="7"/>
      <c r="Q85" s="7"/>
      <c r="R85" s="7"/>
      <c r="S85" s="7"/>
      <c r="T85" s="7"/>
      <c r="U85" s="7"/>
      <c r="V85" s="7"/>
      <c r="W85" s="8"/>
    </row>
    <row r="86" s="17" customFormat="1">
      <c r="A86" s="178"/>
      <c r="B86" s="1"/>
      <c r="C86" s="307" t="s">
        <v>73</v>
      </c>
      <c r="D86" s="307"/>
      <c r="E86" s="307"/>
      <c r="F86" s="307"/>
      <c r="G86" s="307"/>
      <c r="H86" s="223"/>
      <c r="I86" s="223"/>
      <c r="J86" s="307" t="s">
        <v>74</v>
      </c>
      <c r="K86" s="307"/>
      <c r="L86" s="307"/>
      <c r="M86" s="307"/>
      <c r="N86" s="307"/>
      <c r="O86" s="7"/>
      <c r="P86" s="7"/>
      <c r="Q86" s="7"/>
      <c r="R86" s="7"/>
      <c r="S86" s="7"/>
      <c r="T86" s="7"/>
      <c r="U86" s="7"/>
      <c r="V86" s="7"/>
      <c r="W86" s="8"/>
    </row>
    <row r="87" s="17" customFormat="1">
      <c r="A87" s="178"/>
      <c r="B87" s="1"/>
      <c r="C87" s="400" t="s">
        <v>75</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21</v>
      </c>
      <c r="M95" s="249" t="s">
        <v>21</v>
      </c>
      <c r="N95" s="249" t="s">
        <v>19</v>
      </c>
      <c r="O95" s="249" t="s">
        <v>19</v>
      </c>
      <c r="P95" s="249" t="s">
        <v>19</v>
      </c>
      <c r="Q95" s="249" t="s">
        <v>19</v>
      </c>
      <c r="R95" s="249" t="s">
        <v>19</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91" t="s">
        <v>81</v>
      </c>
      <c r="D96" s="292"/>
      <c r="E96" s="292"/>
      <c r="F96" s="292"/>
      <c r="G96" s="292"/>
      <c r="H96" s="293"/>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8" t="s">
        <v>86</v>
      </c>
      <c r="D104" s="300"/>
      <c r="E104" s="403" t="s">
        <v>87</v>
      </c>
      <c r="F104" s="404"/>
      <c r="G104" s="404"/>
      <c r="H104" s="405"/>
      <c r="I104" s="396" t="s">
        <v>88</v>
      </c>
      <c r="J104" s="190">
        <f>IF(SUM(L104:BS104)=0,IF(COUNTIF(L104:BS104,"未確認")&gt;0,"未確認",IF(COUNTIF(L104:BS104,"~*")&gt;0,"*",SUM(L104:BS104))),SUM(L104:BS104))</f>
        <v>0</v>
      </c>
      <c r="K104" s="172" t="str">
        <f>IF(OR(COUNTIF(L104:BS104,"未確認")&gt;0,COUNTIF(L104:BS104,"~*")&gt;0),"※","")</f>
      </c>
      <c r="L104" s="192">
        <v>0</v>
      </c>
      <c r="M104" s="248">
        <v>40</v>
      </c>
      <c r="N104" s="192">
        <v>42</v>
      </c>
      <c r="O104" s="192">
        <v>44</v>
      </c>
      <c r="P104" s="192">
        <v>44</v>
      </c>
      <c r="Q104" s="192">
        <v>44</v>
      </c>
      <c r="R104" s="192">
        <v>52</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62"/>
      <c r="D105" s="363"/>
      <c r="E105" s="386"/>
      <c r="F105" s="387"/>
      <c r="G105" s="392" t="s">
        <v>90</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62"/>
      <c r="D106" s="363"/>
      <c r="E106" s="291" t="s">
        <v>91</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40</v>
      </c>
      <c r="N106" s="192">
        <v>41</v>
      </c>
      <c r="O106" s="192">
        <v>40</v>
      </c>
      <c r="P106" s="192">
        <v>42</v>
      </c>
      <c r="Q106" s="192">
        <v>42</v>
      </c>
      <c r="R106" s="192">
        <v>44</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64"/>
      <c r="D107" s="365"/>
      <c r="E107" s="282" t="s">
        <v>92</v>
      </c>
      <c r="F107" s="283"/>
      <c r="G107" s="283"/>
      <c r="H107" s="284"/>
      <c r="I107" s="397"/>
      <c r="J107" s="190">
        <f>IF(SUM(L107:BS107)=0,IF(COUNTIF(L107:BS107,"未確認")&gt;0,"未確認",IF(COUNTIF(L107:BS107,"~*")&gt;0,"*",SUM(L107:BS107))),SUM(L107:BS107))</f>
        <v>0</v>
      </c>
      <c r="K107" s="172" t="str">
        <f t="shared" si="8"/>
      </c>
      <c r="L107" s="192">
        <v>0</v>
      </c>
      <c r="M107" s="192">
        <v>40</v>
      </c>
      <c r="N107" s="192">
        <v>42</v>
      </c>
      <c r="O107" s="192">
        <v>44</v>
      </c>
      <c r="P107" s="192">
        <v>44</v>
      </c>
      <c r="Q107" s="192">
        <v>44</v>
      </c>
      <c r="R107" s="192">
        <v>52</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8" t="s">
        <v>94</v>
      </c>
      <c r="D108" s="300"/>
      <c r="E108" s="298" t="s">
        <v>87</v>
      </c>
      <c r="F108" s="299"/>
      <c r="G108" s="299"/>
      <c r="H108" s="300"/>
      <c r="I108" s="397"/>
      <c r="J108" s="190">
        <f ref="J108:J116" t="shared" si="9">IF(SUM(L108:BS108)=0,IF(COUNTIF(L108:BS108,"未確認")&gt;0,"未確認",IF(COUNTIF(L108:BS108,"~*")&gt;0,"*",SUM(L108:BS108))),SUM(L108:BS108))</f>
        <v>0</v>
      </c>
      <c r="K108" s="172" t="str">
        <f t="shared" si="8"/>
      </c>
      <c r="L108" s="192">
        <v>40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62"/>
      <c r="D109" s="363"/>
      <c r="E109" s="406"/>
      <c r="F109" s="407"/>
      <c r="G109" s="291" t="s">
        <v>96</v>
      </c>
      <c r="H109" s="293"/>
      <c r="I109" s="397"/>
      <c r="J109" s="190">
        <f t="shared" si="9"/>
        <v>0</v>
      </c>
      <c r="K109" s="172" t="str">
        <f t="shared" si="8"/>
      </c>
      <c r="L109" s="192">
        <v>40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62"/>
      <c r="D110" s="363"/>
      <c r="E110" s="406"/>
      <c r="F110" s="387"/>
      <c r="G110" s="291" t="s">
        <v>98</v>
      </c>
      <c r="H110" s="293"/>
      <c r="I110" s="397"/>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62"/>
      <c r="D111" s="363"/>
      <c r="E111" s="298" t="s">
        <v>91</v>
      </c>
      <c r="F111" s="299"/>
      <c r="G111" s="299"/>
      <c r="H111" s="300"/>
      <c r="I111" s="397"/>
      <c r="J111" s="190">
        <f t="shared" si="9"/>
        <v>0</v>
      </c>
      <c r="K111" s="172" t="str">
        <f t="shared" si="8"/>
      </c>
      <c r="L111" s="192">
        <v>40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62"/>
      <c r="D112" s="363"/>
      <c r="E112" s="406"/>
      <c r="F112" s="407"/>
      <c r="G112" s="291" t="s">
        <v>96</v>
      </c>
      <c r="H112" s="293"/>
      <c r="I112" s="397"/>
      <c r="J112" s="190">
        <f t="shared" si="9"/>
        <v>0</v>
      </c>
      <c r="K112" s="172" t="str">
        <f t="shared" si="8"/>
      </c>
      <c r="L112" s="192">
        <v>40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62"/>
      <c r="D113" s="363"/>
      <c r="E113" s="386"/>
      <c r="F113" s="387"/>
      <c r="G113" s="291" t="s">
        <v>98</v>
      </c>
      <c r="H113" s="293"/>
      <c r="I113" s="397"/>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62"/>
      <c r="D114" s="363"/>
      <c r="E114" s="285" t="s">
        <v>92</v>
      </c>
      <c r="F114" s="286"/>
      <c r="G114" s="286"/>
      <c r="H114" s="287"/>
      <c r="I114" s="397"/>
      <c r="J114" s="190">
        <f t="shared" si="9"/>
        <v>0</v>
      </c>
      <c r="K114" s="172" t="str">
        <f t="shared" si="8"/>
      </c>
      <c r="L114" s="192">
        <v>40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62"/>
      <c r="D115" s="363"/>
      <c r="E115" s="410"/>
      <c r="F115" s="411"/>
      <c r="G115" s="282" t="s">
        <v>96</v>
      </c>
      <c r="H115" s="284"/>
      <c r="I115" s="397"/>
      <c r="J115" s="190">
        <f t="shared" si="9"/>
        <v>0</v>
      </c>
      <c r="K115" s="172" t="str">
        <f t="shared" si="8"/>
      </c>
      <c r="L115" s="192">
        <v>40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64"/>
      <c r="D116" s="365"/>
      <c r="E116" s="388"/>
      <c r="F116" s="389"/>
      <c r="G116" s="282" t="s">
        <v>98</v>
      </c>
      <c r="H116" s="284"/>
      <c r="I116" s="397"/>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92" t="s">
        <v>100</v>
      </c>
      <c r="D117" s="393"/>
      <c r="E117" s="393"/>
      <c r="F117" s="393"/>
      <c r="G117" s="393"/>
      <c r="H117" s="394"/>
      <c r="I117" s="398"/>
      <c r="J117" s="69"/>
      <c r="K117" s="70" t="s">
        <v>101</v>
      </c>
      <c r="L117" s="191" t="s">
        <v>13</v>
      </c>
      <c r="M117" s="191" t="s">
        <v>13</v>
      </c>
      <c r="N117" s="191" t="s">
        <v>13</v>
      </c>
      <c r="O117" s="191" t="s">
        <v>13</v>
      </c>
      <c r="P117" s="191" t="s">
        <v>13</v>
      </c>
      <c r="Q117" s="191" t="s">
        <v>13</v>
      </c>
      <c r="R117" s="191" t="s">
        <v>13</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8" t="s">
        <v>104</v>
      </c>
      <c r="D125" s="299"/>
      <c r="E125" s="299"/>
      <c r="F125" s="299"/>
      <c r="G125" s="299"/>
      <c r="H125" s="300"/>
      <c r="I125" s="279" t="s">
        <v>105</v>
      </c>
      <c r="J125" s="78"/>
      <c r="K125" s="79"/>
      <c r="L125" s="253" t="s">
        <v>106</v>
      </c>
      <c r="M125" s="253" t="s">
        <v>107</v>
      </c>
      <c r="N125" s="253" t="s">
        <v>106</v>
      </c>
      <c r="O125" s="253" t="s">
        <v>108</v>
      </c>
      <c r="P125" s="253" t="s">
        <v>106</v>
      </c>
      <c r="Q125" s="253" t="s">
        <v>106</v>
      </c>
      <c r="R125" s="253" t="s">
        <v>106</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109</v>
      </c>
      <c r="B126" s="1"/>
      <c r="C126" s="221"/>
      <c r="D126" s="222"/>
      <c r="E126" s="298" t="s">
        <v>110</v>
      </c>
      <c r="F126" s="299"/>
      <c r="G126" s="299"/>
      <c r="H126" s="300"/>
      <c r="I126" s="296"/>
      <c r="J126" s="81"/>
      <c r="K126" s="82"/>
      <c r="L126" s="253" t="s">
        <v>13</v>
      </c>
      <c r="M126" s="253" t="s">
        <v>13</v>
      </c>
      <c r="N126" s="253" t="s">
        <v>13</v>
      </c>
      <c r="O126" s="253" t="s">
        <v>13</v>
      </c>
      <c r="P126" s="253" t="s">
        <v>13</v>
      </c>
      <c r="Q126" s="253" t="s">
        <v>13</v>
      </c>
      <c r="R126" s="253" t="s">
        <v>13</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62"/>
      <c r="F127" s="395"/>
      <c r="G127" s="395"/>
      <c r="H127" s="363"/>
      <c r="I127" s="296"/>
      <c r="J127" s="81"/>
      <c r="K127" s="82"/>
      <c r="L127" s="253" t="s">
        <v>13</v>
      </c>
      <c r="M127" s="253" t="s">
        <v>13</v>
      </c>
      <c r="N127" s="253" t="s">
        <v>13</v>
      </c>
      <c r="O127" s="253" t="s">
        <v>13</v>
      </c>
      <c r="P127" s="253" t="s">
        <v>13</v>
      </c>
      <c r="Q127" s="253" t="s">
        <v>13</v>
      </c>
      <c r="R127" s="253" t="s">
        <v>13</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13</v>
      </c>
      <c r="M128" s="253" t="s">
        <v>13</v>
      </c>
      <c r="N128" s="253" t="s">
        <v>13</v>
      </c>
      <c r="O128" s="253" t="s">
        <v>13</v>
      </c>
      <c r="P128" s="253" t="s">
        <v>13</v>
      </c>
      <c r="Q128" s="253" t="s">
        <v>13</v>
      </c>
      <c r="R128" s="253" t="s">
        <v>13</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118</v>
      </c>
      <c r="N136" s="253" t="s">
        <v>119</v>
      </c>
      <c r="O136" s="253" t="s">
        <v>119</v>
      </c>
      <c r="P136" s="253" t="s">
        <v>119</v>
      </c>
      <c r="Q136" s="253" t="s">
        <v>119</v>
      </c>
      <c r="R136" s="253" t="s">
        <v>119</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120</v>
      </c>
      <c r="F137" s="292"/>
      <c r="G137" s="292"/>
      <c r="H137" s="293"/>
      <c r="I137" s="361"/>
      <c r="J137" s="81"/>
      <c r="K137" s="82"/>
      <c r="L137" s="80">
        <v>40</v>
      </c>
      <c r="M137" s="253">
        <v>40</v>
      </c>
      <c r="N137" s="253">
        <v>42</v>
      </c>
      <c r="O137" s="253">
        <v>44</v>
      </c>
      <c r="P137" s="253">
        <v>44</v>
      </c>
      <c r="Q137" s="253">
        <v>44</v>
      </c>
      <c r="R137" s="253">
        <v>52</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13</v>
      </c>
      <c r="M138" s="253" t="s">
        <v>13</v>
      </c>
      <c r="N138" s="253" t="s">
        <v>13</v>
      </c>
      <c r="O138" s="253" t="s">
        <v>13</v>
      </c>
      <c r="P138" s="253" t="s">
        <v>13</v>
      </c>
      <c r="Q138" s="253" t="s">
        <v>13</v>
      </c>
      <c r="R138" s="253" t="s">
        <v>13</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122</v>
      </c>
      <c r="D140" s="299"/>
      <c r="E140" s="299"/>
      <c r="F140" s="299"/>
      <c r="G140" s="299"/>
      <c r="H140" s="300"/>
      <c r="I140" s="361"/>
      <c r="J140" s="81"/>
      <c r="K140" s="82"/>
      <c r="L140" s="80" t="s">
        <v>13</v>
      </c>
      <c r="M140" s="253" t="s">
        <v>13</v>
      </c>
      <c r="N140" s="253" t="s">
        <v>13</v>
      </c>
      <c r="O140" s="253" t="s">
        <v>13</v>
      </c>
      <c r="P140" s="253" t="s">
        <v>13</v>
      </c>
      <c r="Q140" s="253" t="s">
        <v>13</v>
      </c>
      <c r="R140" s="253" t="s">
        <v>13</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120</v>
      </c>
      <c r="F141" s="292"/>
      <c r="G141" s="292"/>
      <c r="H141" s="293"/>
      <c r="I141" s="36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50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3.8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17</v>
      </c>
      <c r="M191" s="255">
        <v>17</v>
      </c>
      <c r="N191" s="255">
        <v>19</v>
      </c>
      <c r="O191" s="255">
        <v>26</v>
      </c>
      <c r="P191" s="255">
        <v>29</v>
      </c>
      <c r="Q191" s="255">
        <v>29</v>
      </c>
      <c r="R191" s="255">
        <v>30</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0</v>
      </c>
      <c r="M192" s="255">
        <v>0</v>
      </c>
      <c r="N192" s="255">
        <v>0.9</v>
      </c>
      <c r="O192" s="255">
        <v>0.7</v>
      </c>
      <c r="P192" s="255">
        <v>0.8</v>
      </c>
      <c r="Q192" s="255">
        <v>1.5</v>
      </c>
      <c r="R192" s="255">
        <v>0.8</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0</v>
      </c>
      <c r="M193" s="255">
        <v>1</v>
      </c>
      <c r="N193" s="255">
        <v>0</v>
      </c>
      <c r="O193" s="255">
        <v>2</v>
      </c>
      <c r="P193" s="255">
        <v>0</v>
      </c>
      <c r="Q193" s="255">
        <v>0</v>
      </c>
      <c r="R193" s="255">
        <v>1</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v>
      </c>
      <c r="M194" s="255">
        <v>0</v>
      </c>
      <c r="N194" s="255">
        <v>0</v>
      </c>
      <c r="O194" s="255">
        <v>0</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8</v>
      </c>
      <c r="M195" s="255">
        <v>6</v>
      </c>
      <c r="N195" s="255">
        <v>1</v>
      </c>
      <c r="O195" s="255">
        <v>1</v>
      </c>
      <c r="P195" s="255">
        <v>1</v>
      </c>
      <c r="Q195" s="255">
        <v>1</v>
      </c>
      <c r="R195" s="255">
        <v>1</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0</v>
      </c>
      <c r="M196" s="255">
        <v>0</v>
      </c>
      <c r="N196" s="255">
        <v>1.6</v>
      </c>
      <c r="O196" s="255">
        <v>1.6</v>
      </c>
      <c r="P196" s="255">
        <v>0.8</v>
      </c>
      <c r="Q196" s="255">
        <v>1.6</v>
      </c>
      <c r="R196" s="255">
        <v>1.6</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1</v>
      </c>
      <c r="O197" s="255">
        <v>1</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0</v>
      </c>
      <c r="M199" s="255">
        <v>8</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5</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1</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20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2.8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11</v>
      </c>
      <c r="M219" s="108">
        <v>17</v>
      </c>
      <c r="N219" s="108">
        <v>16</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0.8</v>
      </c>
      <c r="M220" s="109">
        <v>5.8</v>
      </c>
      <c r="N220" s="109">
        <v>1.6</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1</v>
      </c>
      <c r="M221" s="108">
        <v>0</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0</v>
      </c>
      <c r="N222" s="109">
        <v>0.2</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0</v>
      </c>
      <c r="M223" s="108">
        <v>0</v>
      </c>
      <c r="N223" s="108">
        <v>1</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2.6</v>
      </c>
      <c r="M224" s="109">
        <v>0</v>
      </c>
      <c r="N224" s="109">
        <v>1.7</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1</v>
      </c>
      <c r="N225" s="108">
        <v>1</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0.7</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17</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7</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3</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16</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0.4</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6</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8</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647</v>
      </c>
      <c r="M314" s="255">
        <v>223</v>
      </c>
      <c r="N314" s="255">
        <v>1014</v>
      </c>
      <c r="O314" s="255">
        <v>1082</v>
      </c>
      <c r="P314" s="255">
        <v>795</v>
      </c>
      <c r="Q314" s="255">
        <v>972</v>
      </c>
      <c r="R314" s="255">
        <v>1098</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645</v>
      </c>
      <c r="M315" s="255">
        <v>220</v>
      </c>
      <c r="N315" s="255">
        <v>284</v>
      </c>
      <c r="O315" s="255">
        <v>240</v>
      </c>
      <c r="P315" s="255">
        <v>364</v>
      </c>
      <c r="Q315" s="255">
        <v>629</v>
      </c>
      <c r="R315" s="255">
        <v>560</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2</v>
      </c>
      <c r="M316" s="255">
        <v>3</v>
      </c>
      <c r="N316" s="255">
        <v>412</v>
      </c>
      <c r="O316" s="255">
        <v>712</v>
      </c>
      <c r="P316" s="255">
        <v>319</v>
      </c>
      <c r="Q316" s="255">
        <v>273</v>
      </c>
      <c r="R316" s="255">
        <v>449</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0</v>
      </c>
      <c r="M317" s="255">
        <v>0</v>
      </c>
      <c r="N317" s="255">
        <v>318</v>
      </c>
      <c r="O317" s="255">
        <v>130</v>
      </c>
      <c r="P317" s="255">
        <v>112</v>
      </c>
      <c r="Q317" s="255">
        <v>70</v>
      </c>
      <c r="R317" s="255">
        <v>89</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13462</v>
      </c>
      <c r="M318" s="255">
        <v>14072</v>
      </c>
      <c r="N318" s="255">
        <v>12049</v>
      </c>
      <c r="O318" s="255">
        <v>12602</v>
      </c>
      <c r="P318" s="255">
        <v>14777</v>
      </c>
      <c r="Q318" s="255">
        <v>14853</v>
      </c>
      <c r="R318" s="255">
        <v>15524</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643</v>
      </c>
      <c r="M319" s="255">
        <v>222</v>
      </c>
      <c r="N319" s="255">
        <v>1022</v>
      </c>
      <c r="O319" s="255">
        <v>1088</v>
      </c>
      <c r="P319" s="255">
        <v>791</v>
      </c>
      <c r="Q319" s="255">
        <v>972</v>
      </c>
      <c r="R319" s="255">
        <v>1091</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647</v>
      </c>
      <c r="M327" s="255">
        <v>223</v>
      </c>
      <c r="N327" s="255">
        <v>1014</v>
      </c>
      <c r="O327" s="255">
        <v>1082</v>
      </c>
      <c r="P327" s="255">
        <v>795</v>
      </c>
      <c r="Q327" s="255">
        <v>972</v>
      </c>
      <c r="R327" s="255">
        <v>1098</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516</v>
      </c>
      <c r="M328" s="255">
        <v>160</v>
      </c>
      <c r="N328" s="255">
        <v>114</v>
      </c>
      <c r="O328" s="255">
        <v>69</v>
      </c>
      <c r="P328" s="255">
        <v>140</v>
      </c>
      <c r="Q328" s="255">
        <v>197</v>
      </c>
      <c r="R328" s="255">
        <v>154</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116</v>
      </c>
      <c r="M329" s="255">
        <v>11</v>
      </c>
      <c r="N329" s="255">
        <v>705</v>
      </c>
      <c r="O329" s="255">
        <v>920</v>
      </c>
      <c r="P329" s="255">
        <v>556</v>
      </c>
      <c r="Q329" s="255">
        <v>650</v>
      </c>
      <c r="R329" s="255">
        <v>850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15</v>
      </c>
      <c r="M330" s="255">
        <v>51</v>
      </c>
      <c r="N330" s="255">
        <v>54</v>
      </c>
      <c r="O330" s="255">
        <v>28</v>
      </c>
      <c r="P330" s="255">
        <v>42</v>
      </c>
      <c r="Q330" s="255">
        <v>54</v>
      </c>
      <c r="R330" s="255">
        <v>21</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0</v>
      </c>
      <c r="M331" s="255">
        <v>1</v>
      </c>
      <c r="N331" s="255">
        <v>141</v>
      </c>
      <c r="O331" s="255">
        <v>65</v>
      </c>
      <c r="P331" s="255">
        <v>56</v>
      </c>
      <c r="Q331" s="255">
        <v>71</v>
      </c>
      <c r="R331" s="255">
        <v>73</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0</v>
      </c>
      <c r="M334" s="255">
        <v>0</v>
      </c>
      <c r="N334" s="255">
        <v>0</v>
      </c>
      <c r="O334" s="255">
        <v>0</v>
      </c>
      <c r="P334" s="255">
        <v>1</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643</v>
      </c>
      <c r="M335" s="255">
        <v>222</v>
      </c>
      <c r="N335" s="255">
        <v>1022</v>
      </c>
      <c r="O335" s="255">
        <v>1088</v>
      </c>
      <c r="P335" s="255">
        <v>791</v>
      </c>
      <c r="Q335" s="255">
        <v>972</v>
      </c>
      <c r="R335" s="255">
        <v>1091</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27</v>
      </c>
      <c r="M336" s="255">
        <v>27</v>
      </c>
      <c r="N336" s="255">
        <v>452</v>
      </c>
      <c r="O336" s="255">
        <v>258</v>
      </c>
      <c r="P336" s="255">
        <v>204</v>
      </c>
      <c r="Q336" s="255">
        <v>220</v>
      </c>
      <c r="R336" s="255">
        <v>162</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411</v>
      </c>
      <c r="M337" s="255">
        <v>144</v>
      </c>
      <c r="N337" s="255">
        <v>421</v>
      </c>
      <c r="O337" s="255">
        <v>773</v>
      </c>
      <c r="P337" s="255">
        <v>440</v>
      </c>
      <c r="Q337" s="255">
        <v>605</v>
      </c>
      <c r="R337" s="255">
        <v>805</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64</v>
      </c>
      <c r="M338" s="255">
        <v>14</v>
      </c>
      <c r="N338" s="255">
        <v>41</v>
      </c>
      <c r="O338" s="255">
        <v>28</v>
      </c>
      <c r="P338" s="255">
        <v>44</v>
      </c>
      <c r="Q338" s="255">
        <v>42</v>
      </c>
      <c r="R338" s="255">
        <v>39</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32</v>
      </c>
      <c r="M339" s="255">
        <v>16</v>
      </c>
      <c r="N339" s="255">
        <v>5</v>
      </c>
      <c r="O339" s="255">
        <v>4</v>
      </c>
      <c r="P339" s="255">
        <v>3</v>
      </c>
      <c r="Q339" s="255">
        <v>1</v>
      </c>
      <c r="R339" s="255">
        <v>8</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28</v>
      </c>
      <c r="M340" s="255">
        <v>7</v>
      </c>
      <c r="N340" s="255">
        <v>18</v>
      </c>
      <c r="O340" s="255">
        <v>6</v>
      </c>
      <c r="P340" s="255">
        <v>14</v>
      </c>
      <c r="Q340" s="255">
        <v>13</v>
      </c>
      <c r="R340" s="255">
        <v>6</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70</v>
      </c>
      <c r="M342" s="255">
        <v>14</v>
      </c>
      <c r="N342" s="255">
        <v>32</v>
      </c>
      <c r="O342" s="255">
        <v>17</v>
      </c>
      <c r="P342" s="255">
        <v>21</v>
      </c>
      <c r="Q342" s="255">
        <v>49</v>
      </c>
      <c r="R342" s="255">
        <v>28</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11</v>
      </c>
      <c r="M343" s="255">
        <v>0</v>
      </c>
      <c r="N343" s="255">
        <v>53</v>
      </c>
      <c r="O343" s="255">
        <v>2</v>
      </c>
      <c r="P343" s="255">
        <v>65</v>
      </c>
      <c r="Q343" s="255">
        <v>42</v>
      </c>
      <c r="R343" s="255">
        <v>43</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616</v>
      </c>
      <c r="M352" s="255">
        <v>195</v>
      </c>
      <c r="N352" s="255">
        <v>570</v>
      </c>
      <c r="O352" s="255">
        <v>830</v>
      </c>
      <c r="P352" s="255">
        <v>587</v>
      </c>
      <c r="Q352" s="255">
        <v>752</v>
      </c>
      <c r="R352" s="255">
        <v>929</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558</v>
      </c>
      <c r="M353" s="255">
        <v>191</v>
      </c>
      <c r="N353" s="255">
        <v>534</v>
      </c>
      <c r="O353" s="255">
        <v>782</v>
      </c>
      <c r="P353" s="255">
        <v>526</v>
      </c>
      <c r="Q353" s="255">
        <v>692</v>
      </c>
      <c r="R353" s="255">
        <v>898</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1</v>
      </c>
      <c r="O354" s="255">
        <v>1</v>
      </c>
      <c r="P354" s="255">
        <v>3</v>
      </c>
      <c r="Q354" s="255">
        <v>0</v>
      </c>
      <c r="R354" s="255">
        <v>5</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58</v>
      </c>
      <c r="M355" s="255">
        <v>4</v>
      </c>
      <c r="N355" s="255">
        <v>35</v>
      </c>
      <c r="O355" s="255">
        <v>47</v>
      </c>
      <c r="P355" s="255">
        <v>58</v>
      </c>
      <c r="Q355" s="255">
        <v>60</v>
      </c>
      <c r="R355" s="255">
        <v>26</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21</v>
      </c>
      <c r="M389" s="250" t="s">
        <v>21</v>
      </c>
      <c r="N389" s="59" t="s">
        <v>19</v>
      </c>
      <c r="O389" s="59" t="s">
        <v>19</v>
      </c>
      <c r="P389" s="59" t="s">
        <v>19</v>
      </c>
      <c r="Q389" s="59" t="s">
        <v>19</v>
      </c>
      <c r="R389" s="59" t="s">
        <v>19</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119</v>
      </c>
      <c r="D390" s="283"/>
      <c r="E390" s="283"/>
      <c r="F390" s="283"/>
      <c r="G390" s="283"/>
      <c r="H390" s="284"/>
      <c r="I390" s="295"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1359</v>
      </c>
      <c r="O390" s="259">
        <v>1141</v>
      </c>
      <c r="P390" s="259">
        <v>1253</v>
      </c>
      <c r="Q390" s="259">
        <v>1377</v>
      </c>
      <c r="R390" s="259">
        <v>1497</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357</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358</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359</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360</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361</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362</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363</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364</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365</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t="s">
        <v>367</v>
      </c>
      <c r="N400" s="259">
        <v>0</v>
      </c>
      <c r="O400" s="259">
        <v>0</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369</v>
      </c>
      <c r="D402" s="283"/>
      <c r="E402" s="283"/>
      <c r="F402" s="283"/>
      <c r="G402" s="283"/>
      <c r="H402" s="284"/>
      <c r="I402" s="390"/>
      <c r="J402" s="195" t="str">
        <f t="shared" si="59"/>
        <v>未確認</v>
      </c>
      <c r="K402" s="196" t="str">
        <f t="shared" si="60"/>
        <v>※</v>
      </c>
      <c r="L402" s="94" t="s">
        <v>367</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v>0</v>
      </c>
      <c r="O437" s="259">
        <v>501</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161</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360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412</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413</v>
      </c>
      <c r="D446" s="283"/>
      <c r="E446" s="283"/>
      <c r="F446" s="283"/>
      <c r="G446" s="283"/>
      <c r="H446" s="284"/>
      <c r="I446" s="390"/>
      <c r="J446" s="195" t="str">
        <f t="shared" si="61"/>
        <v>未確認</v>
      </c>
      <c r="K446" s="196" t="str">
        <f t="shared" si="62"/>
        <v>※</v>
      </c>
      <c r="L446" s="94">
        <v>1795</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414</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415</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416</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117</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417</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418</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419</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421</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422</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423</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424</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425</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426</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427</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428</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429</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430</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431</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t="s">
        <v>367</v>
      </c>
      <c r="M473" s="259">
        <v>0</v>
      </c>
      <c r="N473" s="259" t="s">
        <v>367</v>
      </c>
      <c r="O473" s="259">
        <v>233</v>
      </c>
      <c r="P473" s="259" t="s">
        <v>367</v>
      </c>
      <c r="Q473" s="259">
        <v>229</v>
      </c>
      <c r="R473" s="259">
        <v>308</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t="s">
        <v>367</v>
      </c>
      <c r="M474" s="259">
        <v>0</v>
      </c>
      <c r="N474" s="259" t="s">
        <v>367</v>
      </c>
      <c r="O474" s="259" t="s">
        <v>367</v>
      </c>
      <c r="P474" s="259" t="s">
        <v>367</v>
      </c>
      <c r="Q474" s="259" t="s">
        <v>367</v>
      </c>
      <c r="R474" s="259" t="s">
        <v>367</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v>0</v>
      </c>
      <c r="M475" s="259">
        <v>0</v>
      </c>
      <c r="N475" s="259" t="s">
        <v>367</v>
      </c>
      <c r="O475" s="259">
        <v>231</v>
      </c>
      <c r="P475" s="259">
        <v>0</v>
      </c>
      <c r="Q475" s="259" t="s">
        <v>367</v>
      </c>
      <c r="R475" s="259" t="s">
        <v>367</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v>0</v>
      </c>
      <c r="M476" s="259">
        <v>0</v>
      </c>
      <c r="N476" s="259" t="s">
        <v>367</v>
      </c>
      <c r="O476" s="259" t="s">
        <v>367</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t="s">
        <v>367</v>
      </c>
      <c r="M477" s="259">
        <v>0</v>
      </c>
      <c r="N477" s="259" t="s">
        <v>367</v>
      </c>
      <c r="O477" s="259" t="s">
        <v>367</v>
      </c>
      <c r="P477" s="259">
        <v>0</v>
      </c>
      <c r="Q477" s="259" t="s">
        <v>367</v>
      </c>
      <c r="R477" s="259" t="s">
        <v>367</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v>0</v>
      </c>
      <c r="M478" s="259">
        <v>0</v>
      </c>
      <c r="N478" s="259" t="s">
        <v>367</v>
      </c>
      <c r="O478" s="259">
        <v>0</v>
      </c>
      <c r="P478" s="259" t="s">
        <v>367</v>
      </c>
      <c r="Q478" s="259" t="s">
        <v>367</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t="s">
        <v>367</v>
      </c>
      <c r="M480" s="259">
        <v>0</v>
      </c>
      <c r="N480" s="259" t="s">
        <v>367</v>
      </c>
      <c r="O480" s="259">
        <v>0</v>
      </c>
      <c r="P480" s="259" t="s">
        <v>367</v>
      </c>
      <c r="Q480" s="259">
        <v>0</v>
      </c>
      <c r="R480" s="259" t="s">
        <v>367</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t="s">
        <v>367</v>
      </c>
      <c r="M481" s="259">
        <v>0</v>
      </c>
      <c r="N481" s="259" t="s">
        <v>367</v>
      </c>
      <c r="O481" s="259" t="s">
        <v>367</v>
      </c>
      <c r="P481" s="259" t="s">
        <v>367</v>
      </c>
      <c r="Q481" s="259" t="s">
        <v>367</v>
      </c>
      <c r="R481" s="259" t="s">
        <v>367</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t="s">
        <v>367</v>
      </c>
      <c r="M482" s="259">
        <v>0</v>
      </c>
      <c r="N482" s="259" t="s">
        <v>367</v>
      </c>
      <c r="O482" s="259" t="s">
        <v>367</v>
      </c>
      <c r="P482" s="259" t="s">
        <v>367</v>
      </c>
      <c r="Q482" s="259" t="s">
        <v>367</v>
      </c>
      <c r="R482" s="259">
        <v>242</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v>0</v>
      </c>
      <c r="M483" s="259">
        <v>0</v>
      </c>
      <c r="N483" s="259" t="s">
        <v>367</v>
      </c>
      <c r="O483" s="259">
        <v>0</v>
      </c>
      <c r="P483" s="259" t="s">
        <v>367</v>
      </c>
      <c r="Q483" s="259" t="s">
        <v>367</v>
      </c>
      <c r="R483" s="259" t="s">
        <v>367</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v>0</v>
      </c>
      <c r="N484" s="259" t="s">
        <v>367</v>
      </c>
      <c r="O484" s="259">
        <v>0</v>
      </c>
      <c r="P484" s="259">
        <v>0</v>
      </c>
      <c r="Q484" s="259" t="s">
        <v>367</v>
      </c>
      <c r="R484" s="259" t="s">
        <v>367</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t="s">
        <v>367</v>
      </c>
      <c r="M486" s="259">
        <v>0</v>
      </c>
      <c r="N486" s="259" t="s">
        <v>367</v>
      </c>
      <c r="O486" s="259" t="s">
        <v>367</v>
      </c>
      <c r="P486" s="259" t="s">
        <v>367</v>
      </c>
      <c r="Q486" s="259" t="s">
        <v>367</v>
      </c>
      <c r="R486" s="259">
        <v>221</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v>0</v>
      </c>
      <c r="N487" s="259" t="s">
        <v>367</v>
      </c>
      <c r="O487" s="259" t="s">
        <v>367</v>
      </c>
      <c r="P487" s="259">
        <v>0</v>
      </c>
      <c r="Q487" s="259" t="s">
        <v>367</v>
      </c>
      <c r="R487" s="259" t="s">
        <v>367</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v>0</v>
      </c>
      <c r="M488" s="259">
        <v>0</v>
      </c>
      <c r="N488" s="259" t="s">
        <v>367</v>
      </c>
      <c r="O488" s="259" t="s">
        <v>367</v>
      </c>
      <c r="P488" s="259">
        <v>0</v>
      </c>
      <c r="Q488" s="259" t="s">
        <v>367</v>
      </c>
      <c r="R488" s="259" t="s">
        <v>367</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v>0</v>
      </c>
      <c r="M489" s="259">
        <v>0</v>
      </c>
      <c r="N489" s="259">
        <v>0</v>
      </c>
      <c r="O489" s="259" t="s">
        <v>367</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t="s">
        <v>367</v>
      </c>
      <c r="M490" s="259">
        <v>0</v>
      </c>
      <c r="N490" s="259" t="s">
        <v>367</v>
      </c>
      <c r="O490" s="259" t="s">
        <v>367</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v>0</v>
      </c>
      <c r="M491" s="259">
        <v>0</v>
      </c>
      <c r="N491" s="259" t="s">
        <v>367</v>
      </c>
      <c r="O491" s="259">
        <v>0</v>
      </c>
      <c r="P491" s="259" t="s">
        <v>367</v>
      </c>
      <c r="Q491" s="259" t="s">
        <v>367</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v>0</v>
      </c>
      <c r="M493" s="259">
        <v>0</v>
      </c>
      <c r="N493" s="259">
        <v>0</v>
      </c>
      <c r="O493" s="259">
        <v>0</v>
      </c>
      <c r="P493" s="259">
        <v>0</v>
      </c>
      <c r="Q493" s="259">
        <v>0</v>
      </c>
      <c r="R493" s="259" t="s">
        <v>367</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v>0</v>
      </c>
      <c r="M494" s="259">
        <v>0</v>
      </c>
      <c r="N494" s="259" t="s">
        <v>367</v>
      </c>
      <c r="O494" s="259">
        <v>0</v>
      </c>
      <c r="P494" s="259">
        <v>0</v>
      </c>
      <c r="Q494" s="259">
        <v>0</v>
      </c>
      <c r="R494" s="259" t="s">
        <v>367</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v>0</v>
      </c>
      <c r="M495" s="259">
        <v>0</v>
      </c>
      <c r="N495" s="259" t="s">
        <v>367</v>
      </c>
      <c r="O495" s="259">
        <v>0</v>
      </c>
      <c r="P495" s="259">
        <v>0</v>
      </c>
      <c r="Q495" s="259" t="s">
        <v>367</v>
      </c>
      <c r="R495" s="259">
        <v>183</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v>0</v>
      </c>
      <c r="M496" s="259">
        <v>0</v>
      </c>
      <c r="N496" s="259">
        <v>0</v>
      </c>
      <c r="O496" s="259">
        <v>0</v>
      </c>
      <c r="P496" s="259" t="s">
        <v>367</v>
      </c>
      <c r="Q496" s="259" t="s">
        <v>367</v>
      </c>
      <c r="R496" s="259" t="s">
        <v>367</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v>0</v>
      </c>
      <c r="N497" s="259" t="s">
        <v>367</v>
      </c>
      <c r="O497" s="259">
        <v>0</v>
      </c>
      <c r="P497" s="259">
        <v>0</v>
      </c>
      <c r="Q497" s="259">
        <v>0</v>
      </c>
      <c r="R497" s="259" t="s">
        <v>367</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v>0</v>
      </c>
      <c r="M500" s="259">
        <v>0</v>
      </c>
      <c r="N500" s="259">
        <v>0</v>
      </c>
      <c r="O500" s="259">
        <v>0</v>
      </c>
      <c r="P500" s="259">
        <v>0</v>
      </c>
      <c r="Q500" s="259">
        <v>0</v>
      </c>
      <c r="R500" s="259" t="s">
        <v>367</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v>0</v>
      </c>
      <c r="M501" s="259">
        <v>0</v>
      </c>
      <c r="N501" s="259" t="s">
        <v>367</v>
      </c>
      <c r="O501" s="259">
        <v>0</v>
      </c>
      <c r="P501" s="259">
        <v>0</v>
      </c>
      <c r="Q501" s="259">
        <v>0</v>
      </c>
      <c r="R501" s="259">
        <v>151</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367</v>
      </c>
      <c r="O509" s="259">
        <v>0</v>
      </c>
      <c r="P509" s="259" t="s">
        <v>367</v>
      </c>
      <c r="Q509" s="259">
        <v>0</v>
      </c>
      <c r="R509" s="259" t="s">
        <v>367</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v>0</v>
      </c>
      <c r="M510" s="259">
        <v>0</v>
      </c>
      <c r="N510" s="259" t="s">
        <v>367</v>
      </c>
      <c r="O510" s="259" t="s">
        <v>367</v>
      </c>
      <c r="P510" s="259" t="s">
        <v>367</v>
      </c>
      <c r="Q510" s="259" t="s">
        <v>367</v>
      </c>
      <c r="R510" s="259">
        <v>222</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v>0</v>
      </c>
      <c r="N511" s="259" t="s">
        <v>367</v>
      </c>
      <c r="O511" s="259">
        <v>0</v>
      </c>
      <c r="P511" s="259">
        <v>0</v>
      </c>
      <c r="Q511" s="259">
        <v>0</v>
      </c>
      <c r="R511" s="259" t="s">
        <v>367</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v>0</v>
      </c>
      <c r="P512" s="259" t="s">
        <v>367</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t="s">
        <v>367</v>
      </c>
      <c r="M513" s="259" t="s">
        <v>367</v>
      </c>
      <c r="N513" s="259" t="s">
        <v>367</v>
      </c>
      <c r="O513" s="259" t="s">
        <v>367</v>
      </c>
      <c r="P513" s="259" t="s">
        <v>367</v>
      </c>
      <c r="Q513" s="259" t="s">
        <v>367</v>
      </c>
      <c r="R513" s="259" t="s">
        <v>367</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v>0</v>
      </c>
      <c r="M514" s="259">
        <v>0</v>
      </c>
      <c r="N514" s="259" t="s">
        <v>367</v>
      </c>
      <c r="O514" s="259">
        <v>0</v>
      </c>
      <c r="P514" s="259" t="s">
        <v>367</v>
      </c>
      <c r="Q514" s="259" t="s">
        <v>367</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v>0</v>
      </c>
      <c r="M515" s="259">
        <v>0</v>
      </c>
      <c r="N515" s="259">
        <v>0</v>
      </c>
      <c r="O515" s="259">
        <v>0</v>
      </c>
      <c r="P515" s="259" t="s">
        <v>367</v>
      </c>
      <c r="Q515" s="259">
        <v>0</v>
      </c>
      <c r="R515" s="259" t="s">
        <v>367</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t="s">
        <v>367</v>
      </c>
      <c r="O528" s="259">
        <v>0</v>
      </c>
      <c r="P528" s="259">
        <v>0</v>
      </c>
      <c r="Q528" s="259" t="s">
        <v>367</v>
      </c>
      <c r="R528" s="259" t="s">
        <v>367</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v>0</v>
      </c>
      <c r="M555" s="259">
        <v>0</v>
      </c>
      <c r="N555" s="259" t="s">
        <v>367</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v>0</v>
      </c>
      <c r="M556" s="259">
        <v>0</v>
      </c>
      <c r="N556" s="259" t="s">
        <v>367</v>
      </c>
      <c r="O556" s="259">
        <v>0</v>
      </c>
      <c r="P556" s="259">
        <v>0</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v>0</v>
      </c>
      <c r="M557" s="259">
        <v>0</v>
      </c>
      <c r="N557" s="259" t="s">
        <v>367</v>
      </c>
      <c r="O557" s="259" t="s">
        <v>367</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t="s">
        <v>367</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13</v>
      </c>
      <c r="M568" s="271" t="s">
        <v>13</v>
      </c>
      <c r="N568" s="271" t="s">
        <v>590</v>
      </c>
      <c r="O568" s="271" t="s">
        <v>590</v>
      </c>
      <c r="P568" s="271" t="s">
        <v>590</v>
      </c>
      <c r="Q568" s="271" t="s">
        <v>590</v>
      </c>
      <c r="R568" s="271" t="s">
        <v>590</v>
      </c>
      <c r="S568" s="271" t="s">
        <v>13</v>
      </c>
      <c r="T568" s="271" t="s">
        <v>13</v>
      </c>
      <c r="U568" s="271" t="s">
        <v>13</v>
      </c>
      <c r="V568" s="271" t="s">
        <v>13</v>
      </c>
      <c r="W568" s="271" t="s">
        <v>13</v>
      </c>
      <c r="X568" s="271" t="s">
        <v>13</v>
      </c>
      <c r="Y568" s="271" t="s">
        <v>13</v>
      </c>
      <c r="Z568" s="271" t="s">
        <v>13</v>
      </c>
      <c r="AA568" s="271" t="s">
        <v>13</v>
      </c>
      <c r="AB568" s="271" t="s">
        <v>13</v>
      </c>
      <c r="AC568" s="271" t="s">
        <v>13</v>
      </c>
      <c r="AD568" s="271" t="s">
        <v>13</v>
      </c>
      <c r="AE568" s="271" t="s">
        <v>13</v>
      </c>
      <c r="AF568" s="271" t="s">
        <v>13</v>
      </c>
      <c r="AG568" s="271" t="s">
        <v>13</v>
      </c>
      <c r="AH568" s="271" t="s">
        <v>13</v>
      </c>
      <c r="AI568" s="271" t="s">
        <v>13</v>
      </c>
      <c r="AJ568" s="271" t="s">
        <v>13</v>
      </c>
      <c r="AK568" s="271" t="s">
        <v>13</v>
      </c>
      <c r="AL568" s="271" t="s">
        <v>13</v>
      </c>
      <c r="AM568" s="271" t="s">
        <v>13</v>
      </c>
      <c r="AN568" s="271" t="s">
        <v>13</v>
      </c>
      <c r="AO568" s="271" t="s">
        <v>13</v>
      </c>
      <c r="AP568" s="271" t="s">
        <v>13</v>
      </c>
      <c r="AQ568" s="271" t="s">
        <v>13</v>
      </c>
      <c r="AR568" s="271" t="s">
        <v>13</v>
      </c>
      <c r="AS568" s="271" t="s">
        <v>13</v>
      </c>
      <c r="AT568" s="271" t="s">
        <v>13</v>
      </c>
      <c r="AU568" s="271" t="s">
        <v>13</v>
      </c>
      <c r="AV568" s="271" t="s">
        <v>13</v>
      </c>
      <c r="AW568" s="271" t="s">
        <v>13</v>
      </c>
      <c r="AX568" s="271" t="s">
        <v>13</v>
      </c>
      <c r="AY568" s="271" t="s">
        <v>13</v>
      </c>
      <c r="AZ568" s="271" t="s">
        <v>13</v>
      </c>
      <c r="BA568" s="271" t="s">
        <v>13</v>
      </c>
      <c r="BB568" s="271" t="s">
        <v>13</v>
      </c>
      <c r="BC568" s="271" t="s">
        <v>13</v>
      </c>
      <c r="BD568" s="271" t="s">
        <v>13</v>
      </c>
      <c r="BE568" s="271" t="s">
        <v>13</v>
      </c>
      <c r="BF568" s="271" t="s">
        <v>13</v>
      </c>
      <c r="BG568" s="271" t="s">
        <v>13</v>
      </c>
      <c r="BH568" s="271" t="s">
        <v>13</v>
      </c>
      <c r="BI568" s="271" t="s">
        <v>13</v>
      </c>
      <c r="BJ568" s="271" t="s">
        <v>13</v>
      </c>
      <c r="BK568" s="271" t="s">
        <v>13</v>
      </c>
      <c r="BL568" s="271" t="s">
        <v>13</v>
      </c>
      <c r="BM568" s="271" t="s">
        <v>13</v>
      </c>
      <c r="BN568" s="271" t="s">
        <v>13</v>
      </c>
      <c r="BO568" s="271" t="s">
        <v>13</v>
      </c>
      <c r="BP568" s="271" t="s">
        <v>13</v>
      </c>
      <c r="BQ568" s="271" t="s">
        <v>13</v>
      </c>
      <c r="BR568" s="271" t="s">
        <v>13</v>
      </c>
      <c r="BS568" s="271" t="s">
        <v>13</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0</v>
      </c>
      <c r="M570" s="260">
        <v>0</v>
      </c>
      <c r="N570" s="260">
        <v>51.8</v>
      </c>
      <c r="O570" s="260">
        <v>39.5</v>
      </c>
      <c r="P570" s="260">
        <v>57.4</v>
      </c>
      <c r="Q570" s="260">
        <v>50.3</v>
      </c>
      <c r="R570" s="260">
        <v>53.2</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0</v>
      </c>
      <c r="M571" s="260">
        <v>0</v>
      </c>
      <c r="N571" s="260">
        <v>35.1</v>
      </c>
      <c r="O571" s="260">
        <v>20</v>
      </c>
      <c r="P571" s="260">
        <v>34.1</v>
      </c>
      <c r="Q571" s="260">
        <v>29.1</v>
      </c>
      <c r="R571" s="260">
        <v>32.8</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0</v>
      </c>
      <c r="M572" s="260">
        <v>0</v>
      </c>
      <c r="N572" s="260">
        <v>28</v>
      </c>
      <c r="O572" s="260">
        <v>17</v>
      </c>
      <c r="P572" s="260">
        <v>24.9</v>
      </c>
      <c r="Q572" s="260">
        <v>21.3</v>
      </c>
      <c r="R572" s="260">
        <v>18.8</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0</v>
      </c>
      <c r="M573" s="260">
        <v>0</v>
      </c>
      <c r="N573" s="260">
        <v>21.6</v>
      </c>
      <c r="O573" s="260">
        <v>10.4</v>
      </c>
      <c r="P573" s="260">
        <v>15.5</v>
      </c>
      <c r="Q573" s="260">
        <v>15.4</v>
      </c>
      <c r="R573" s="260">
        <v>17.8</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0</v>
      </c>
      <c r="M574" s="260">
        <v>0</v>
      </c>
      <c r="N574" s="260">
        <v>3.8</v>
      </c>
      <c r="O574" s="260">
        <v>25.8</v>
      </c>
      <c r="P574" s="260">
        <v>3.3</v>
      </c>
      <c r="Q574" s="260">
        <v>6</v>
      </c>
      <c r="R574" s="260">
        <v>9.8</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0</v>
      </c>
      <c r="M575" s="260">
        <v>0</v>
      </c>
      <c r="N575" s="260">
        <v>32.2</v>
      </c>
      <c r="O575" s="260">
        <v>36.7</v>
      </c>
      <c r="P575" s="260">
        <v>30.9</v>
      </c>
      <c r="Q575" s="260">
        <v>29.5</v>
      </c>
      <c r="R575" s="260">
        <v>30.3</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20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t="s">
        <v>367</v>
      </c>
      <c r="O598" s="259" t="s">
        <v>367</v>
      </c>
      <c r="P598" s="259" t="s">
        <v>367</v>
      </c>
      <c r="Q598" s="259" t="s">
        <v>367</v>
      </c>
      <c r="R598" s="259" t="s">
        <v>367</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t="s">
        <v>367</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v>264</v>
      </c>
      <c r="O600" s="259" t="s">
        <v>367</v>
      </c>
      <c r="P600" s="259" t="s">
        <v>367</v>
      </c>
      <c r="Q600" s="259" t="s">
        <v>367</v>
      </c>
      <c r="R600" s="259" t="s">
        <v>367</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3942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380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4691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769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2153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367</v>
      </c>
      <c r="O607" s="259">
        <v>0</v>
      </c>
      <c r="P607" s="259" t="s">
        <v>367</v>
      </c>
      <c r="Q607" s="259" t="s">
        <v>367</v>
      </c>
      <c r="R607" s="259" t="s">
        <v>367</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v>0</v>
      </c>
      <c r="O608" s="259">
        <v>0</v>
      </c>
      <c r="P608" s="259">
        <v>0</v>
      </c>
      <c r="Q608" s="259" t="s">
        <v>367</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v>0</v>
      </c>
      <c r="M609" s="259">
        <v>0</v>
      </c>
      <c r="N609" s="259" t="s">
        <v>367</v>
      </c>
      <c r="O609" s="259">
        <v>0</v>
      </c>
      <c r="P609" s="259" t="s">
        <v>367</v>
      </c>
      <c r="Q609" s="259" t="s">
        <v>367</v>
      </c>
      <c r="R609" s="259" t="s">
        <v>367</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v>0</v>
      </c>
      <c r="M610" s="259">
        <v>0</v>
      </c>
      <c r="N610" s="259" t="s">
        <v>367</v>
      </c>
      <c r="O610" s="259">
        <v>0</v>
      </c>
      <c r="P610" s="259" t="s">
        <v>367</v>
      </c>
      <c r="Q610" s="259" t="s">
        <v>367</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v>0</v>
      </c>
      <c r="M611" s="259">
        <v>0</v>
      </c>
      <c r="N611" s="259">
        <v>0</v>
      </c>
      <c r="O611" s="259">
        <v>0</v>
      </c>
      <c r="P611" s="259" t="s">
        <v>367</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v>357</v>
      </c>
      <c r="M620" s="259" t="s">
        <v>367</v>
      </c>
      <c r="N620" s="259">
        <v>149</v>
      </c>
      <c r="O620" s="259" t="s">
        <v>367</v>
      </c>
      <c r="P620" s="259">
        <v>183</v>
      </c>
      <c r="Q620" s="259">
        <v>219</v>
      </c>
      <c r="R620" s="259" t="s">
        <v>367</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v>0</v>
      </c>
      <c r="N622" s="259">
        <v>0</v>
      </c>
      <c r="O622" s="259" t="s">
        <v>367</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t="s">
        <v>367</v>
      </c>
      <c r="M623" s="259">
        <v>0</v>
      </c>
      <c r="N623" s="259">
        <v>0</v>
      </c>
      <c r="O623" s="259">
        <v>0</v>
      </c>
      <c r="P623" s="259" t="s">
        <v>367</v>
      </c>
      <c r="Q623" s="259" t="s">
        <v>367</v>
      </c>
      <c r="R623" s="259" t="s">
        <v>367</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367</v>
      </c>
      <c r="M624" s="259" t="s">
        <v>367</v>
      </c>
      <c r="N624" s="259" t="s">
        <v>367</v>
      </c>
      <c r="O624" s="259" t="s">
        <v>367</v>
      </c>
      <c r="P624" s="259" t="s">
        <v>367</v>
      </c>
      <c r="Q624" s="259" t="s">
        <v>367</v>
      </c>
      <c r="R624" s="259" t="s">
        <v>367</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v>609</v>
      </c>
      <c r="M626" s="259">
        <v>0</v>
      </c>
      <c r="N626" s="259">
        <v>0</v>
      </c>
      <c r="O626" s="259">
        <v>0</v>
      </c>
      <c r="P626" s="259">
        <v>0</v>
      </c>
      <c r="Q626" s="259">
        <v>0</v>
      </c>
      <c r="R626" s="259">
        <v>0</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v>0</v>
      </c>
      <c r="N628" s="259" t="s">
        <v>367</v>
      </c>
      <c r="O628" s="259" t="s">
        <v>367</v>
      </c>
      <c r="P628" s="259" t="s">
        <v>367</v>
      </c>
      <c r="Q628" s="259" t="s">
        <v>367</v>
      </c>
      <c r="R628" s="259" t="s">
        <v>367</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v>0</v>
      </c>
      <c r="M629" s="259">
        <v>0</v>
      </c>
      <c r="N629" s="259" t="s">
        <v>367</v>
      </c>
      <c r="O629" s="259" t="s">
        <v>367</v>
      </c>
      <c r="P629" s="259" t="s">
        <v>367</v>
      </c>
      <c r="Q629" s="259" t="s">
        <v>367</v>
      </c>
      <c r="R629" s="259" t="s">
        <v>367</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t="s">
        <v>367</v>
      </c>
      <c r="M630" s="259">
        <v>0</v>
      </c>
      <c r="N630" s="259" t="s">
        <v>367</v>
      </c>
      <c r="O630" s="259" t="s">
        <v>367</v>
      </c>
      <c r="P630" s="259" t="s">
        <v>367</v>
      </c>
      <c r="Q630" s="259" t="s">
        <v>367</v>
      </c>
      <c r="R630" s="259" t="s">
        <v>367</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v>0</v>
      </c>
      <c r="M631" s="259">
        <v>0</v>
      </c>
      <c r="N631" s="259">
        <v>0</v>
      </c>
      <c r="O631" s="259">
        <v>0</v>
      </c>
      <c r="P631" s="259" t="s">
        <v>367</v>
      </c>
      <c r="Q631" s="259" t="s">
        <v>367</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367</v>
      </c>
      <c r="O639" s="259" t="s">
        <v>367</v>
      </c>
      <c r="P639" s="259" t="s">
        <v>367</v>
      </c>
      <c r="Q639" s="259" t="s">
        <v>367</v>
      </c>
      <c r="R639" s="259" t="s">
        <v>367</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v>0</v>
      </c>
      <c r="M640" s="259">
        <v>0</v>
      </c>
      <c r="N640" s="259">
        <v>358</v>
      </c>
      <c r="O640" s="259">
        <v>170</v>
      </c>
      <c r="P640" s="259">
        <v>240</v>
      </c>
      <c r="Q640" s="259">
        <v>322</v>
      </c>
      <c r="R640" s="259">
        <v>220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0</v>
      </c>
      <c r="M641" s="259">
        <v>0</v>
      </c>
      <c r="N641" s="259">
        <v>281</v>
      </c>
      <c r="O641" s="259">
        <v>199</v>
      </c>
      <c r="P641" s="259">
        <v>286</v>
      </c>
      <c r="Q641" s="259">
        <v>239</v>
      </c>
      <c r="R641" s="259">
        <v>353</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v>0</v>
      </c>
      <c r="M642" s="259">
        <v>0</v>
      </c>
      <c r="N642" s="259" t="s">
        <v>367</v>
      </c>
      <c r="O642" s="259">
        <v>0</v>
      </c>
      <c r="P642" s="259">
        <v>0</v>
      </c>
      <c r="Q642" s="259" t="s">
        <v>367</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t="s">
        <v>367</v>
      </c>
      <c r="M643" s="259">
        <v>0</v>
      </c>
      <c r="N643" s="259" t="s">
        <v>367</v>
      </c>
      <c r="O643" s="259" t="s">
        <v>367</v>
      </c>
      <c r="P643" s="259" t="s">
        <v>367</v>
      </c>
      <c r="Q643" s="259" t="s">
        <v>367</v>
      </c>
      <c r="R643" s="259" t="s">
        <v>367</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v>0</v>
      </c>
      <c r="M644" s="259">
        <v>0</v>
      </c>
      <c r="N644" s="259" t="s">
        <v>367</v>
      </c>
      <c r="O644" s="259" t="s">
        <v>367</v>
      </c>
      <c r="P644" s="259" t="s">
        <v>367</v>
      </c>
      <c r="Q644" s="259" t="s">
        <v>367</v>
      </c>
      <c r="R644" s="259" t="s">
        <v>367</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t="s">
        <v>367</v>
      </c>
      <c r="M645" s="259" t="s">
        <v>367</v>
      </c>
      <c r="N645" s="259" t="s">
        <v>367</v>
      </c>
      <c r="O645" s="259" t="s">
        <v>367</v>
      </c>
      <c r="P645" s="259" t="s">
        <v>367</v>
      </c>
      <c r="Q645" s="259">
        <v>190</v>
      </c>
      <c r="R645" s="259" t="s">
        <v>367</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v>0</v>
      </c>
      <c r="M646" s="259" t="s">
        <v>367</v>
      </c>
      <c r="N646" s="259" t="s">
        <v>367</v>
      </c>
      <c r="O646" s="259" t="s">
        <v>367</v>
      </c>
      <c r="P646" s="259">
        <v>0</v>
      </c>
      <c r="Q646" s="259" t="s">
        <v>367</v>
      </c>
      <c r="R646" s="259" t="s">
        <v>367</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t="s">
        <v>367</v>
      </c>
      <c r="M654" s="259">
        <v>525</v>
      </c>
      <c r="N654" s="259">
        <v>440</v>
      </c>
      <c r="O654" s="259">
        <v>416</v>
      </c>
      <c r="P654" s="259">
        <v>508</v>
      </c>
      <c r="Q654" s="259">
        <v>580</v>
      </c>
      <c r="R654" s="259">
        <v>409</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t="s">
        <v>367</v>
      </c>
      <c r="M655" s="259" t="s">
        <v>367</v>
      </c>
      <c r="N655" s="259" t="s">
        <v>367</v>
      </c>
      <c r="O655" s="259" t="s">
        <v>367</v>
      </c>
      <c r="P655" s="259" t="s">
        <v>367</v>
      </c>
      <c r="Q655" s="259">
        <v>231</v>
      </c>
      <c r="R655" s="259" t="s">
        <v>367</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t="s">
        <v>367</v>
      </c>
      <c r="M656" s="259">
        <v>206</v>
      </c>
      <c r="N656" s="259" t="s">
        <v>367</v>
      </c>
      <c r="O656" s="259" t="s">
        <v>367</v>
      </c>
      <c r="P656" s="259" t="s">
        <v>367</v>
      </c>
      <c r="Q656" s="259" t="s">
        <v>367</v>
      </c>
      <c r="R656" s="259" t="s">
        <v>367</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t="s">
        <v>367</v>
      </c>
      <c r="M657" s="259" t="s">
        <v>367</v>
      </c>
      <c r="N657" s="259">
        <v>177</v>
      </c>
      <c r="O657" s="259" t="s">
        <v>367</v>
      </c>
      <c r="P657" s="259">
        <v>238</v>
      </c>
      <c r="Q657" s="259">
        <v>190</v>
      </c>
      <c r="R657" s="259">
        <v>213</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t="s">
        <v>367</v>
      </c>
      <c r="M658" s="259">
        <v>309</v>
      </c>
      <c r="N658" s="259" t="s">
        <v>367</v>
      </c>
      <c r="O658" s="259">
        <v>336</v>
      </c>
      <c r="P658" s="259" t="s">
        <v>367</v>
      </c>
      <c r="Q658" s="259" t="s">
        <v>367</v>
      </c>
      <c r="R658" s="259" t="s">
        <v>367</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t="s">
        <v>367</v>
      </c>
      <c r="M659" s="259" t="s">
        <v>367</v>
      </c>
      <c r="N659" s="259" t="s">
        <v>367</v>
      </c>
      <c r="O659" s="259" t="s">
        <v>367</v>
      </c>
      <c r="P659" s="259">
        <v>172</v>
      </c>
      <c r="Q659" s="259" t="s">
        <v>367</v>
      </c>
      <c r="R659" s="259" t="s">
        <v>367</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v>0</v>
      </c>
      <c r="M663" s="259">
        <v>183</v>
      </c>
      <c r="N663" s="259">
        <v>354</v>
      </c>
      <c r="O663" s="259">
        <v>372</v>
      </c>
      <c r="P663" s="259">
        <v>361</v>
      </c>
      <c r="Q663" s="259">
        <v>475</v>
      </c>
      <c r="R663" s="259">
        <v>308</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v>0</v>
      </c>
      <c r="M665" s="259" t="s">
        <v>367</v>
      </c>
      <c r="N665" s="259">
        <v>294</v>
      </c>
      <c r="O665" s="259">
        <v>308</v>
      </c>
      <c r="P665" s="259">
        <v>293</v>
      </c>
      <c r="Q665" s="259">
        <v>407</v>
      </c>
      <c r="R665" s="259">
        <v>249</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t="s">
        <v>367</v>
      </c>
      <c r="M666" s="259" t="s">
        <v>367</v>
      </c>
      <c r="N666" s="259" t="s">
        <v>367</v>
      </c>
      <c r="O666" s="259" t="s">
        <v>367</v>
      </c>
      <c r="P666" s="259" t="s">
        <v>367</v>
      </c>
      <c r="Q666" s="259" t="s">
        <v>367</v>
      </c>
      <c r="R666" s="259" t="s">
        <v>367</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13</v>
      </c>
      <c r="M675" s="253" t="s">
        <v>772</v>
      </c>
      <c r="N675" s="253" t="s">
        <v>13</v>
      </c>
      <c r="O675" s="253" t="s">
        <v>13</v>
      </c>
      <c r="P675" s="253" t="s">
        <v>13</v>
      </c>
      <c r="Q675" s="253" t="s">
        <v>13</v>
      </c>
      <c r="R675" s="253" t="s">
        <v>13</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773</v>
      </c>
      <c r="B676" s="68"/>
      <c r="C676" s="282" t="s">
        <v>774</v>
      </c>
      <c r="D676" s="283"/>
      <c r="E676" s="283"/>
      <c r="F676" s="283"/>
      <c r="G676" s="283"/>
      <c r="H676" s="284"/>
      <c r="I676" s="103" t="s">
        <v>775</v>
      </c>
      <c r="J676" s="165"/>
      <c r="K676" s="166"/>
      <c r="L676" s="167">
        <v>0</v>
      </c>
      <c r="M676" s="253">
        <v>99.7</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776</v>
      </c>
      <c r="B677" s="68"/>
      <c r="C677" s="282" t="s">
        <v>777</v>
      </c>
      <c r="D677" s="283"/>
      <c r="E677" s="283"/>
      <c r="F677" s="283"/>
      <c r="G677" s="283"/>
      <c r="H677" s="284"/>
      <c r="I677" s="103" t="s">
        <v>778</v>
      </c>
      <c r="J677" s="165"/>
      <c r="K677" s="166"/>
      <c r="L677" s="224">
        <v>0</v>
      </c>
      <c r="M677" s="253">
        <v>4.2</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5" t="s">
        <v>780</v>
      </c>
      <c r="D678" s="286"/>
      <c r="E678" s="286"/>
      <c r="F678" s="286"/>
      <c r="G678" s="286"/>
      <c r="H678" s="287"/>
      <c r="I678" s="279" t="s">
        <v>781</v>
      </c>
      <c r="J678" s="165"/>
      <c r="K678" s="166"/>
      <c r="L678" s="225">
        <v>616</v>
      </c>
      <c r="M678" s="253">
        <v>195</v>
      </c>
      <c r="N678" s="253">
        <v>570</v>
      </c>
      <c r="O678" s="253">
        <v>830</v>
      </c>
      <c r="P678" s="253">
        <v>587</v>
      </c>
      <c r="Q678" s="253">
        <v>752</v>
      </c>
      <c r="R678" s="253">
        <v>929</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782</v>
      </c>
      <c r="B679" s="68"/>
      <c r="C679" s="168"/>
      <c r="D679" s="169"/>
      <c r="E679" s="285" t="s">
        <v>783</v>
      </c>
      <c r="F679" s="286"/>
      <c r="G679" s="286"/>
      <c r="H679" s="287"/>
      <c r="I679" s="280"/>
      <c r="J679" s="165"/>
      <c r="K679" s="166"/>
      <c r="L679" s="225">
        <v>0</v>
      </c>
      <c r="M679" s="253">
        <v>79</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784</v>
      </c>
      <c r="H680" s="294"/>
      <c r="I680" s="280"/>
      <c r="J680" s="165"/>
      <c r="K680" s="166"/>
      <c r="L680" s="225">
        <v>0</v>
      </c>
      <c r="M680" s="253">
        <v>70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785</v>
      </c>
      <c r="H681" s="294"/>
      <c r="I681" s="280"/>
      <c r="J681" s="165"/>
      <c r="K681" s="166"/>
      <c r="L681" s="225">
        <v>0</v>
      </c>
      <c r="M681" s="253">
        <v>59</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786</v>
      </c>
      <c r="B682" s="68"/>
      <c r="C682" s="170"/>
      <c r="D682" s="268"/>
      <c r="E682" s="288"/>
      <c r="F682" s="289"/>
      <c r="G682" s="267"/>
      <c r="H682" s="235" t="s">
        <v>787</v>
      </c>
      <c r="I682" s="281"/>
      <c r="J682" s="165"/>
      <c r="K682" s="166"/>
      <c r="L682" s="225">
        <v>0</v>
      </c>
      <c r="M682" s="253">
        <v>49</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788</v>
      </c>
      <c r="B683" s="68"/>
      <c r="C683" s="285" t="s">
        <v>789</v>
      </c>
      <c r="D683" s="286"/>
      <c r="E683" s="286"/>
      <c r="F683" s="286"/>
      <c r="G683" s="290"/>
      <c r="H683" s="287"/>
      <c r="I683" s="274" t="s">
        <v>790</v>
      </c>
      <c r="J683" s="165"/>
      <c r="K683" s="166"/>
      <c r="L683" s="225">
        <v>0</v>
      </c>
      <c r="M683" s="253">
        <v>88</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2" t="s">
        <v>792</v>
      </c>
      <c r="F684" s="283"/>
      <c r="G684" s="283"/>
      <c r="H684" s="284"/>
      <c r="I684" s="275"/>
      <c r="J684" s="165"/>
      <c r="K684" s="166"/>
      <c r="L684" s="225">
        <v>0</v>
      </c>
      <c r="M684" s="253">
        <v>74</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793</v>
      </c>
      <c r="D685" s="286"/>
      <c r="E685" s="286"/>
      <c r="F685" s="286"/>
      <c r="G685" s="290"/>
      <c r="H685" s="287"/>
      <c r="I685" s="275"/>
      <c r="J685" s="165"/>
      <c r="K685" s="166"/>
      <c r="L685" s="225">
        <v>0</v>
      </c>
      <c r="M685" s="253">
        <v>84</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794</v>
      </c>
      <c r="F686" s="283"/>
      <c r="G686" s="283"/>
      <c r="H686" s="284"/>
      <c r="I686" s="275"/>
      <c r="J686" s="165"/>
      <c r="K686" s="166"/>
      <c r="L686" s="225">
        <v>0</v>
      </c>
      <c r="M686" s="253">
        <v>68</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795</v>
      </c>
      <c r="D687" s="286"/>
      <c r="E687" s="286"/>
      <c r="F687" s="286"/>
      <c r="G687" s="290"/>
      <c r="H687" s="287"/>
      <c r="I687" s="275"/>
      <c r="J687" s="165"/>
      <c r="K687" s="166"/>
      <c r="L687" s="225">
        <v>0</v>
      </c>
      <c r="M687" s="253">
        <v>84</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796</v>
      </c>
      <c r="F688" s="283"/>
      <c r="G688" s="283"/>
      <c r="H688" s="284"/>
      <c r="I688" s="275"/>
      <c r="J688" s="165"/>
      <c r="K688" s="166"/>
      <c r="L688" s="225">
        <v>0</v>
      </c>
      <c r="M688" s="253">
        <v>67</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797</v>
      </c>
      <c r="D689" s="286"/>
      <c r="E689" s="286"/>
      <c r="F689" s="286"/>
      <c r="G689" s="290"/>
      <c r="H689" s="287"/>
      <c r="I689" s="275"/>
      <c r="J689" s="165"/>
      <c r="K689" s="166"/>
      <c r="L689" s="225">
        <v>0</v>
      </c>
      <c r="M689" s="253">
        <v>91</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798</v>
      </c>
      <c r="F690" s="283"/>
      <c r="G690" s="283"/>
      <c r="H690" s="284"/>
      <c r="I690" s="276"/>
      <c r="J690" s="165"/>
      <c r="K690" s="166"/>
      <c r="L690" s="225">
        <v>0</v>
      </c>
      <c r="M690" s="253">
        <v>72</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799</v>
      </c>
      <c r="B691" s="68"/>
      <c r="C691" s="282" t="s">
        <v>800</v>
      </c>
      <c r="D691" s="283"/>
      <c r="E691" s="283"/>
      <c r="F691" s="283"/>
      <c r="G691" s="283"/>
      <c r="H691" s="284"/>
      <c r="I691" s="273" t="s">
        <v>801</v>
      </c>
      <c r="J691" s="236"/>
      <c r="K691" s="166"/>
      <c r="L691" s="229">
        <v>0</v>
      </c>
      <c r="M691" s="253">
        <v>43.9</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802</v>
      </c>
      <c r="D692" s="283"/>
      <c r="E692" s="283"/>
      <c r="F692" s="283"/>
      <c r="G692" s="283"/>
      <c r="H692" s="284"/>
      <c r="I692" s="273"/>
      <c r="J692" s="277"/>
      <c r="K692" s="278"/>
      <c r="L692" s="229">
        <v>0</v>
      </c>
      <c r="M692" s="253">
        <v>41.8</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803</v>
      </c>
      <c r="D693" s="283"/>
      <c r="E693" s="283"/>
      <c r="F693" s="283"/>
      <c r="G693" s="283"/>
      <c r="H693" s="284"/>
      <c r="I693" s="273"/>
      <c r="J693" s="277"/>
      <c r="K693" s="278"/>
      <c r="L693" s="229">
        <v>0</v>
      </c>
      <c r="M693" s="253">
        <v>43.9</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804</v>
      </c>
      <c r="D694" s="283"/>
      <c r="E694" s="283"/>
      <c r="F694" s="283"/>
      <c r="G694" s="283"/>
      <c r="H694" s="284"/>
      <c r="I694" s="273"/>
      <c r="J694" s="277"/>
      <c r="K694" s="278"/>
      <c r="L694" s="229">
        <v>0</v>
      </c>
      <c r="M694" s="253">
        <v>46.7</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806</v>
      </c>
      <c r="B702" s="96"/>
      <c r="C702" s="282" t="s">
        <v>807</v>
      </c>
      <c r="D702" s="283"/>
      <c r="E702" s="283"/>
      <c r="F702" s="283"/>
      <c r="G702" s="283"/>
      <c r="H702" s="284"/>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91" t="s">
        <v>810</v>
      </c>
      <c r="D703" s="292"/>
      <c r="E703" s="292"/>
      <c r="F703" s="292"/>
      <c r="G703" s="292"/>
      <c r="H703" s="293"/>
      <c r="I703" s="98" t="s">
        <v>811</v>
      </c>
      <c r="J703" s="156" t="str">
        <f>IF(SUM(L703:BS703)=0,IF(COUNTIF(L703:BS703,"未確認")&gt;0,"未確認",IF(COUNTIF(L703:BS703,"~*")&gt;0,"*",SUM(L703:BS703))),SUM(L703:BS703))</f>
        <v>未確認</v>
      </c>
      <c r="K703" s="152" t="str">
        <f>IF(OR(COUNTIF(L703:BS703,"未確認")&gt;0,COUNTIF(L703:BS703,"*")&gt;0),"※","")</f>
        <v>※</v>
      </c>
      <c r="L703" s="94" t="s">
        <v>367</v>
      </c>
      <c r="M703" s="259">
        <v>0</v>
      </c>
      <c r="N703" s="259" t="s">
        <v>367</v>
      </c>
      <c r="O703" s="259" t="s">
        <v>367</v>
      </c>
      <c r="P703" s="259" t="s">
        <v>367</v>
      </c>
      <c r="Q703" s="259" t="s">
        <v>367</v>
      </c>
      <c r="R703" s="259" t="s">
        <v>367</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91" t="s">
        <v>813</v>
      </c>
      <c r="D704" s="292"/>
      <c r="E704" s="292"/>
      <c r="F704" s="292"/>
      <c r="G704" s="292"/>
      <c r="H704" s="293"/>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816</v>
      </c>
      <c r="B712" s="92"/>
      <c r="C712" s="291" t="s">
        <v>817</v>
      </c>
      <c r="D712" s="292"/>
      <c r="E712" s="292"/>
      <c r="F712" s="292"/>
      <c r="G712" s="292"/>
      <c r="H712" s="293"/>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t="s">
        <v>367</v>
      </c>
      <c r="O712" s="259">
        <v>0</v>
      </c>
      <c r="P712" s="259" t="s">
        <v>367</v>
      </c>
      <c r="Q712" s="259">
        <v>0</v>
      </c>
      <c r="R712" s="259" t="s">
        <v>367</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819</v>
      </c>
      <c r="B713" s="96"/>
      <c r="C713" s="291" t="s">
        <v>820</v>
      </c>
      <c r="D713" s="292"/>
      <c r="E713" s="292"/>
      <c r="F713" s="292"/>
      <c r="G713" s="292"/>
      <c r="H713" s="293"/>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822</v>
      </c>
      <c r="B714" s="96"/>
      <c r="C714" s="282" t="s">
        <v>823</v>
      </c>
      <c r="D714" s="283"/>
      <c r="E714" s="283"/>
      <c r="F714" s="283"/>
      <c r="G714" s="283"/>
      <c r="H714" s="284"/>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367</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825</v>
      </c>
      <c r="B715" s="96"/>
      <c r="C715" s="291" t="s">
        <v>826</v>
      </c>
      <c r="D715" s="292"/>
      <c r="E715" s="292"/>
      <c r="F715" s="292"/>
      <c r="G715" s="292"/>
      <c r="H715" s="293"/>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829</v>
      </c>
      <c r="B724" s="92"/>
      <c r="C724" s="291" t="s">
        <v>830</v>
      </c>
      <c r="D724" s="292"/>
      <c r="E724" s="292"/>
      <c r="F724" s="292"/>
      <c r="G724" s="292"/>
      <c r="H724" s="293"/>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832</v>
      </c>
      <c r="B725" s="96"/>
      <c r="C725" s="291" t="s">
        <v>833</v>
      </c>
      <c r="D725" s="292"/>
      <c r="E725" s="292"/>
      <c r="F725" s="292"/>
      <c r="G725" s="292"/>
      <c r="H725" s="293"/>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835</v>
      </c>
      <c r="B726" s="96"/>
      <c r="C726" s="282" t="s">
        <v>836</v>
      </c>
      <c r="D726" s="283"/>
      <c r="E726" s="283"/>
      <c r="F726" s="283"/>
      <c r="G726" s="283"/>
      <c r="H726" s="284"/>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838</v>
      </c>
      <c r="B727" s="96"/>
      <c r="C727" s="282" t="s">
        <v>839</v>
      </c>
      <c r="D727" s="283"/>
      <c r="E727" s="283"/>
      <c r="F727" s="283"/>
      <c r="G727" s="283"/>
      <c r="H727" s="284"/>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2022-03-24T06:26:08Z</dcterms:created>
  <dcterms:modified xsi:type="dcterms:W3CDTF">2022-03-24T06:26:08Z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