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<sst xmlns="http://schemas.openxmlformats.org/spreadsheetml/2006/main" count="836" uniqueCount="836">
  <si>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八反丸リハビリテーション病院</t>
  </si>
  <si>
    <t>〒892-0852 鹿児島県 鹿児島市下竜尾町３－２８</t>
  </si>
  <si>
    <t>病棟の建築時期と構造</t>
  </si>
  <si>
    <t>建物情報＼病棟名</t>
  </si>
  <si>
    <t>2階病棟</t>
  </si>
  <si>
    <t>3階病棟</t>
  </si>
  <si>
    <t>4階病棟</t>
  </si>
  <si>
    <t>様式１病院病棟票(1)</t>
  </si>
  <si>
    <t>建築時期</t>
  </si>
  <si>
    <t>1952</t>
  </si>
  <si>
    <t>構造</t>
  </si>
  <si>
    <t>鉄筋コンクリート造</t>
  </si>
  <si>
    <t>保有する病棟と機能区分の選択状況（2021（令和3）年7月1日時点の機能）</t>
  </si>
  <si>
    <t>病床の機能区分＼病棟名</t>
  </si>
  <si>
    <t>高度急性期</t>
  </si>
  <si>
    <t>急性期</t>
  </si>
  <si>
    <t>回復期</t>
  </si>
  <si>
    <t>〇</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</si>
  <si>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</si>
  <si>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</si>
  <si>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</si>
  <si>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</si>
  <si>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</si>
  <si>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</si>
  <si>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</si>
  <si>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</si>
  <si>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</si>
  <si>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</si>
  <si>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</si>
  <si>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</si>
  <si>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</si>
  <si>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</si>
  <si>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</si>
  <si>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</si>
  <si>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</si>
  <si>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</si>
  <si>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</si>
  <si>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</si>
  <si>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</si>
  <si>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</si>
  <si>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</si>
  <si>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</si>
  <si>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</si>
  <si>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</si>
  <si>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</si>
  <si>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</si>
  <si>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</si>
  <si>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</si>
  <si>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</si>
  <si>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</si>
  <si>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</si>
  <si>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</si>
  <si>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</si>
  <si>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</si>
  <si>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</si>
  <si>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</si>
  <si>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</si>
  <si>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</si>
  <si>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</si>
  <si>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</si>
  <si>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</si>
  <si>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</si>
  <si>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</si>
  <si>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</si>
  <si>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</si>
  <si>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</si>
  <si>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</si>
  <si>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</si>
  <si>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</si>
  <si>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</si>
  <si>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</si>
  <si>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</si>
  <si>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</si>
  <si>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</si>
  <si>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</si>
  <si>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</si>
  <si>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</si>
  <si>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</si>
  <si>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</si>
  <si>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</si>
  <si>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</si>
  <si>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</si>
  <si>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</si>
  <si>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</si>
  <si>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</si>
  <si>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</si>
  <si>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</si>
  <si>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</si>
  <si>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</si>
  <si>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</si>
  <si>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</si>
  <si>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</si>
  <si>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</si>
  <si>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</si>
  <si>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</si>
  <si>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</si>
  <si>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</si>
  <si>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</si>
  <si>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</si>
  <si>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</si>
  <si>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</si>
  <si>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</si>
  <si>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</si>
  <si>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リハビリテーション科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</si>
  <si>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</si>
  <si>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</si>
  <si>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</si>
  <si>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</si>
  <si>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</si>
  <si>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</si>
  <si>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</si>
  <si>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</si>
  <si>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回復期ﾘﾊﾋﾞﾘﾃｰｼｮﾝ病棟入院料２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</si>
  <si>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</si>
  <si>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</si>
  <si>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</si>
  <si>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</si>
  <si>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</si>
  <si>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</si>
  <si>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</si>
  <si>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</si>
  <si>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</si>
  <si>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</si>
  <si>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</si>
  <si>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</si>
  <si>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</si>
  <si>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</si>
  <si>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</si>
  <si>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</si>
  <si>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</si>
  <si>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</si>
  <si>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</si>
  <si>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</si>
  <si>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</si>
  <si>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</si>
  <si>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</si>
  <si>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</si>
  <si>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</si>
  <si>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</si>
  <si>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</si>
  <si>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</si>
  <si>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</si>
  <si>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</si>
  <si>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</si>
  <si>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</si>
  <si>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</si>
  <si>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</si>
  <si>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</si>
  <si>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</si>
  <si>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</si>
  <si>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</si>
  <si>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</si>
  <si>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</si>
  <si>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</si>
  <si>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</si>
  <si>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</si>
  <si>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</si>
  <si>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</si>
  <si>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</si>
  <si>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</si>
  <si>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</si>
  <si>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</si>
  <si>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</si>
  <si>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</si>
  <si>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</si>
  <si>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</si>
  <si>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</si>
  <si>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</si>
  <si>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</si>
  <si>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</si>
  <si>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</si>
  <si>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</si>
  <si>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</si>
  <si>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</si>
  <si>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</si>
  <si>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</si>
  <si>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</si>
  <si>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</si>
  <si>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</si>
  <si>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</si>
  <si>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</si>
  <si>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</si>
  <si>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</si>
  <si>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</si>
  <si>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</si>
  <si>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</si>
  <si>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</si>
  <si>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</si>
  <si>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</si>
  <si>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</si>
  <si>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</si>
  <si>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</si>
  <si>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</si>
  <si>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</si>
  <si>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</si>
  <si>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</si>
  <si>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</si>
  <si>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</si>
  <si>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</si>
  <si>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</si>
  <si>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</si>
  <si>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</si>
  <si>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有り</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</si>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</sst>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7</v>
      </c>
      <c r="B10" s="13"/>
      <c r="C10" s="15"/>
      <c r="D10" s="15"/>
      <c r="E10" s="15"/>
      <c r="F10" s="15"/>
      <c r="G10" s="15"/>
      <c r="H10" s="16"/>
      <c r="I10" s="399" t="s">
        <v>8</v>
      </c>
      <c r="J10" s="399"/>
      <c r="K10" s="399"/>
      <c r="L10" s="20" t="s">
        <v>9</v>
      </c>
      <c r="M10" s="20" t="s">
        <v>9</v>
      </c>
      <c r="N10" s="20" t="s">
        <v>9</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7</v>
      </c>
      <c r="B11" s="19"/>
      <c r="C11" s="15"/>
      <c r="D11" s="15"/>
      <c r="E11" s="15"/>
      <c r="F11" s="15"/>
      <c r="G11" s="15"/>
      <c r="H11" s="16"/>
      <c r="I11" s="399" t="s">
        <v>10</v>
      </c>
      <c r="J11" s="399"/>
      <c r="K11" s="399"/>
      <c r="L11" s="20" t="s">
        <v>11</v>
      </c>
      <c r="M11" s="20" t="s">
        <v>11</v>
      </c>
      <c r="N11" s="20" t="s">
        <v>11</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12</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13</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7</v>
      </c>
      <c r="B17" s="13"/>
      <c r="C17" s="15"/>
      <c r="D17" s="15"/>
      <c r="E17" s="15"/>
      <c r="F17" s="15"/>
      <c r="G17" s="15"/>
      <c r="H17" s="16"/>
      <c r="I17" s="399" t="s">
        <v>14</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7</v>
      </c>
      <c r="B18" s="19"/>
      <c r="C18" s="15"/>
      <c r="D18" s="15"/>
      <c r="E18" s="15"/>
      <c r="F18" s="15"/>
      <c r="G18" s="15"/>
      <c r="H18" s="16"/>
      <c r="I18" s="399" t="s">
        <v>15</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7</v>
      </c>
      <c r="B19" s="19"/>
      <c r="C19" s="15"/>
      <c r="D19" s="15"/>
      <c r="E19" s="15"/>
      <c r="F19" s="15"/>
      <c r="G19" s="15"/>
      <c r="H19" s="16"/>
      <c r="I19" s="399" t="s">
        <v>16</v>
      </c>
      <c r="J19" s="399"/>
      <c r="K19" s="399"/>
      <c r="L19" s="22" t="s">
        <v>17</v>
      </c>
      <c r="M19" s="21" t="s">
        <v>17</v>
      </c>
      <c r="N19" s="21" t="s">
        <v>17</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7</v>
      </c>
      <c r="B20" s="13"/>
      <c r="C20" s="15"/>
      <c r="D20" s="15"/>
      <c r="E20" s="15"/>
      <c r="F20" s="15"/>
      <c r="G20" s="15"/>
      <c r="H20" s="16"/>
      <c r="I20" s="399" t="s">
        <v>18</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7</v>
      </c>
      <c r="B21" s="13"/>
      <c r="C21" s="15"/>
      <c r="D21" s="15"/>
      <c r="E21" s="15"/>
      <c r="F21" s="15"/>
      <c r="G21" s="15"/>
      <c r="H21" s="16"/>
      <c r="I21" s="399" t="s">
        <v>19</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7</v>
      </c>
      <c r="B22" s="13"/>
      <c r="C22" s="15"/>
      <c r="D22" s="15"/>
      <c r="E22" s="15"/>
      <c r="F22" s="15"/>
      <c r="G22" s="15"/>
      <c r="H22" s="16"/>
      <c r="I22" s="399" t="s">
        <v>20</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21</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13</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22</v>
      </c>
      <c r="B28" s="13"/>
      <c r="C28" s="15"/>
      <c r="D28" s="15"/>
      <c r="E28" s="15"/>
      <c r="F28" s="15"/>
      <c r="G28" s="15"/>
      <c r="H28" s="16"/>
      <c r="I28" s="301" t="s">
        <v>14</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22</v>
      </c>
      <c r="B29" s="19"/>
      <c r="C29" s="15"/>
      <c r="D29" s="15"/>
      <c r="E29" s="15"/>
      <c r="F29" s="15"/>
      <c r="G29" s="15"/>
      <c r="H29" s="16"/>
      <c r="I29" s="301" t="s">
        <v>15</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22</v>
      </c>
      <c r="B30" s="19"/>
      <c r="C30" s="15"/>
      <c r="D30" s="15"/>
      <c r="E30" s="15"/>
      <c r="F30" s="15"/>
      <c r="G30" s="15"/>
      <c r="H30" s="16"/>
      <c r="I30" s="301" t="s">
        <v>16</v>
      </c>
      <c r="J30" s="302"/>
      <c r="K30" s="303"/>
      <c r="L30" s="21" t="s">
        <v>17</v>
      </c>
      <c r="M30" s="21" t="s">
        <v>17</v>
      </c>
      <c r="N30" s="21" t="s">
        <v>17</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22</v>
      </c>
      <c r="B31" s="13"/>
      <c r="C31" s="15"/>
      <c r="D31" s="15"/>
      <c r="E31" s="15"/>
      <c r="F31" s="15"/>
      <c r="G31" s="15"/>
      <c r="H31" s="16"/>
      <c r="I31" s="301" t="s">
        <v>18</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22</v>
      </c>
      <c r="B32" s="13"/>
      <c r="C32" s="15"/>
      <c r="D32" s="15"/>
      <c r="E32" s="15"/>
      <c r="F32" s="15"/>
      <c r="G32" s="15"/>
      <c r="H32" s="16"/>
      <c r="I32" s="313" t="s">
        <v>23</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22</v>
      </c>
      <c r="B33" s="13"/>
      <c r="C33" s="15"/>
      <c r="D33" s="15"/>
      <c r="E33" s="15"/>
      <c r="F33" s="15"/>
      <c r="G33" s="15"/>
      <c r="H33" s="16"/>
      <c r="I33" s="313" t="s">
        <v>24</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22</v>
      </c>
      <c r="B34" s="13"/>
      <c r="C34" s="15"/>
      <c r="D34" s="15"/>
      <c r="E34" s="15"/>
      <c r="F34" s="15"/>
      <c r="G34" s="15"/>
      <c r="H34" s="16"/>
      <c r="I34" s="313" t="s">
        <v>25</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22</v>
      </c>
      <c r="B35" s="13"/>
      <c r="C35" s="15"/>
      <c r="D35" s="15"/>
      <c r="E35" s="15"/>
      <c r="F35" s="15"/>
      <c r="G35" s="15"/>
      <c r="H35" s="16"/>
      <c r="I35" s="316" t="s">
        <v>20</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26</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27</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28</v>
      </c>
      <c r="B41" s="13"/>
      <c r="C41" s="15"/>
      <c r="D41" s="15"/>
      <c r="E41" s="15"/>
      <c r="F41" s="15"/>
      <c r="G41" s="15"/>
      <c r="H41" s="16"/>
      <c r="I41" s="301" t="s">
        <v>29</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28</v>
      </c>
      <c r="B42" s="19"/>
      <c r="C42" s="15"/>
      <c r="D42" s="15"/>
      <c r="E42" s="15"/>
      <c r="F42" s="15"/>
      <c r="G42" s="15"/>
      <c r="H42" s="16"/>
      <c r="I42" s="301" t="s">
        <v>30</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28</v>
      </c>
      <c r="B43" s="19"/>
      <c r="C43" s="15"/>
      <c r="D43" s="15"/>
      <c r="E43" s="15"/>
      <c r="F43" s="15"/>
      <c r="G43" s="15"/>
      <c r="H43" s="16"/>
      <c r="I43" s="301" t="s">
        <v>31</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28</v>
      </c>
      <c r="B44" s="13"/>
      <c r="C44" s="15"/>
      <c r="D44" s="15"/>
      <c r="E44" s="15"/>
      <c r="F44" s="15"/>
      <c r="G44" s="15"/>
      <c r="H44" s="16"/>
      <c r="I44" s="301" t="s">
        <v>32</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33</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13</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34</v>
      </c>
      <c r="B50" s="13"/>
      <c r="C50" s="15"/>
      <c r="D50" s="15"/>
      <c r="E50" s="15"/>
      <c r="F50" s="15"/>
      <c r="G50" s="15"/>
      <c r="H50" s="16"/>
      <c r="I50" s="313" t="s">
        <v>14</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34</v>
      </c>
      <c r="B51" s="19"/>
      <c r="C51" s="15"/>
      <c r="D51" s="15"/>
      <c r="E51" s="15"/>
      <c r="F51" s="15"/>
      <c r="G51" s="15"/>
      <c r="H51" s="16"/>
      <c r="I51" s="313" t="s">
        <v>15</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34</v>
      </c>
      <c r="B52" s="19"/>
      <c r="C52" s="15"/>
      <c r="D52" s="15"/>
      <c r="E52" s="15"/>
      <c r="F52" s="15"/>
      <c r="G52" s="15"/>
      <c r="H52" s="16"/>
      <c r="I52" s="313" t="s">
        <v>16</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34</v>
      </c>
      <c r="B53" s="13"/>
      <c r="C53" s="15"/>
      <c r="D53" s="15"/>
      <c r="E53" s="15"/>
      <c r="F53" s="15"/>
      <c r="G53" s="15"/>
      <c r="H53" s="16"/>
      <c r="I53" s="313" t="s">
        <v>18</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34</v>
      </c>
      <c r="B54" s="13"/>
      <c r="C54" s="15"/>
      <c r="D54" s="15"/>
      <c r="E54" s="15"/>
      <c r="F54" s="15"/>
      <c r="G54" s="15"/>
      <c r="H54" s="16"/>
      <c r="I54" s="313" t="s">
        <v>23</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34</v>
      </c>
      <c r="B55" s="13"/>
      <c r="C55" s="15"/>
      <c r="D55" s="15"/>
      <c r="E55" s="15"/>
      <c r="F55" s="15"/>
      <c r="G55" s="15"/>
      <c r="H55" s="16"/>
      <c r="I55" s="313" t="s">
        <v>24</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34</v>
      </c>
      <c r="B56" s="13"/>
      <c r="C56" s="15"/>
      <c r="D56" s="15"/>
      <c r="E56" s="15"/>
      <c r="F56" s="15"/>
      <c r="G56" s="15"/>
      <c r="H56" s="16"/>
      <c r="I56" s="313" t="s">
        <v>25</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34</v>
      </c>
      <c r="B57" s="13"/>
      <c r="C57" s="15"/>
      <c r="D57" s="15"/>
      <c r="E57" s="15"/>
      <c r="F57" s="15"/>
      <c r="G57" s="15"/>
      <c r="H57" s="16"/>
      <c r="I57" s="316" t="s">
        <v>20</v>
      </c>
      <c r="J57" s="316"/>
      <c r="K57" s="316"/>
      <c r="L57" s="21" t="s">
        <v>17</v>
      </c>
      <c r="M57" s="21" t="s">
        <v>17</v>
      </c>
      <c r="N57" s="21" t="s">
        <v>17</v>
      </c>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34</v>
      </c>
      <c r="B58" s="13"/>
      <c r="C58" s="15"/>
      <c r="D58" s="15"/>
      <c r="E58" s="15"/>
      <c r="F58" s="15"/>
      <c r="G58" s="15"/>
      <c r="H58" s="16"/>
      <c r="I58" s="316" t="s">
        <v>35</v>
      </c>
      <c r="J58" s="316"/>
      <c r="K58" s="316"/>
      <c r="L58" s="21" t="s">
        <v>36</v>
      </c>
      <c r="M58" s="21" t="s">
        <v>36</v>
      </c>
      <c r="N58" s="21" t="s">
        <v>36</v>
      </c>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37</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38</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39</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40</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41</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42</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43</v>
      </c>
      <c r="F71" s="36"/>
      <c r="G71" s="34"/>
      <c r="H71" s="35" t="s">
        <v>44</v>
      </c>
      <c r="I71" s="35"/>
      <c r="J71" s="35" t="s">
        <v>45</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46</v>
      </c>
      <c r="D76" s="400"/>
      <c r="E76" s="400"/>
      <c r="F76" s="400"/>
      <c r="G76" s="400"/>
      <c r="H76" s="400" t="s">
        <v>47</v>
      </c>
      <c r="I76" s="400"/>
      <c r="J76" s="400" t="s">
        <v>48</v>
      </c>
      <c r="K76" s="400"/>
      <c r="L76" s="400"/>
      <c r="M76" s="400"/>
      <c r="N76" s="400"/>
      <c r="O76" s="212"/>
      <c r="P76" s="212"/>
      <c r="R76" s="41"/>
      <c r="S76" s="41"/>
      <c r="T76" s="41"/>
      <c r="U76" s="41"/>
      <c r="V76" s="41"/>
      <c r="W76" s="8"/>
    </row>
    <row r="77" s="17" customFormat="1">
      <c r="A77" s="178"/>
      <c r="B77" s="1"/>
      <c r="C77" s="400" t="s">
        <v>49</v>
      </c>
      <c r="D77" s="400"/>
      <c r="E77" s="400"/>
      <c r="F77" s="400"/>
      <c r="G77" s="400"/>
      <c r="H77" s="400" t="s">
        <v>50</v>
      </c>
      <c r="I77" s="400"/>
      <c r="J77" s="234" t="s">
        <v>51</v>
      </c>
      <c r="K77" s="234"/>
      <c r="L77" s="234"/>
      <c r="O77" s="212"/>
      <c r="P77" s="212"/>
      <c r="R77" s="29"/>
      <c r="S77" s="29"/>
      <c r="T77" s="29"/>
      <c r="U77" s="29"/>
      <c r="V77" s="29"/>
      <c r="W77" s="8"/>
    </row>
    <row r="78" s="17" customFormat="1">
      <c r="A78" s="178"/>
      <c r="B78" s="1"/>
      <c r="C78" s="400" t="s">
        <v>52</v>
      </c>
      <c r="D78" s="400"/>
      <c r="E78" s="400"/>
      <c r="F78" s="400"/>
      <c r="G78" s="400"/>
      <c r="H78" s="400" t="s">
        <v>53</v>
      </c>
      <c r="I78" s="400"/>
      <c r="J78" s="307" t="s">
        <v>54</v>
      </c>
      <c r="K78" s="307"/>
      <c r="L78" s="307"/>
      <c r="M78" s="307"/>
      <c r="N78" s="307"/>
      <c r="O78" s="212"/>
      <c r="P78" s="212"/>
      <c r="R78" s="41"/>
      <c r="S78" s="41"/>
      <c r="T78" s="41"/>
      <c r="U78" s="41"/>
      <c r="V78" s="41"/>
      <c r="W78" s="8"/>
    </row>
    <row r="79" s="17" customFormat="1">
      <c r="A79" s="178"/>
      <c r="B79" s="1"/>
      <c r="C79" s="400" t="s">
        <v>55</v>
      </c>
      <c r="D79" s="400"/>
      <c r="E79" s="400"/>
      <c r="F79" s="400"/>
      <c r="G79" s="400"/>
      <c r="H79" s="400" t="s">
        <v>56</v>
      </c>
      <c r="I79" s="400"/>
      <c r="J79" s="307" t="s">
        <v>57</v>
      </c>
      <c r="K79" s="307"/>
      <c r="L79" s="307"/>
      <c r="M79" s="307"/>
      <c r="N79" s="307"/>
      <c r="O79" s="212"/>
      <c r="P79" s="212"/>
      <c r="R79" s="29"/>
      <c r="S79" s="29"/>
      <c r="T79" s="29"/>
      <c r="U79" s="29"/>
      <c r="V79" s="29"/>
      <c r="W79" s="8"/>
    </row>
    <row r="80" s="17" customFormat="1">
      <c r="A80" s="178"/>
      <c r="B80" s="1"/>
      <c r="C80" s="307" t="s">
        <v>58</v>
      </c>
      <c r="D80" s="307"/>
      <c r="E80" s="307"/>
      <c r="F80" s="307"/>
      <c r="G80" s="307"/>
      <c r="H80" s="223"/>
      <c r="I80" s="223"/>
      <c r="J80" s="307" t="s">
        <v>59</v>
      </c>
      <c r="K80" s="307"/>
      <c r="L80" s="307"/>
      <c r="M80" s="307"/>
      <c r="N80" s="307"/>
      <c r="O80" s="212"/>
      <c r="P80" s="212"/>
      <c r="R80" s="29"/>
      <c r="S80" s="29"/>
      <c r="T80" s="29"/>
      <c r="U80" s="29"/>
      <c r="V80" s="29"/>
      <c r="W80" s="8"/>
    </row>
    <row r="81" s="17" customFormat="1">
      <c r="A81" s="178"/>
      <c r="C81" s="307" t="s">
        <v>60</v>
      </c>
      <c r="D81" s="307"/>
      <c r="E81" s="307"/>
      <c r="F81" s="307"/>
      <c r="G81" s="307"/>
      <c r="J81" s="307" t="s">
        <v>61</v>
      </c>
      <c r="K81" s="307"/>
      <c r="L81" s="307"/>
      <c r="M81" s="307"/>
      <c r="N81" s="307"/>
      <c r="O81" s="7"/>
      <c r="P81" s="7"/>
      <c r="Q81" s="7"/>
      <c r="R81" s="7"/>
      <c r="S81" s="7"/>
      <c r="T81" s="7"/>
      <c r="U81" s="7"/>
      <c r="V81" s="7"/>
      <c r="W81" s="8"/>
    </row>
    <row r="82" s="17" customFormat="1">
      <c r="A82" s="178"/>
      <c r="B82" s="1"/>
      <c r="C82" s="307" t="s">
        <v>62</v>
      </c>
      <c r="D82" s="307"/>
      <c r="E82" s="307"/>
      <c r="F82" s="307"/>
      <c r="G82" s="307"/>
      <c r="J82" s="307" t="s">
        <v>63</v>
      </c>
      <c r="K82" s="307"/>
      <c r="L82" s="307"/>
      <c r="M82" s="307"/>
      <c r="N82" s="307"/>
      <c r="O82" s="7"/>
      <c r="P82" s="7"/>
      <c r="Q82" s="7"/>
      <c r="R82" s="7"/>
      <c r="S82" s="7"/>
      <c r="T82" s="7"/>
      <c r="U82" s="7"/>
      <c r="V82" s="7"/>
      <c r="W82" s="8"/>
    </row>
    <row r="83" s="17" customFormat="1">
      <c r="A83" s="178"/>
      <c r="B83" s="1"/>
      <c r="C83" s="307" t="s">
        <v>64</v>
      </c>
      <c r="D83" s="307"/>
      <c r="E83" s="307"/>
      <c r="F83" s="307"/>
      <c r="G83" s="307"/>
      <c r="H83" s="223"/>
      <c r="I83" s="223"/>
      <c r="J83" s="307" t="s">
        <v>65</v>
      </c>
      <c r="K83" s="307"/>
      <c r="L83" s="307"/>
      <c r="M83" s="307"/>
      <c r="N83" s="307"/>
      <c r="O83" s="7"/>
      <c r="P83" s="7"/>
      <c r="Q83" s="7"/>
      <c r="R83" s="7"/>
      <c r="S83" s="7"/>
      <c r="T83" s="7"/>
      <c r="U83" s="7"/>
      <c r="V83" s="7"/>
      <c r="W83" s="8"/>
    </row>
    <row r="84" s="17" customFormat="1">
      <c r="A84" s="178"/>
      <c r="B84" s="1"/>
      <c r="C84" s="307" t="s">
        <v>66</v>
      </c>
      <c r="D84" s="307"/>
      <c r="E84" s="307"/>
      <c r="F84" s="307"/>
      <c r="G84" s="307"/>
      <c r="H84" s="223"/>
      <c r="I84" s="223"/>
      <c r="J84" s="307" t="s">
        <v>67</v>
      </c>
      <c r="K84" s="307"/>
      <c r="L84" s="307"/>
      <c r="M84" s="307"/>
      <c r="N84" s="307"/>
      <c r="O84" s="7"/>
      <c r="P84" s="7"/>
      <c r="Q84" s="7"/>
      <c r="R84" s="7"/>
      <c r="S84" s="7"/>
      <c r="T84" s="7"/>
      <c r="U84" s="7"/>
      <c r="V84" s="7"/>
      <c r="W84" s="8"/>
    </row>
    <row r="85" s="17" customFormat="1">
      <c r="A85" s="178"/>
      <c r="B85" s="1"/>
      <c r="C85" s="307" t="s">
        <v>68</v>
      </c>
      <c r="D85" s="307"/>
      <c r="E85" s="307"/>
      <c r="F85" s="307"/>
      <c r="G85" s="307"/>
      <c r="H85" s="223"/>
      <c r="I85" s="223"/>
      <c r="J85" s="307" t="s">
        <v>69</v>
      </c>
      <c r="K85" s="307"/>
      <c r="L85" s="307"/>
      <c r="M85" s="307"/>
      <c r="N85" s="307"/>
      <c r="O85" s="7"/>
      <c r="P85" s="7"/>
      <c r="Q85" s="7"/>
      <c r="R85" s="7"/>
      <c r="S85" s="7"/>
      <c r="T85" s="7"/>
      <c r="U85" s="7"/>
      <c r="V85" s="7"/>
      <c r="W85" s="8"/>
    </row>
    <row r="86" s="17" customFormat="1">
      <c r="A86" s="178"/>
      <c r="B86" s="1"/>
      <c r="C86" s="307" t="s">
        <v>70</v>
      </c>
      <c r="D86" s="307"/>
      <c r="E86" s="307"/>
      <c r="F86" s="307"/>
      <c r="G86" s="307"/>
      <c r="H86" s="223"/>
      <c r="I86" s="223"/>
      <c r="J86" s="307" t="s">
        <v>71</v>
      </c>
      <c r="K86" s="307"/>
      <c r="L86" s="307"/>
      <c r="M86" s="307"/>
      <c r="N86" s="307"/>
      <c r="O86" s="7"/>
      <c r="P86" s="7"/>
      <c r="Q86" s="7"/>
      <c r="R86" s="7"/>
      <c r="S86" s="7"/>
      <c r="T86" s="7"/>
      <c r="U86" s="7"/>
      <c r="V86" s="7"/>
      <c r="W86" s="8"/>
    </row>
    <row r="87" s="17" customFormat="1">
      <c r="A87" s="178"/>
      <c r="B87" s="1"/>
      <c r="C87" s="400" t="s">
        <v>72</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73</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74</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75</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76</v>
      </c>
      <c r="J95" s="57"/>
      <c r="K95" s="58"/>
      <c r="L95" s="194" t="s">
        <v>16</v>
      </c>
      <c r="M95" s="249" t="s">
        <v>16</v>
      </c>
      <c r="N95" s="249" t="s">
        <v>16</v>
      </c>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77</v>
      </c>
      <c r="B96" s="1"/>
      <c r="C96" s="291" t="s">
        <v>78</v>
      </c>
      <c r="D96" s="292"/>
      <c r="E96" s="292"/>
      <c r="F96" s="292"/>
      <c r="G96" s="292"/>
      <c r="H96" s="293"/>
      <c r="I96" s="220" t="s">
        <v>79</v>
      </c>
      <c r="J96" s="193" t="s">
        <v>80</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81</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75</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76</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82</v>
      </c>
      <c r="B104" s="1"/>
      <c r="C104" s="298" t="s">
        <v>83</v>
      </c>
      <c r="D104" s="300"/>
      <c r="E104" s="403" t="s">
        <v>84</v>
      </c>
      <c r="F104" s="404"/>
      <c r="G104" s="404"/>
      <c r="H104" s="405"/>
      <c r="I104" s="396" t="s">
        <v>85</v>
      </c>
      <c r="J104" s="190">
        <f>IF(SUM(L104:BS104)=0,IF(COUNTIF(L104:BS104,"未確認")&gt;0,"未確認",IF(COUNTIF(L104:BS104,"~*")&gt;0,"*",SUM(L104:BS104))),SUM(L104:BS104))</f>
        <v>0</v>
      </c>
      <c r="K104" s="172" t="str">
        <f>IF(OR(COUNTIF(L104:BS104,"未確認")&gt;0,COUNTIF(L104:BS104,"~*")&gt;0),"※","")</f>
      </c>
      <c r="L104" s="192">
        <v>0</v>
      </c>
      <c r="M104" s="248">
        <v>0</v>
      </c>
      <c r="N104" s="192">
        <v>0</v>
      </c>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86</v>
      </c>
      <c r="B105" s="68"/>
      <c r="C105" s="362"/>
      <c r="D105" s="363"/>
      <c r="E105" s="386"/>
      <c r="F105" s="387"/>
      <c r="G105" s="392" t="s">
        <v>87</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82</v>
      </c>
      <c r="B106" s="68"/>
      <c r="C106" s="362"/>
      <c r="D106" s="363"/>
      <c r="E106" s="291" t="s">
        <v>88</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v>0</v>
      </c>
      <c r="N106" s="192">
        <v>0</v>
      </c>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82</v>
      </c>
      <c r="B107" s="68"/>
      <c r="C107" s="364"/>
      <c r="D107" s="365"/>
      <c r="E107" s="282" t="s">
        <v>89</v>
      </c>
      <c r="F107" s="283"/>
      <c r="G107" s="283"/>
      <c r="H107" s="284"/>
      <c r="I107" s="397"/>
      <c r="J107" s="190">
        <f>IF(SUM(L107:BS107)=0,IF(COUNTIF(L107:BS107,"未確認")&gt;0,"未確認",IF(COUNTIF(L107:BS107,"~*")&gt;0,"*",SUM(L107:BS107))),SUM(L107:BS107))</f>
        <v>0</v>
      </c>
      <c r="K107" s="172" t="str">
        <f t="shared" si="8"/>
      </c>
      <c r="L107" s="192">
        <v>0</v>
      </c>
      <c r="M107" s="192">
        <v>0</v>
      </c>
      <c r="N107" s="192">
        <v>0</v>
      </c>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90</v>
      </c>
      <c r="B108" s="68"/>
      <c r="C108" s="298" t="s">
        <v>91</v>
      </c>
      <c r="D108" s="300"/>
      <c r="E108" s="298" t="s">
        <v>84</v>
      </c>
      <c r="F108" s="299"/>
      <c r="G108" s="299"/>
      <c r="H108" s="300"/>
      <c r="I108" s="397"/>
      <c r="J108" s="190">
        <f ref="J108:J116" t="shared" si="9">IF(SUM(L108:BS108)=0,IF(COUNTIF(L108:BS108,"未確認")&gt;0,"未確認",IF(COUNTIF(L108:BS108,"~*")&gt;0,"*",SUM(L108:BS108))),SUM(L108:BS108))</f>
        <v>0</v>
      </c>
      <c r="K108" s="172" t="str">
        <f t="shared" si="8"/>
      </c>
      <c r="L108" s="192">
        <v>40</v>
      </c>
      <c r="M108" s="192">
        <v>60</v>
      </c>
      <c r="N108" s="192">
        <v>55</v>
      </c>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92</v>
      </c>
      <c r="B109" s="68"/>
      <c r="C109" s="362"/>
      <c r="D109" s="363"/>
      <c r="E109" s="406"/>
      <c r="F109" s="407"/>
      <c r="G109" s="291" t="s">
        <v>93</v>
      </c>
      <c r="H109" s="293"/>
      <c r="I109" s="397"/>
      <c r="J109" s="190">
        <f t="shared" si="9"/>
        <v>0</v>
      </c>
      <c r="K109" s="172" t="str">
        <f t="shared" si="8"/>
      </c>
      <c r="L109" s="192">
        <v>40</v>
      </c>
      <c r="M109" s="192">
        <v>60</v>
      </c>
      <c r="N109" s="192">
        <v>55</v>
      </c>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94</v>
      </c>
      <c r="B110" s="68"/>
      <c r="C110" s="362"/>
      <c r="D110" s="363"/>
      <c r="E110" s="406"/>
      <c r="F110" s="387"/>
      <c r="G110" s="291" t="s">
        <v>95</v>
      </c>
      <c r="H110" s="293"/>
      <c r="I110" s="397"/>
      <c r="J110" s="190">
        <f t="shared" si="9"/>
        <v>0</v>
      </c>
      <c r="K110" s="172" t="str">
        <f t="shared" si="8"/>
      </c>
      <c r="L110" s="192">
        <v>0</v>
      </c>
      <c r="M110" s="192">
        <v>0</v>
      </c>
      <c r="N110" s="192">
        <v>0</v>
      </c>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90</v>
      </c>
      <c r="B111" s="68"/>
      <c r="C111" s="362"/>
      <c r="D111" s="363"/>
      <c r="E111" s="298" t="s">
        <v>88</v>
      </c>
      <c r="F111" s="299"/>
      <c r="G111" s="299"/>
      <c r="H111" s="300"/>
      <c r="I111" s="397"/>
      <c r="J111" s="190">
        <f t="shared" si="9"/>
        <v>0</v>
      </c>
      <c r="K111" s="172" t="str">
        <f t="shared" si="8"/>
      </c>
      <c r="L111" s="192">
        <v>35</v>
      </c>
      <c r="M111" s="192">
        <v>54</v>
      </c>
      <c r="N111" s="192">
        <v>52</v>
      </c>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92</v>
      </c>
      <c r="B112" s="68"/>
      <c r="C112" s="362"/>
      <c r="D112" s="363"/>
      <c r="E112" s="406"/>
      <c r="F112" s="407"/>
      <c r="G112" s="291" t="s">
        <v>93</v>
      </c>
      <c r="H112" s="293"/>
      <c r="I112" s="397"/>
      <c r="J112" s="190">
        <f t="shared" si="9"/>
        <v>0</v>
      </c>
      <c r="K112" s="172" t="str">
        <f t="shared" si="8"/>
      </c>
      <c r="L112" s="192">
        <v>35</v>
      </c>
      <c r="M112" s="192">
        <v>54</v>
      </c>
      <c r="N112" s="192">
        <v>52</v>
      </c>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94</v>
      </c>
      <c r="B113" s="68"/>
      <c r="C113" s="362"/>
      <c r="D113" s="363"/>
      <c r="E113" s="386"/>
      <c r="F113" s="387"/>
      <c r="G113" s="291" t="s">
        <v>95</v>
      </c>
      <c r="H113" s="293"/>
      <c r="I113" s="397"/>
      <c r="J113" s="190">
        <f t="shared" si="9"/>
        <v>0</v>
      </c>
      <c r="K113" s="172" t="str">
        <f t="shared" si="8"/>
      </c>
      <c r="L113" s="192">
        <v>0</v>
      </c>
      <c r="M113" s="192">
        <v>0</v>
      </c>
      <c r="N113" s="192">
        <v>0</v>
      </c>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90</v>
      </c>
      <c r="B114" s="68"/>
      <c r="C114" s="362"/>
      <c r="D114" s="363"/>
      <c r="E114" s="285" t="s">
        <v>89</v>
      </c>
      <c r="F114" s="286"/>
      <c r="G114" s="286"/>
      <c r="H114" s="287"/>
      <c r="I114" s="397"/>
      <c r="J114" s="190">
        <f t="shared" si="9"/>
        <v>0</v>
      </c>
      <c r="K114" s="172" t="str">
        <f t="shared" si="8"/>
      </c>
      <c r="L114" s="192">
        <v>40</v>
      </c>
      <c r="M114" s="192">
        <v>60</v>
      </c>
      <c r="N114" s="192">
        <v>55</v>
      </c>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92</v>
      </c>
      <c r="B115" s="68"/>
      <c r="C115" s="362"/>
      <c r="D115" s="363"/>
      <c r="E115" s="410"/>
      <c r="F115" s="411"/>
      <c r="G115" s="282" t="s">
        <v>93</v>
      </c>
      <c r="H115" s="284"/>
      <c r="I115" s="397"/>
      <c r="J115" s="190">
        <f t="shared" si="9"/>
        <v>0</v>
      </c>
      <c r="K115" s="172" t="str">
        <f t="shared" si="8"/>
      </c>
      <c r="L115" s="192">
        <v>40</v>
      </c>
      <c r="M115" s="192">
        <v>60</v>
      </c>
      <c r="N115" s="192">
        <v>55</v>
      </c>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94</v>
      </c>
      <c r="B116" s="68"/>
      <c r="C116" s="364"/>
      <c r="D116" s="365"/>
      <c r="E116" s="388"/>
      <c r="F116" s="389"/>
      <c r="G116" s="282" t="s">
        <v>95</v>
      </c>
      <c r="H116" s="284"/>
      <c r="I116" s="397"/>
      <c r="J116" s="190">
        <f t="shared" si="9"/>
        <v>0</v>
      </c>
      <c r="K116" s="172" t="str">
        <f t="shared" si="8"/>
      </c>
      <c r="L116" s="192">
        <v>0</v>
      </c>
      <c r="M116" s="192">
        <v>0</v>
      </c>
      <c r="N116" s="192">
        <v>0</v>
      </c>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96</v>
      </c>
      <c r="B117" s="68"/>
      <c r="C117" s="392" t="s">
        <v>97</v>
      </c>
      <c r="D117" s="393"/>
      <c r="E117" s="393"/>
      <c r="F117" s="393"/>
      <c r="G117" s="393"/>
      <c r="H117" s="394"/>
      <c r="I117" s="398"/>
      <c r="J117" s="69"/>
      <c r="K117" s="70" t="s">
        <v>98</v>
      </c>
      <c r="L117" s="191" t="s">
        <v>36</v>
      </c>
      <c r="M117" s="191" t="s">
        <v>36</v>
      </c>
      <c r="N117" s="191" t="s">
        <v>36</v>
      </c>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99</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75</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76</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100</v>
      </c>
      <c r="B125" s="1"/>
      <c r="C125" s="298" t="s">
        <v>101</v>
      </c>
      <c r="D125" s="299"/>
      <c r="E125" s="299"/>
      <c r="F125" s="299"/>
      <c r="G125" s="299"/>
      <c r="H125" s="300"/>
      <c r="I125" s="279" t="s">
        <v>102</v>
      </c>
      <c r="J125" s="78"/>
      <c r="K125" s="79"/>
      <c r="L125" s="253" t="s">
        <v>103</v>
      </c>
      <c r="M125" s="253" t="s">
        <v>103</v>
      </c>
      <c r="N125" s="253" t="s">
        <v>103</v>
      </c>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104</v>
      </c>
      <c r="B126" s="1"/>
      <c r="C126" s="221"/>
      <c r="D126" s="222"/>
      <c r="E126" s="298" t="s">
        <v>105</v>
      </c>
      <c r="F126" s="299"/>
      <c r="G126" s="299"/>
      <c r="H126" s="300"/>
      <c r="I126" s="296"/>
      <c r="J126" s="81"/>
      <c r="K126" s="82"/>
      <c r="L126" s="253" t="s">
        <v>36</v>
      </c>
      <c r="M126" s="253" t="s">
        <v>36</v>
      </c>
      <c r="N126" s="253" t="s">
        <v>36</v>
      </c>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106</v>
      </c>
      <c r="B127" s="1"/>
      <c r="C127" s="221"/>
      <c r="D127" s="222"/>
      <c r="E127" s="362"/>
      <c r="F127" s="395"/>
      <c r="G127" s="395"/>
      <c r="H127" s="363"/>
      <c r="I127" s="296"/>
      <c r="J127" s="81"/>
      <c r="K127" s="82"/>
      <c r="L127" s="253" t="s">
        <v>36</v>
      </c>
      <c r="M127" s="253" t="s">
        <v>36</v>
      </c>
      <c r="N127" s="253" t="s">
        <v>36</v>
      </c>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36</v>
      </c>
      <c r="M128" s="253" t="s">
        <v>36</v>
      </c>
      <c r="N128" s="253" t="s">
        <v>36</v>
      </c>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75</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76</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109</v>
      </c>
      <c r="B136" s="1"/>
      <c r="C136" s="298" t="s">
        <v>110</v>
      </c>
      <c r="D136" s="299"/>
      <c r="E136" s="299"/>
      <c r="F136" s="299"/>
      <c r="G136" s="299"/>
      <c r="H136" s="300"/>
      <c r="I136" s="361" t="s">
        <v>111</v>
      </c>
      <c r="J136" s="87"/>
      <c r="K136" s="79"/>
      <c r="L136" s="80" t="s">
        <v>112</v>
      </c>
      <c r="M136" s="253" t="s">
        <v>112</v>
      </c>
      <c r="N136" s="253" t="s">
        <v>112</v>
      </c>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109</v>
      </c>
      <c r="B137" s="68"/>
      <c r="C137" s="221"/>
      <c r="D137" s="222"/>
      <c r="E137" s="291" t="s">
        <v>113</v>
      </c>
      <c r="F137" s="292"/>
      <c r="G137" s="292"/>
      <c r="H137" s="293"/>
      <c r="I137" s="361"/>
      <c r="J137" s="81"/>
      <c r="K137" s="82"/>
      <c r="L137" s="80">
        <v>40</v>
      </c>
      <c r="M137" s="253">
        <v>60</v>
      </c>
      <c r="N137" s="253">
        <v>55</v>
      </c>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114</v>
      </c>
      <c r="B138" s="68"/>
      <c r="C138" s="298" t="s">
        <v>115</v>
      </c>
      <c r="D138" s="299"/>
      <c r="E138" s="299"/>
      <c r="F138" s="299"/>
      <c r="G138" s="299"/>
      <c r="H138" s="300"/>
      <c r="I138" s="361"/>
      <c r="J138" s="81"/>
      <c r="K138" s="82"/>
      <c r="L138" s="80" t="s">
        <v>36</v>
      </c>
      <c r="M138" s="253" t="s">
        <v>36</v>
      </c>
      <c r="N138" s="253" t="s">
        <v>36</v>
      </c>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114</v>
      </c>
      <c r="B139" s="68"/>
      <c r="C139" s="88"/>
      <c r="D139" s="89"/>
      <c r="E139" s="291" t="s">
        <v>113</v>
      </c>
      <c r="F139" s="292"/>
      <c r="G139" s="292"/>
      <c r="H139" s="293"/>
      <c r="I139" s="361"/>
      <c r="J139" s="81"/>
      <c r="K139" s="82"/>
      <c r="L139" s="80">
        <v>0</v>
      </c>
      <c r="M139" s="253">
        <v>0</v>
      </c>
      <c r="N139" s="253">
        <v>0</v>
      </c>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116</v>
      </c>
      <c r="B140" s="68"/>
      <c r="C140" s="298" t="s">
        <v>115</v>
      </c>
      <c r="D140" s="299"/>
      <c r="E140" s="299"/>
      <c r="F140" s="299"/>
      <c r="G140" s="299"/>
      <c r="H140" s="300"/>
      <c r="I140" s="361"/>
      <c r="J140" s="81"/>
      <c r="K140" s="82"/>
      <c r="L140" s="80" t="s">
        <v>36</v>
      </c>
      <c r="M140" s="253" t="s">
        <v>36</v>
      </c>
      <c r="N140" s="253" t="s">
        <v>36</v>
      </c>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116</v>
      </c>
      <c r="B141" s="68"/>
      <c r="C141" s="90"/>
      <c r="D141" s="91"/>
      <c r="E141" s="291" t="s">
        <v>113</v>
      </c>
      <c r="F141" s="292"/>
      <c r="G141" s="292"/>
      <c r="H141" s="293"/>
      <c r="I141" s="361"/>
      <c r="J141" s="81"/>
      <c r="K141" s="82"/>
      <c r="L141" s="80">
        <v>0</v>
      </c>
      <c r="M141" s="253">
        <v>0</v>
      </c>
      <c r="N141" s="253">
        <v>0</v>
      </c>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117</v>
      </c>
      <c r="B142" s="68"/>
      <c r="C142" s="282" t="s">
        <v>118</v>
      </c>
      <c r="D142" s="283"/>
      <c r="E142" s="283"/>
      <c r="F142" s="283"/>
      <c r="G142" s="283"/>
      <c r="H142" s="284"/>
      <c r="I142" s="361"/>
      <c r="J142" s="83"/>
      <c r="K142" s="84"/>
      <c r="L142" s="80">
        <v>0</v>
      </c>
      <c r="M142" s="253">
        <v>0</v>
      </c>
      <c r="N142" s="253">
        <v>0</v>
      </c>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119</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75</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76</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120</v>
      </c>
      <c r="B150" s="1"/>
      <c r="C150" s="291" t="s">
        <v>119</v>
      </c>
      <c r="D150" s="292"/>
      <c r="E150" s="292"/>
      <c r="F150" s="292"/>
      <c r="G150" s="292"/>
      <c r="H150" s="293"/>
      <c r="I150" s="98" t="s">
        <v>121</v>
      </c>
      <c r="J150" s="272" t="s">
        <v>122</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123</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75</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124</v>
      </c>
      <c r="B157" s="1"/>
      <c r="C157" s="3"/>
      <c r="D157" s="3"/>
      <c r="F157" s="3"/>
      <c r="G157" s="3"/>
      <c r="H157" s="214"/>
      <c r="I157" s="56" t="s">
        <v>76</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125</v>
      </c>
      <c r="B158" s="96"/>
      <c r="C158" s="291" t="s">
        <v>126</v>
      </c>
      <c r="D158" s="292"/>
      <c r="E158" s="292"/>
      <c r="F158" s="292"/>
      <c r="G158" s="292"/>
      <c r="H158" s="293"/>
      <c r="I158" s="380" t="s">
        <v>127</v>
      </c>
      <c r="J158" s="193" t="s">
        <v>128</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129</v>
      </c>
      <c r="B159" s="96"/>
      <c r="C159" s="291" t="s">
        <v>130</v>
      </c>
      <c r="D159" s="292"/>
      <c r="E159" s="292"/>
      <c r="F159" s="292"/>
      <c r="G159" s="292"/>
      <c r="H159" s="293"/>
      <c r="I159" s="381"/>
      <c r="J159" s="193" t="s">
        <v>128</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131</v>
      </c>
      <c r="B160" s="96"/>
      <c r="C160" s="291" t="s">
        <v>132</v>
      </c>
      <c r="D160" s="292"/>
      <c r="E160" s="292"/>
      <c r="F160" s="292"/>
      <c r="G160" s="292"/>
      <c r="H160" s="293"/>
      <c r="I160" s="382"/>
      <c r="J160" s="193" t="s">
        <v>128</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75</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76</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128</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128</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75</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76</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128</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128</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75</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76</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3.6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17</v>
      </c>
      <c r="M191" s="255">
        <v>23</v>
      </c>
      <c r="N191" s="255">
        <v>22</v>
      </c>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1</v>
      </c>
      <c r="M193" s="255">
        <v>0</v>
      </c>
      <c r="N193" s="255">
        <v>0</v>
      </c>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0</v>
      </c>
      <c r="M194" s="255">
        <v>0</v>
      </c>
      <c r="N194" s="255">
        <v>0</v>
      </c>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6</v>
      </c>
      <c r="M195" s="255">
        <v>6</v>
      </c>
      <c r="N195" s="255">
        <v>7</v>
      </c>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0.5</v>
      </c>
      <c r="M196" s="255">
        <v>0.7</v>
      </c>
      <c r="N196" s="255">
        <v>0</v>
      </c>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v>0</v>
      </c>
      <c r="N197" s="255">
        <v>0</v>
      </c>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v>0</v>
      </c>
      <c r="N198" s="255">
        <v>0</v>
      </c>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12</v>
      </c>
      <c r="M199" s="255">
        <v>20</v>
      </c>
      <c r="N199" s="255">
        <v>19</v>
      </c>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v>0</v>
      </c>
      <c r="N200" s="255">
        <v>0</v>
      </c>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7</v>
      </c>
      <c r="M201" s="255">
        <v>8</v>
      </c>
      <c r="N201" s="255">
        <v>10</v>
      </c>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v>0</v>
      </c>
      <c r="N202" s="255">
        <v>0</v>
      </c>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2</v>
      </c>
      <c r="M203" s="255">
        <v>3</v>
      </c>
      <c r="N203" s="255">
        <v>3</v>
      </c>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v>0</v>
      </c>
      <c r="N204" s="255">
        <v>0</v>
      </c>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0</v>
      </c>
      <c r="M205" s="255">
        <v>0</v>
      </c>
      <c r="N205" s="255">
        <v>0</v>
      </c>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v>0</v>
      </c>
      <c r="N206" s="255">
        <v>0</v>
      </c>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0.5</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v>0</v>
      </c>
      <c r="N211" s="255">
        <v>0</v>
      </c>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v>0</v>
      </c>
      <c r="N212" s="255">
        <v>0</v>
      </c>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0</v>
      </c>
      <c r="M213" s="255">
        <v>0</v>
      </c>
      <c r="N213" s="255">
        <v>0</v>
      </c>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v>0</v>
      </c>
      <c r="N214" s="255">
        <v>0</v>
      </c>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75</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76</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2</v>
      </c>
      <c r="N219" s="108">
        <v>2</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1</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1</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0.5</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0</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8</v>
      </c>
      <c r="N227" s="108">
        <v>6</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3</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0.5</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0</v>
      </c>
      <c r="N237" s="108">
        <v>5</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75</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76</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202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203</v>
      </c>
      <c r="B247" s="118"/>
      <c r="C247" s="371" t="s">
        <v>204</v>
      </c>
      <c r="D247" s="371"/>
      <c r="E247" s="371"/>
      <c r="F247" s="335"/>
      <c r="G247" s="341" t="s">
        <v>153</v>
      </c>
      <c r="H247" s="215" t="s">
        <v>205</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203</v>
      </c>
      <c r="B248" s="118"/>
      <c r="C248" s="341"/>
      <c r="D248" s="341"/>
      <c r="E248" s="341"/>
      <c r="F248" s="342"/>
      <c r="G248" s="341"/>
      <c r="H248" s="215" t="s">
        <v>206</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207</v>
      </c>
      <c r="B249" s="118"/>
      <c r="C249" s="341"/>
      <c r="D249" s="341"/>
      <c r="E249" s="341"/>
      <c r="F249" s="342"/>
      <c r="G249" s="341" t="s">
        <v>208</v>
      </c>
      <c r="H249" s="215" t="s">
        <v>205</v>
      </c>
      <c r="I249" s="296"/>
      <c r="J249" s="198">
        <v>1</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207</v>
      </c>
      <c r="B250" s="118"/>
      <c r="C250" s="341"/>
      <c r="D250" s="341"/>
      <c r="E250" s="341"/>
      <c r="F250" s="342"/>
      <c r="G250" s="342"/>
      <c r="H250" s="215" t="s">
        <v>206</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209</v>
      </c>
      <c r="B251" s="118"/>
      <c r="C251" s="341"/>
      <c r="D251" s="341"/>
      <c r="E251" s="341"/>
      <c r="F251" s="342"/>
      <c r="G251" s="341" t="s">
        <v>210</v>
      </c>
      <c r="H251" s="215" t="s">
        <v>205</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209</v>
      </c>
      <c r="B252" s="118"/>
      <c r="C252" s="341"/>
      <c r="D252" s="341"/>
      <c r="E252" s="341"/>
      <c r="F252" s="342"/>
      <c r="G252" s="342"/>
      <c r="H252" s="215" t="s">
        <v>206</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211</v>
      </c>
      <c r="B253" s="118"/>
      <c r="C253" s="341"/>
      <c r="D253" s="341"/>
      <c r="E253" s="341"/>
      <c r="F253" s="342"/>
      <c r="G253" s="355" t="s">
        <v>212</v>
      </c>
      <c r="H253" s="215" t="s">
        <v>205</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211</v>
      </c>
      <c r="B254" s="118"/>
      <c r="C254" s="341"/>
      <c r="D254" s="341"/>
      <c r="E254" s="341"/>
      <c r="F254" s="342"/>
      <c r="G254" s="342"/>
      <c r="H254" s="215" t="s">
        <v>206</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213</v>
      </c>
      <c r="B255" s="118"/>
      <c r="C255" s="341"/>
      <c r="D255" s="341"/>
      <c r="E255" s="341"/>
      <c r="F255" s="342"/>
      <c r="G255" s="341" t="s">
        <v>214</v>
      </c>
      <c r="H255" s="215" t="s">
        <v>205</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213</v>
      </c>
      <c r="B256" s="118"/>
      <c r="C256" s="341"/>
      <c r="D256" s="341"/>
      <c r="E256" s="341"/>
      <c r="F256" s="342"/>
      <c r="G256" s="342"/>
      <c r="H256" s="215" t="s">
        <v>206</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215</v>
      </c>
      <c r="B257" s="118"/>
      <c r="C257" s="341"/>
      <c r="D257" s="341"/>
      <c r="E257" s="341"/>
      <c r="F257" s="342"/>
      <c r="G257" s="341" t="s">
        <v>186</v>
      </c>
      <c r="H257" s="215" t="s">
        <v>205</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215</v>
      </c>
      <c r="B258" s="118"/>
      <c r="C258" s="341"/>
      <c r="D258" s="341"/>
      <c r="E258" s="341"/>
      <c r="F258" s="342"/>
      <c r="G258" s="342"/>
      <c r="H258" s="215" t="s">
        <v>206</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216</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75</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76</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217</v>
      </c>
      <c r="B266" s="1"/>
      <c r="C266" s="298" t="s">
        <v>218</v>
      </c>
      <c r="D266" s="300"/>
      <c r="E266" s="366" t="s">
        <v>219</v>
      </c>
      <c r="F266" s="367"/>
      <c r="G266" s="291" t="s">
        <v>220</v>
      </c>
      <c r="H266" s="293"/>
      <c r="I266" s="295" t="s">
        <v>221</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222</v>
      </c>
      <c r="B267" s="118"/>
      <c r="C267" s="362"/>
      <c r="D267" s="363"/>
      <c r="E267" s="367"/>
      <c r="F267" s="367"/>
      <c r="G267" s="291" t="s">
        <v>223</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224</v>
      </c>
      <c r="B268" s="118"/>
      <c r="C268" s="362"/>
      <c r="D268" s="363"/>
      <c r="E268" s="367"/>
      <c r="F268" s="367"/>
      <c r="G268" s="291" t="s">
        <v>225</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226</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227</v>
      </c>
      <c r="B270" s="118"/>
      <c r="C270" s="298" t="s">
        <v>228</v>
      </c>
      <c r="D270" s="372"/>
      <c r="E270" s="291" t="s">
        <v>229</v>
      </c>
      <c r="F270" s="292"/>
      <c r="G270" s="292"/>
      <c r="H270" s="293"/>
      <c r="I270" s="295" t="s">
        <v>230</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231</v>
      </c>
      <c r="B271" s="118"/>
      <c r="C271" s="373"/>
      <c r="D271" s="374"/>
      <c r="E271" s="291" t="s">
        <v>232</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233</v>
      </c>
      <c r="B272" s="118"/>
      <c r="C272" s="375"/>
      <c r="D272" s="376"/>
      <c r="E272" s="291" t="s">
        <v>234</v>
      </c>
      <c r="F272" s="292"/>
      <c r="G272" s="292"/>
      <c r="H272" s="293"/>
      <c r="I272" s="297"/>
      <c r="J272" s="203">
        <v>1</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235</v>
      </c>
      <c r="B273" s="118"/>
      <c r="C273" s="298" t="s">
        <v>186</v>
      </c>
      <c r="D273" s="372"/>
      <c r="E273" s="291" t="s">
        <v>236</v>
      </c>
      <c r="F273" s="292"/>
      <c r="G273" s="292"/>
      <c r="H273" s="293"/>
      <c r="I273" s="98" t="s">
        <v>237</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238</v>
      </c>
      <c r="B274" s="118"/>
      <c r="C274" s="373"/>
      <c r="D274" s="374"/>
      <c r="E274" s="291" t="s">
        <v>239</v>
      </c>
      <c r="F274" s="292"/>
      <c r="G274" s="292"/>
      <c r="H274" s="293"/>
      <c r="I274" s="279" t="s">
        <v>240</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241</v>
      </c>
      <c r="B275" s="118"/>
      <c r="C275" s="373"/>
      <c r="D275" s="374"/>
      <c r="E275" s="291" t="s">
        <v>242</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243</v>
      </c>
      <c r="B276" s="118"/>
      <c r="C276" s="373"/>
      <c r="D276" s="374"/>
      <c r="E276" s="291" t="s">
        <v>244</v>
      </c>
      <c r="F276" s="292"/>
      <c r="G276" s="292"/>
      <c r="H276" s="293"/>
      <c r="I276" s="98" t="s">
        <v>245</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246</v>
      </c>
      <c r="B277" s="118"/>
      <c r="C277" s="373"/>
      <c r="D277" s="374"/>
      <c r="E277" s="291" t="s">
        <v>247</v>
      </c>
      <c r="F277" s="292"/>
      <c r="G277" s="292"/>
      <c r="H277" s="293"/>
      <c r="I277" s="98" t="s">
        <v>248</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249</v>
      </c>
      <c r="B278" s="118"/>
      <c r="C278" s="373"/>
      <c r="D278" s="374"/>
      <c r="E278" s="291" t="s">
        <v>250</v>
      </c>
      <c r="F278" s="292"/>
      <c r="G278" s="292"/>
      <c r="H278" s="293"/>
      <c r="I278" s="98" t="s">
        <v>251</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252</v>
      </c>
      <c r="B279" s="118"/>
      <c r="C279" s="373"/>
      <c r="D279" s="374"/>
      <c r="E279" s="291" t="s">
        <v>253</v>
      </c>
      <c r="F279" s="292"/>
      <c r="G279" s="292"/>
      <c r="H279" s="293"/>
      <c r="I279" s="98" t="s">
        <v>254</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255</v>
      </c>
      <c r="B280" s="118"/>
      <c r="C280" s="373"/>
      <c r="D280" s="374"/>
      <c r="E280" s="291" t="s">
        <v>256</v>
      </c>
      <c r="F280" s="292"/>
      <c r="G280" s="292"/>
      <c r="H280" s="293"/>
      <c r="I280" s="98" t="s">
        <v>257</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258</v>
      </c>
      <c r="B281" s="118"/>
      <c r="C281" s="373"/>
      <c r="D281" s="374"/>
      <c r="E281" s="291" t="s">
        <v>259</v>
      </c>
      <c r="F281" s="292"/>
      <c r="G281" s="292"/>
      <c r="H281" s="293"/>
      <c r="I281" s="98" t="s">
        <v>260</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261</v>
      </c>
      <c r="B282" s="118"/>
      <c r="C282" s="375"/>
      <c r="D282" s="376"/>
      <c r="E282" s="291" t="s">
        <v>262</v>
      </c>
      <c r="F282" s="292"/>
      <c r="G282" s="292"/>
      <c r="H282" s="293"/>
      <c r="I282" s="98" t="s">
        <v>263</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264</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75</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76</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264</v>
      </c>
      <c r="D291" s="286"/>
      <c r="E291" s="286"/>
      <c r="F291" s="286"/>
      <c r="G291" s="286"/>
      <c r="H291" s="287"/>
      <c r="I291" s="361" t="s">
        <v>265</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266</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267</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268</v>
      </c>
      <c r="C309" s="132"/>
      <c r="D309" s="132"/>
      <c r="E309" s="47"/>
      <c r="F309" s="47"/>
      <c r="G309" s="47"/>
      <c r="H309" s="48"/>
      <c r="I309" s="48"/>
      <c r="J309" s="50"/>
      <c r="K309" s="49"/>
      <c r="L309" s="133"/>
      <c r="M309" s="133"/>
      <c r="N309" s="133"/>
      <c r="O309" s="133"/>
      <c r="P309" s="133"/>
      <c r="Q309" s="133"/>
    </row>
    <row r="310" s="74" customFormat="1">
      <c r="A310" s="178"/>
      <c r="B310" s="36" t="s">
        <v>269</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75</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124</v>
      </c>
      <c r="B313" s="1"/>
      <c r="C313" s="3"/>
      <c r="D313" s="3"/>
      <c r="E313" s="3"/>
      <c r="F313" s="3"/>
      <c r="G313" s="3"/>
      <c r="H313" s="214"/>
      <c r="I313" s="56" t="s">
        <v>76</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270</v>
      </c>
      <c r="B314" s="68"/>
      <c r="C314" s="350" t="s">
        <v>271</v>
      </c>
      <c r="D314" s="298" t="s">
        <v>272</v>
      </c>
      <c r="E314" s="299"/>
      <c r="F314" s="299"/>
      <c r="G314" s="299"/>
      <c r="H314" s="300"/>
      <c r="I314" s="279" t="s">
        <v>273</v>
      </c>
      <c r="J314" s="105">
        <f ref="J314:J319" t="shared" si="46">IF(SUM(L314:BS314)=0,IF(COUNTIF(L314:BS314,"未確認")&gt;0,"未確認",IF(COUNTIF(L314:BS314,"~*")&gt;0,"*",SUM(L314:BS314))),SUM(L314:BS314))</f>
        <v>0</v>
      </c>
      <c r="K314" s="66" t="str">
        <f ref="K314:K319" t="shared" si="47">IF(OR(COUNTIF(L314:BS314,"未確認")&gt;0,COUNTIF(L314:BS314,"~*")&gt;0),"※","")</f>
      </c>
      <c r="L314" s="108">
        <v>150</v>
      </c>
      <c r="M314" s="255">
        <v>237</v>
      </c>
      <c r="N314" s="255">
        <v>217</v>
      </c>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274</v>
      </c>
      <c r="B315" s="68"/>
      <c r="C315" s="351"/>
      <c r="D315" s="352"/>
      <c r="E315" s="291" t="s">
        <v>275</v>
      </c>
      <c r="F315" s="292"/>
      <c r="G315" s="292"/>
      <c r="H315" s="293"/>
      <c r="I315" s="326"/>
      <c r="J315" s="105">
        <f t="shared" si="46"/>
        <v>0</v>
      </c>
      <c r="K315" s="66" t="str">
        <f t="shared" si="47"/>
      </c>
      <c r="L315" s="108">
        <v>145</v>
      </c>
      <c r="M315" s="255">
        <v>228</v>
      </c>
      <c r="N315" s="255">
        <v>210</v>
      </c>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276</v>
      </c>
      <c r="B316" s="68"/>
      <c r="C316" s="351"/>
      <c r="D316" s="353"/>
      <c r="E316" s="291" t="s">
        <v>277</v>
      </c>
      <c r="F316" s="292"/>
      <c r="G316" s="292"/>
      <c r="H316" s="293"/>
      <c r="I316" s="326"/>
      <c r="J316" s="105">
        <f t="shared" si="46"/>
        <v>0</v>
      </c>
      <c r="K316" s="66" t="str">
        <f t="shared" si="47"/>
      </c>
      <c r="L316" s="108">
        <v>5</v>
      </c>
      <c r="M316" s="255">
        <v>9</v>
      </c>
      <c r="N316" s="255">
        <v>7</v>
      </c>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278</v>
      </c>
      <c r="B317" s="68"/>
      <c r="C317" s="351"/>
      <c r="D317" s="354"/>
      <c r="E317" s="291" t="s">
        <v>279</v>
      </c>
      <c r="F317" s="292"/>
      <c r="G317" s="292"/>
      <c r="H317" s="293"/>
      <c r="I317" s="326"/>
      <c r="J317" s="105">
        <f t="shared" si="46"/>
        <v>0</v>
      </c>
      <c r="K317" s="66" t="str">
        <f t="shared" si="47"/>
      </c>
      <c r="L317" s="108">
        <v>0</v>
      </c>
      <c r="M317" s="255">
        <v>0</v>
      </c>
      <c r="N317" s="255">
        <v>0</v>
      </c>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280</v>
      </c>
      <c r="B318" s="1"/>
      <c r="C318" s="351"/>
      <c r="D318" s="291" t="s">
        <v>281</v>
      </c>
      <c r="E318" s="292"/>
      <c r="F318" s="292"/>
      <c r="G318" s="292"/>
      <c r="H318" s="293"/>
      <c r="I318" s="326"/>
      <c r="J318" s="105">
        <f t="shared" si="46"/>
        <v>0</v>
      </c>
      <c r="K318" s="66" t="str">
        <f t="shared" si="47"/>
      </c>
      <c r="L318" s="108">
        <v>10958</v>
      </c>
      <c r="M318" s="255">
        <v>16501</v>
      </c>
      <c r="N318" s="255">
        <v>15380</v>
      </c>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282</v>
      </c>
      <c r="B319" s="96"/>
      <c r="C319" s="351"/>
      <c r="D319" s="291" t="s">
        <v>283</v>
      </c>
      <c r="E319" s="292"/>
      <c r="F319" s="292"/>
      <c r="G319" s="292"/>
      <c r="H319" s="293"/>
      <c r="I319" s="327"/>
      <c r="J319" s="105">
        <f t="shared" si="46"/>
        <v>0</v>
      </c>
      <c r="K319" s="66" t="str">
        <f t="shared" si="47"/>
      </c>
      <c r="L319" s="108">
        <v>158</v>
      </c>
      <c r="M319" s="255">
        <v>242</v>
      </c>
      <c r="N319" s="255">
        <v>222</v>
      </c>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284</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75</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76</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285</v>
      </c>
      <c r="B327" s="96"/>
      <c r="C327" s="350" t="s">
        <v>271</v>
      </c>
      <c r="D327" s="291" t="s">
        <v>272</v>
      </c>
      <c r="E327" s="292"/>
      <c r="F327" s="292"/>
      <c r="G327" s="292"/>
      <c r="H327" s="293"/>
      <c r="I327" s="279" t="s">
        <v>286</v>
      </c>
      <c r="J327" s="105">
        <f>IF(SUM(L327:BS327)=0,IF(COUNTIF(L327:BS327,"未確認")&gt;0,"未確認",IF(COUNTIF(L327:BS327,"~*")&gt;0,"*",SUM(L327:BS327))),SUM(L327:BS327))</f>
        <v>0</v>
      </c>
      <c r="K327" s="66" t="str">
        <f>IF(OR(COUNTIF(L327:BS327,"未確認")&gt;0,COUNTIF(L327:BS327,"~*")&gt;0),"※","")</f>
      </c>
      <c r="L327" s="108">
        <v>150</v>
      </c>
      <c r="M327" s="255">
        <v>237</v>
      </c>
      <c r="N327" s="255">
        <v>217</v>
      </c>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287</v>
      </c>
      <c r="B328" s="96"/>
      <c r="C328" s="350"/>
      <c r="D328" s="368" t="s">
        <v>288</v>
      </c>
      <c r="E328" s="364" t="s">
        <v>289</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v>0</v>
      </c>
      <c r="N328" s="255">
        <v>0</v>
      </c>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290</v>
      </c>
      <c r="B329" s="96"/>
      <c r="C329" s="350"/>
      <c r="D329" s="350"/>
      <c r="E329" s="291" t="s">
        <v>291</v>
      </c>
      <c r="F329" s="292"/>
      <c r="G329" s="292"/>
      <c r="H329" s="293"/>
      <c r="I329" s="339"/>
      <c r="J329" s="105">
        <f t="shared" si="50"/>
        <v>0</v>
      </c>
      <c r="K329" s="66" t="str">
        <f t="shared" si="51"/>
      </c>
      <c r="L329" s="108">
        <v>18</v>
      </c>
      <c r="M329" s="255">
        <v>23</v>
      </c>
      <c r="N329" s="255">
        <v>24</v>
      </c>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292</v>
      </c>
      <c r="B330" s="96"/>
      <c r="C330" s="350"/>
      <c r="D330" s="350"/>
      <c r="E330" s="291" t="s">
        <v>293</v>
      </c>
      <c r="F330" s="292"/>
      <c r="G330" s="292"/>
      <c r="H330" s="293"/>
      <c r="I330" s="339"/>
      <c r="J330" s="105">
        <f t="shared" si="50"/>
        <v>0</v>
      </c>
      <c r="K330" s="66" t="str">
        <f t="shared" si="51"/>
      </c>
      <c r="L330" s="108">
        <v>132</v>
      </c>
      <c r="M330" s="255">
        <v>214</v>
      </c>
      <c r="N330" s="255">
        <v>193</v>
      </c>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294</v>
      </c>
      <c r="B331" s="96"/>
      <c r="C331" s="350"/>
      <c r="D331" s="350"/>
      <c r="E331" s="282" t="s">
        <v>295</v>
      </c>
      <c r="F331" s="283"/>
      <c r="G331" s="283"/>
      <c r="H331" s="284"/>
      <c r="I331" s="339"/>
      <c r="J331" s="105">
        <f t="shared" si="50"/>
        <v>0</v>
      </c>
      <c r="K331" s="66" t="str">
        <f t="shared" si="51"/>
      </c>
      <c r="L331" s="108">
        <v>0</v>
      </c>
      <c r="M331" s="255">
        <v>0</v>
      </c>
      <c r="N331" s="255">
        <v>0</v>
      </c>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296</v>
      </c>
      <c r="B332" s="96"/>
      <c r="C332" s="350"/>
      <c r="D332" s="350"/>
      <c r="E332" s="282" t="s">
        <v>297</v>
      </c>
      <c r="F332" s="283"/>
      <c r="G332" s="283"/>
      <c r="H332" s="284"/>
      <c r="I332" s="339"/>
      <c r="J332" s="105">
        <f t="shared" si="50"/>
        <v>0</v>
      </c>
      <c r="K332" s="66" t="str">
        <f t="shared" si="51"/>
      </c>
      <c r="L332" s="108">
        <v>0</v>
      </c>
      <c r="M332" s="255">
        <v>0</v>
      </c>
      <c r="N332" s="255">
        <v>0</v>
      </c>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298</v>
      </c>
      <c r="B333" s="96"/>
      <c r="C333" s="350"/>
      <c r="D333" s="350"/>
      <c r="E333" s="291" t="s">
        <v>299</v>
      </c>
      <c r="F333" s="292"/>
      <c r="G333" s="292"/>
      <c r="H333" s="293"/>
      <c r="I333" s="339"/>
      <c r="J333" s="105">
        <f t="shared" si="50"/>
        <v>0</v>
      </c>
      <c r="K333" s="66" t="str">
        <f t="shared" si="51"/>
      </c>
      <c r="L333" s="108">
        <v>0</v>
      </c>
      <c r="M333" s="255">
        <v>0</v>
      </c>
      <c r="N333" s="255">
        <v>0</v>
      </c>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300</v>
      </c>
      <c r="B334" s="96"/>
      <c r="C334" s="350"/>
      <c r="D334" s="369"/>
      <c r="E334" s="298" t="s">
        <v>186</v>
      </c>
      <c r="F334" s="299"/>
      <c r="G334" s="299"/>
      <c r="H334" s="300"/>
      <c r="I334" s="339"/>
      <c r="J334" s="105">
        <f t="shared" si="50"/>
        <v>0</v>
      </c>
      <c r="K334" s="66" t="str">
        <f t="shared" si="51"/>
      </c>
      <c r="L334" s="108">
        <v>0</v>
      </c>
      <c r="M334" s="255">
        <v>0</v>
      </c>
      <c r="N334" s="255">
        <v>0</v>
      </c>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301</v>
      </c>
      <c r="B335" s="96"/>
      <c r="C335" s="350"/>
      <c r="D335" s="291" t="s">
        <v>283</v>
      </c>
      <c r="E335" s="292"/>
      <c r="F335" s="292"/>
      <c r="G335" s="292"/>
      <c r="H335" s="293"/>
      <c r="I335" s="339"/>
      <c r="J335" s="105">
        <f t="shared" si="50"/>
        <v>0</v>
      </c>
      <c r="K335" s="66" t="str">
        <f t="shared" si="51"/>
      </c>
      <c r="L335" s="108">
        <v>158</v>
      </c>
      <c r="M335" s="255">
        <v>242</v>
      </c>
      <c r="N335" s="255">
        <v>222</v>
      </c>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302</v>
      </c>
      <c r="B336" s="96"/>
      <c r="C336" s="350"/>
      <c r="D336" s="368" t="s">
        <v>303</v>
      </c>
      <c r="E336" s="364" t="s">
        <v>304</v>
      </c>
      <c r="F336" s="370"/>
      <c r="G336" s="370"/>
      <c r="H336" s="365"/>
      <c r="I336" s="339"/>
      <c r="J336" s="105">
        <f t="shared" si="50"/>
        <v>0</v>
      </c>
      <c r="K336" s="66" t="str">
        <f t="shared" si="51"/>
      </c>
      <c r="L336" s="108">
        <v>0</v>
      </c>
      <c r="M336" s="255">
        <v>0</v>
      </c>
      <c r="N336" s="255">
        <v>0</v>
      </c>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305</v>
      </c>
      <c r="B337" s="96"/>
      <c r="C337" s="350"/>
      <c r="D337" s="350"/>
      <c r="E337" s="291" t="s">
        <v>306</v>
      </c>
      <c r="F337" s="292"/>
      <c r="G337" s="292"/>
      <c r="H337" s="293"/>
      <c r="I337" s="339"/>
      <c r="J337" s="105">
        <f t="shared" si="50"/>
        <v>0</v>
      </c>
      <c r="K337" s="66" t="str">
        <f t="shared" si="51"/>
      </c>
      <c r="L337" s="108">
        <v>85</v>
      </c>
      <c r="M337" s="255">
        <v>154</v>
      </c>
      <c r="N337" s="255">
        <v>142</v>
      </c>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307</v>
      </c>
      <c r="B338" s="96"/>
      <c r="C338" s="350"/>
      <c r="D338" s="350"/>
      <c r="E338" s="291" t="s">
        <v>308</v>
      </c>
      <c r="F338" s="292"/>
      <c r="G338" s="292"/>
      <c r="H338" s="293"/>
      <c r="I338" s="339"/>
      <c r="J338" s="105">
        <f t="shared" si="50"/>
        <v>0</v>
      </c>
      <c r="K338" s="66" t="str">
        <f t="shared" si="51"/>
      </c>
      <c r="L338" s="108">
        <v>51</v>
      </c>
      <c r="M338" s="255">
        <v>58</v>
      </c>
      <c r="N338" s="255">
        <v>56</v>
      </c>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309</v>
      </c>
      <c r="B339" s="96"/>
      <c r="C339" s="350"/>
      <c r="D339" s="350"/>
      <c r="E339" s="291" t="s">
        <v>310</v>
      </c>
      <c r="F339" s="292"/>
      <c r="G339" s="292"/>
      <c r="H339" s="293"/>
      <c r="I339" s="339"/>
      <c r="J339" s="105">
        <f t="shared" si="50"/>
        <v>0</v>
      </c>
      <c r="K339" s="66" t="str">
        <f t="shared" si="51"/>
      </c>
      <c r="L339" s="108">
        <v>5</v>
      </c>
      <c r="M339" s="255">
        <v>8</v>
      </c>
      <c r="N339" s="255">
        <v>3</v>
      </c>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311</v>
      </c>
      <c r="B340" s="96"/>
      <c r="C340" s="350"/>
      <c r="D340" s="350"/>
      <c r="E340" s="291" t="s">
        <v>312</v>
      </c>
      <c r="F340" s="292"/>
      <c r="G340" s="292"/>
      <c r="H340" s="293"/>
      <c r="I340" s="339"/>
      <c r="J340" s="105">
        <f t="shared" si="50"/>
        <v>0</v>
      </c>
      <c r="K340" s="66" t="str">
        <f t="shared" si="51"/>
      </c>
      <c r="L340" s="108">
        <v>5</v>
      </c>
      <c r="M340" s="255">
        <v>3</v>
      </c>
      <c r="N340" s="255">
        <v>6</v>
      </c>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313</v>
      </c>
      <c r="B341" s="96"/>
      <c r="C341" s="350"/>
      <c r="D341" s="350"/>
      <c r="E341" s="282" t="s">
        <v>314</v>
      </c>
      <c r="F341" s="283"/>
      <c r="G341" s="283"/>
      <c r="H341" s="284"/>
      <c r="I341" s="339"/>
      <c r="J341" s="105">
        <f t="shared" si="50"/>
        <v>0</v>
      </c>
      <c r="K341" s="66" t="str">
        <f t="shared" si="51"/>
      </c>
      <c r="L341" s="108">
        <v>2</v>
      </c>
      <c r="M341" s="255">
        <v>5</v>
      </c>
      <c r="N341" s="255">
        <v>1</v>
      </c>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315</v>
      </c>
      <c r="B342" s="96"/>
      <c r="C342" s="350"/>
      <c r="D342" s="350"/>
      <c r="E342" s="291" t="s">
        <v>316</v>
      </c>
      <c r="F342" s="292"/>
      <c r="G342" s="292"/>
      <c r="H342" s="293"/>
      <c r="I342" s="339"/>
      <c r="J342" s="105">
        <f t="shared" si="50"/>
        <v>0</v>
      </c>
      <c r="K342" s="66" t="str">
        <f t="shared" si="51"/>
      </c>
      <c r="L342" s="108">
        <v>10</v>
      </c>
      <c r="M342" s="255">
        <v>13</v>
      </c>
      <c r="N342" s="255">
        <v>12</v>
      </c>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317</v>
      </c>
      <c r="B343" s="96"/>
      <c r="C343" s="350"/>
      <c r="D343" s="350"/>
      <c r="E343" s="291" t="s">
        <v>318</v>
      </c>
      <c r="F343" s="292"/>
      <c r="G343" s="292"/>
      <c r="H343" s="293"/>
      <c r="I343" s="339"/>
      <c r="J343" s="105">
        <f t="shared" si="50"/>
        <v>0</v>
      </c>
      <c r="K343" s="66" t="str">
        <f t="shared" si="51"/>
      </c>
      <c r="L343" s="108">
        <v>0</v>
      </c>
      <c r="M343" s="255">
        <v>1</v>
      </c>
      <c r="N343" s="255">
        <v>2</v>
      </c>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319</v>
      </c>
      <c r="B344" s="96"/>
      <c r="C344" s="350"/>
      <c r="D344" s="350"/>
      <c r="E344" s="291" t="s">
        <v>186</v>
      </c>
      <c r="F344" s="292"/>
      <c r="G344" s="292"/>
      <c r="H344" s="293"/>
      <c r="I344" s="340"/>
      <c r="J344" s="105">
        <f t="shared" si="50"/>
        <v>0</v>
      </c>
      <c r="K344" s="66" t="str">
        <f t="shared" si="51"/>
      </c>
      <c r="L344" s="108">
        <v>0</v>
      </c>
      <c r="M344" s="255">
        <v>0</v>
      </c>
      <c r="N344" s="255">
        <v>0</v>
      </c>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320</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75</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124</v>
      </c>
      <c r="B351" s="1"/>
      <c r="C351" s="52"/>
      <c r="D351" s="3"/>
      <c r="E351" s="3"/>
      <c r="F351" s="3"/>
      <c r="G351" s="3"/>
      <c r="H351" s="214"/>
      <c r="I351" s="56" t="s">
        <v>76</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321</v>
      </c>
      <c r="B352" s="96"/>
      <c r="C352" s="298" t="s">
        <v>322</v>
      </c>
      <c r="D352" s="299"/>
      <c r="E352" s="299"/>
      <c r="F352" s="299"/>
      <c r="G352" s="299"/>
      <c r="H352" s="300"/>
      <c r="I352" s="279" t="s">
        <v>323</v>
      </c>
      <c r="J352" s="143">
        <f>IF(SUM(L352:BS352)=0,IF(COUNTIF(L352:BS352,"未確認")&gt;0,"未確認",IF(COUNTIF(L352:BS352,"~*")&gt;0,"*",SUM(L352:BS352))),SUM(L352:BS352))</f>
        <v>0</v>
      </c>
      <c r="K352" s="144" t="str">
        <f>IF(OR(COUNTIF(L352:BS352,"未確認")&gt;0,COUNTIF(L352:BS352,"~*")&gt;0),"※","")</f>
      </c>
      <c r="L352" s="108">
        <v>158</v>
      </c>
      <c r="M352" s="255">
        <v>242</v>
      </c>
      <c r="N352" s="255">
        <v>222</v>
      </c>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324</v>
      </c>
      <c r="B353" s="96"/>
      <c r="C353" s="139"/>
      <c r="D353" s="140"/>
      <c r="E353" s="347" t="s">
        <v>325</v>
      </c>
      <c r="F353" s="348"/>
      <c r="G353" s="348"/>
      <c r="H353" s="349"/>
      <c r="I353" s="339"/>
      <c r="J353" s="143">
        <f>IF(SUM(L353:BS353)=0,IF(COUNTIF(L353:BS353,"未確認")&gt;0,"未確認",IF(COUNTIF(L353:BS353,"~*")&gt;0,"*",SUM(L353:BS353))),SUM(L353:BS353))</f>
        <v>0</v>
      </c>
      <c r="K353" s="144" t="str">
        <f>IF(OR(COUNTIF(L353:BS353,"未確認")&gt;0,COUNTIF(L353:BS353,"~*")&gt;0),"※","")</f>
      </c>
      <c r="L353" s="108">
        <v>90</v>
      </c>
      <c r="M353" s="255">
        <v>151</v>
      </c>
      <c r="N353" s="255">
        <v>141</v>
      </c>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326</v>
      </c>
      <c r="B354" s="96"/>
      <c r="C354" s="139"/>
      <c r="D354" s="140"/>
      <c r="E354" s="347" t="s">
        <v>327</v>
      </c>
      <c r="F354" s="348"/>
      <c r="G354" s="348"/>
      <c r="H354" s="349"/>
      <c r="I354" s="339"/>
      <c r="J354" s="143">
        <f>IF(SUM(L354:BS354)=0,IF(COUNTIF(L354:BS354,"未確認")&gt;0,"未確認",IF(COUNTIF(L354:BS354,"~*")&gt;0,"*",SUM(L354:BS354))),SUM(L354:BS354))</f>
        <v>0</v>
      </c>
      <c r="K354" s="144" t="str">
        <f>IF(OR(COUNTIF(L354:BS354,"未確認")&gt;0,COUNTIF(L354:BS354,"~*")&gt;0),"※","")</f>
      </c>
      <c r="L354" s="108">
        <v>5</v>
      </c>
      <c r="M354" s="255">
        <v>5</v>
      </c>
      <c r="N354" s="255">
        <v>6</v>
      </c>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328</v>
      </c>
      <c r="B355" s="96"/>
      <c r="C355" s="139"/>
      <c r="D355" s="140"/>
      <c r="E355" s="347" t="s">
        <v>329</v>
      </c>
      <c r="F355" s="348"/>
      <c r="G355" s="348"/>
      <c r="H355" s="349"/>
      <c r="I355" s="339"/>
      <c r="J355" s="143">
        <f>IF(SUM(L355:BS355)=0,IF(COUNTIF(L355:BS355,"未確認")&gt;0,"未確認",IF(COUNTIF(L355:BS355,"~*")&gt;0,"*",SUM(L355:BS355))),SUM(L355:BS355))</f>
        <v>0</v>
      </c>
      <c r="K355" s="144" t="str">
        <f>IF(OR(COUNTIF(L355:BS355,"未確認")&gt;0,COUNTIF(L355:BS355,"~*")&gt;0),"※","")</f>
      </c>
      <c r="L355" s="108">
        <v>10</v>
      </c>
      <c r="M355" s="255">
        <v>23</v>
      </c>
      <c r="N355" s="255">
        <v>17</v>
      </c>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330</v>
      </c>
      <c r="B356" s="1"/>
      <c r="C356" s="141"/>
      <c r="D356" s="142"/>
      <c r="E356" s="347" t="s">
        <v>331</v>
      </c>
      <c r="F356" s="348"/>
      <c r="G356" s="348"/>
      <c r="H356" s="349"/>
      <c r="I356" s="340"/>
      <c r="J356" s="143">
        <f>IF(SUM(L356:BS356)=0,IF(COUNTIF(L356:BS356,"未確認")&gt;0,"未確認",IF(COUNTIF(L356:BS356,"~*")&gt;0,"*",SUM(L356:BS356))),SUM(L356:BS356))</f>
        <v>0</v>
      </c>
      <c r="K356" s="144" t="str">
        <f>IF(OR(COUNTIF(L356:BS356,"未確認")&gt;0,COUNTIF(L356:BS356,"~*")&gt;0),"※","")</f>
      </c>
      <c r="L356" s="108">
        <v>53</v>
      </c>
      <c r="M356" s="255">
        <v>63</v>
      </c>
      <c r="N356" s="255">
        <v>58</v>
      </c>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332</v>
      </c>
      <c r="C360" s="85"/>
      <c r="D360" s="85"/>
      <c r="E360" s="85"/>
      <c r="F360" s="85"/>
      <c r="G360" s="85"/>
      <c r="H360" s="10"/>
      <c r="I360" s="10"/>
      <c r="J360" s="51"/>
      <c r="K360" s="24"/>
      <c r="L360" s="86"/>
      <c r="M360" s="86"/>
      <c r="N360" s="86"/>
      <c r="O360" s="86"/>
      <c r="P360" s="86"/>
      <c r="Q360" s="86"/>
    </row>
    <row r="361" s="74" customFormat="1">
      <c r="A361" s="178"/>
      <c r="B361" s="96" t="s">
        <v>333</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75</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76</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334</v>
      </c>
      <c r="B365" s="96"/>
      <c r="C365" s="344" t="s">
        <v>335</v>
      </c>
      <c r="D365" s="345"/>
      <c r="E365" s="345"/>
      <c r="F365" s="345"/>
      <c r="G365" s="345"/>
      <c r="H365" s="346"/>
      <c r="I365" s="279" t="s">
        <v>336</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337</v>
      </c>
      <c r="B366" s="96"/>
      <c r="C366" s="139"/>
      <c r="D366" s="147"/>
      <c r="E366" s="291" t="s">
        <v>338</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339</v>
      </c>
      <c r="B367" s="96"/>
      <c r="C367" s="141"/>
      <c r="D367" s="148"/>
      <c r="E367" s="291" t="s">
        <v>340</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341</v>
      </c>
      <c r="B368" s="96"/>
      <c r="C368" s="336" t="s">
        <v>342</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343</v>
      </c>
      <c r="B369" s="96"/>
      <c r="C369" s="139"/>
      <c r="D369" s="147"/>
      <c r="E369" s="291" t="s">
        <v>344</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345</v>
      </c>
      <c r="B370" s="96"/>
      <c r="C370" s="141"/>
      <c r="D370" s="148"/>
      <c r="E370" s="291" t="s">
        <v>346</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267</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347</v>
      </c>
      <c r="C385" s="150"/>
      <c r="D385" s="47"/>
      <c r="E385" s="47"/>
      <c r="F385" s="47"/>
      <c r="G385" s="47"/>
      <c r="H385" s="48"/>
      <c r="I385" s="48"/>
      <c r="J385" s="50"/>
      <c r="K385" s="49"/>
      <c r="L385" s="133"/>
      <c r="M385" s="133"/>
      <c r="N385" s="133"/>
      <c r="O385" s="133"/>
      <c r="P385" s="133"/>
      <c r="Q385" s="133"/>
    </row>
    <row r="386" s="74" customFormat="1">
      <c r="A386" s="178"/>
      <c r="B386" s="14" t="s">
        <v>348</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75</v>
      </c>
      <c r="K388" s="64"/>
      <c r="L388" s="239" t="s">
        <v>4</v>
      </c>
      <c r="M388" s="249" t="s">
        <v>5</v>
      </c>
      <c r="N388" s="247" t="s">
        <v>6</v>
      </c>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76</v>
      </c>
      <c r="J389" s="57"/>
      <c r="K389" s="65"/>
      <c r="L389" s="238" t="s">
        <v>16</v>
      </c>
      <c r="M389" s="250" t="s">
        <v>16</v>
      </c>
      <c r="N389" s="59" t="s">
        <v>16</v>
      </c>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349</v>
      </c>
      <c r="D390" s="283"/>
      <c r="E390" s="283"/>
      <c r="F390" s="283"/>
      <c r="G390" s="283"/>
      <c r="H390" s="284"/>
      <c r="I390" s="295" t="s">
        <v>350</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351</v>
      </c>
      <c r="D391" s="283"/>
      <c r="E391" s="283"/>
      <c r="F391" s="283"/>
      <c r="G391" s="283"/>
      <c r="H391" s="284"/>
      <c r="I391" s="390"/>
      <c r="J391" s="195" t="str">
        <f t="shared" si="59"/>
        <v>未確認</v>
      </c>
      <c r="K391" s="196" t="str">
        <f t="shared" si="60"/>
        <v>※</v>
      </c>
      <c r="L391" s="94">
        <v>0</v>
      </c>
      <c r="M391" s="259">
        <v>0</v>
      </c>
      <c r="N391" s="259">
        <v>0</v>
      </c>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352</v>
      </c>
      <c r="D392" s="283"/>
      <c r="E392" s="283"/>
      <c r="F392" s="283"/>
      <c r="G392" s="283"/>
      <c r="H392" s="284"/>
      <c r="I392" s="390"/>
      <c r="J392" s="195" t="str">
        <f t="shared" si="59"/>
        <v>未確認</v>
      </c>
      <c r="K392" s="196" t="str">
        <f t="shared" si="60"/>
        <v>※</v>
      </c>
      <c r="L392" s="94">
        <v>0</v>
      </c>
      <c r="M392" s="259">
        <v>0</v>
      </c>
      <c r="N392" s="259">
        <v>0</v>
      </c>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353</v>
      </c>
      <c r="D393" s="283"/>
      <c r="E393" s="283"/>
      <c r="F393" s="283"/>
      <c r="G393" s="283"/>
      <c r="H393" s="284"/>
      <c r="I393" s="390"/>
      <c r="J393" s="195" t="str">
        <f t="shared" si="59"/>
        <v>未確認</v>
      </c>
      <c r="K393" s="196" t="str">
        <f t="shared" si="60"/>
        <v>※</v>
      </c>
      <c r="L393" s="94">
        <v>0</v>
      </c>
      <c r="M393" s="259">
        <v>0</v>
      </c>
      <c r="N393" s="259">
        <v>0</v>
      </c>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354</v>
      </c>
      <c r="D394" s="283"/>
      <c r="E394" s="283"/>
      <c r="F394" s="283"/>
      <c r="G394" s="283"/>
      <c r="H394" s="284"/>
      <c r="I394" s="390"/>
      <c r="J394" s="195" t="str">
        <f t="shared" si="59"/>
        <v>未確認</v>
      </c>
      <c r="K394" s="196" t="str">
        <f t="shared" si="60"/>
        <v>※</v>
      </c>
      <c r="L394" s="94">
        <v>0</v>
      </c>
      <c r="M394" s="259">
        <v>0</v>
      </c>
      <c r="N394" s="259">
        <v>0</v>
      </c>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355</v>
      </c>
      <c r="D395" s="283"/>
      <c r="E395" s="283"/>
      <c r="F395" s="283"/>
      <c r="G395" s="283"/>
      <c r="H395" s="284"/>
      <c r="I395" s="390"/>
      <c r="J395" s="195" t="str">
        <f t="shared" si="59"/>
        <v>未確認</v>
      </c>
      <c r="K395" s="196" t="str">
        <f t="shared" si="60"/>
        <v>※</v>
      </c>
      <c r="L395" s="94">
        <v>0</v>
      </c>
      <c r="M395" s="259">
        <v>0</v>
      </c>
      <c r="N395" s="259">
        <v>0</v>
      </c>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356</v>
      </c>
      <c r="D396" s="283"/>
      <c r="E396" s="283"/>
      <c r="F396" s="283"/>
      <c r="G396" s="283"/>
      <c r="H396" s="284"/>
      <c r="I396" s="390"/>
      <c r="J396" s="195" t="str">
        <f t="shared" si="59"/>
        <v>未確認</v>
      </c>
      <c r="K396" s="196" t="str">
        <f t="shared" si="60"/>
        <v>※</v>
      </c>
      <c r="L396" s="94">
        <v>0</v>
      </c>
      <c r="M396" s="259">
        <v>0</v>
      </c>
      <c r="N396" s="259">
        <v>0</v>
      </c>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357</v>
      </c>
      <c r="D397" s="283"/>
      <c r="E397" s="283"/>
      <c r="F397" s="283"/>
      <c r="G397" s="283"/>
      <c r="H397" s="284"/>
      <c r="I397" s="390"/>
      <c r="J397" s="195" t="str">
        <f t="shared" si="59"/>
        <v>未確認</v>
      </c>
      <c r="K397" s="196" t="str">
        <f t="shared" si="60"/>
        <v>※</v>
      </c>
      <c r="L397" s="94">
        <v>0</v>
      </c>
      <c r="M397" s="259">
        <v>0</v>
      </c>
      <c r="N397" s="259">
        <v>0</v>
      </c>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358</v>
      </c>
      <c r="D398" s="283"/>
      <c r="E398" s="283"/>
      <c r="F398" s="283"/>
      <c r="G398" s="283"/>
      <c r="H398" s="284"/>
      <c r="I398" s="390"/>
      <c r="J398" s="195" t="str">
        <f t="shared" si="59"/>
        <v>未確認</v>
      </c>
      <c r="K398" s="196" t="str">
        <f t="shared" si="60"/>
        <v>※</v>
      </c>
      <c r="L398" s="94">
        <v>0</v>
      </c>
      <c r="M398" s="259">
        <v>0</v>
      </c>
      <c r="N398" s="259">
        <v>0</v>
      </c>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359</v>
      </c>
      <c r="D399" s="283"/>
      <c r="E399" s="283"/>
      <c r="F399" s="283"/>
      <c r="G399" s="283"/>
      <c r="H399" s="284"/>
      <c r="I399" s="390"/>
      <c r="J399" s="195" t="str">
        <f t="shared" si="59"/>
        <v>未確認</v>
      </c>
      <c r="K399" s="196" t="str">
        <f t="shared" si="60"/>
        <v>※</v>
      </c>
      <c r="L399" s="94">
        <v>0</v>
      </c>
      <c r="M399" s="259">
        <v>0</v>
      </c>
      <c r="N399" s="259">
        <v>0</v>
      </c>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360</v>
      </c>
      <c r="D400" s="283"/>
      <c r="E400" s="283"/>
      <c r="F400" s="283"/>
      <c r="G400" s="283"/>
      <c r="H400" s="284"/>
      <c r="I400" s="390"/>
      <c r="J400" s="195" t="str">
        <f t="shared" si="59"/>
        <v>未確認</v>
      </c>
      <c r="K400" s="196" t="str">
        <f t="shared" si="60"/>
        <v>※</v>
      </c>
      <c r="L400" s="94">
        <v>0</v>
      </c>
      <c r="M400" s="259">
        <v>0</v>
      </c>
      <c r="N400" s="259">
        <v>0</v>
      </c>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361</v>
      </c>
      <c r="D401" s="283"/>
      <c r="E401" s="283"/>
      <c r="F401" s="283"/>
      <c r="G401" s="283"/>
      <c r="H401" s="284"/>
      <c r="I401" s="390"/>
      <c r="J401" s="195" t="str">
        <f t="shared" si="59"/>
        <v>未確認</v>
      </c>
      <c r="K401" s="196" t="str">
        <f t="shared" si="60"/>
        <v>※</v>
      </c>
      <c r="L401" s="94">
        <v>0</v>
      </c>
      <c r="M401" s="259">
        <v>0</v>
      </c>
      <c r="N401" s="259">
        <v>0</v>
      </c>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362</v>
      </c>
      <c r="D402" s="283"/>
      <c r="E402" s="283"/>
      <c r="F402" s="283"/>
      <c r="G402" s="283"/>
      <c r="H402" s="284"/>
      <c r="I402" s="390"/>
      <c r="J402" s="195" t="str">
        <f t="shared" si="59"/>
        <v>未確認</v>
      </c>
      <c r="K402" s="196" t="str">
        <f t="shared" si="60"/>
        <v>※</v>
      </c>
      <c r="L402" s="94" t="s">
        <v>363</v>
      </c>
      <c r="M402" s="259" t="s">
        <v>363</v>
      </c>
      <c r="N402" s="259" t="s">
        <v>363</v>
      </c>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364</v>
      </c>
      <c r="D403" s="283"/>
      <c r="E403" s="283"/>
      <c r="F403" s="283"/>
      <c r="G403" s="283"/>
      <c r="H403" s="284"/>
      <c r="I403" s="390"/>
      <c r="J403" s="195" t="str">
        <f t="shared" si="59"/>
        <v>未確認</v>
      </c>
      <c r="K403" s="196" t="str">
        <f t="shared" si="60"/>
        <v>※</v>
      </c>
      <c r="L403" s="94">
        <v>0</v>
      </c>
      <c r="M403" s="259">
        <v>0</v>
      </c>
      <c r="N403" s="259">
        <v>0</v>
      </c>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365</v>
      </c>
      <c r="D404" s="283"/>
      <c r="E404" s="283"/>
      <c r="F404" s="283"/>
      <c r="G404" s="283"/>
      <c r="H404" s="284"/>
      <c r="I404" s="390"/>
      <c r="J404" s="195" t="str">
        <f t="shared" si="59"/>
        <v>未確認</v>
      </c>
      <c r="K404" s="196" t="str">
        <f t="shared" si="60"/>
        <v>※</v>
      </c>
      <c r="L404" s="94">
        <v>0</v>
      </c>
      <c r="M404" s="259">
        <v>0</v>
      </c>
      <c r="N404" s="259">
        <v>0</v>
      </c>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366</v>
      </c>
      <c r="D405" s="283"/>
      <c r="E405" s="283"/>
      <c r="F405" s="283"/>
      <c r="G405" s="283"/>
      <c r="H405" s="284"/>
      <c r="I405" s="390"/>
      <c r="J405" s="195" t="str">
        <f t="shared" si="59"/>
        <v>未確認</v>
      </c>
      <c r="K405" s="196" t="str">
        <f t="shared" si="60"/>
        <v>※</v>
      </c>
      <c r="L405" s="94">
        <v>0</v>
      </c>
      <c r="M405" s="259">
        <v>0</v>
      </c>
      <c r="N405" s="259">
        <v>0</v>
      </c>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367</v>
      </c>
      <c r="D406" s="283"/>
      <c r="E406" s="283"/>
      <c r="F406" s="283"/>
      <c r="G406" s="283"/>
      <c r="H406" s="284"/>
      <c r="I406" s="390"/>
      <c r="J406" s="195" t="str">
        <f t="shared" si="59"/>
        <v>未確認</v>
      </c>
      <c r="K406" s="196" t="str">
        <f t="shared" si="60"/>
        <v>※</v>
      </c>
      <c r="L406" s="94">
        <v>0</v>
      </c>
      <c r="M406" s="259">
        <v>0</v>
      </c>
      <c r="N406" s="259">
        <v>0</v>
      </c>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368</v>
      </c>
      <c r="D407" s="283"/>
      <c r="E407" s="283"/>
      <c r="F407" s="283"/>
      <c r="G407" s="283"/>
      <c r="H407" s="284"/>
      <c r="I407" s="390"/>
      <c r="J407" s="195" t="str">
        <f t="shared" si="59"/>
        <v>未確認</v>
      </c>
      <c r="K407" s="196" t="str">
        <f t="shared" si="60"/>
        <v>※</v>
      </c>
      <c r="L407" s="94">
        <v>0</v>
      </c>
      <c r="M407" s="259">
        <v>0</v>
      </c>
      <c r="N407" s="259">
        <v>0</v>
      </c>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369</v>
      </c>
      <c r="D408" s="283"/>
      <c r="E408" s="283"/>
      <c r="F408" s="283"/>
      <c r="G408" s="283"/>
      <c r="H408" s="284"/>
      <c r="I408" s="390"/>
      <c r="J408" s="195" t="str">
        <f t="shared" si="59"/>
        <v>未確認</v>
      </c>
      <c r="K408" s="196" t="str">
        <f t="shared" si="60"/>
        <v>※</v>
      </c>
      <c r="L408" s="94">
        <v>0</v>
      </c>
      <c r="M408" s="259">
        <v>0</v>
      </c>
      <c r="N408" s="259">
        <v>0</v>
      </c>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370</v>
      </c>
      <c r="D409" s="283"/>
      <c r="E409" s="283"/>
      <c r="F409" s="283"/>
      <c r="G409" s="283"/>
      <c r="H409" s="284"/>
      <c r="I409" s="390"/>
      <c r="J409" s="195" t="str">
        <f t="shared" si="59"/>
        <v>未確認</v>
      </c>
      <c r="K409" s="196" t="str">
        <f t="shared" si="60"/>
        <v>※</v>
      </c>
      <c r="L409" s="94">
        <v>0</v>
      </c>
      <c r="M409" s="259">
        <v>0</v>
      </c>
      <c r="N409" s="259">
        <v>0</v>
      </c>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371</v>
      </c>
      <c r="D410" s="283"/>
      <c r="E410" s="283"/>
      <c r="F410" s="283"/>
      <c r="G410" s="283"/>
      <c r="H410" s="284"/>
      <c r="I410" s="390"/>
      <c r="J410" s="195" t="str">
        <f t="shared" si="59"/>
        <v>未確認</v>
      </c>
      <c r="K410" s="196" t="str">
        <f t="shared" si="60"/>
        <v>※</v>
      </c>
      <c r="L410" s="94">
        <v>0</v>
      </c>
      <c r="M410" s="259">
        <v>0</v>
      </c>
      <c r="N410" s="259">
        <v>0</v>
      </c>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372</v>
      </c>
      <c r="D411" s="283"/>
      <c r="E411" s="283"/>
      <c r="F411" s="283"/>
      <c r="G411" s="283"/>
      <c r="H411" s="284"/>
      <c r="I411" s="390"/>
      <c r="J411" s="195" t="str">
        <f t="shared" si="59"/>
        <v>未確認</v>
      </c>
      <c r="K411" s="196" t="str">
        <f t="shared" si="60"/>
        <v>※</v>
      </c>
      <c r="L411" s="94">
        <v>0</v>
      </c>
      <c r="M411" s="259">
        <v>0</v>
      </c>
      <c r="N411" s="259">
        <v>0</v>
      </c>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373</v>
      </c>
      <c r="D412" s="283"/>
      <c r="E412" s="283"/>
      <c r="F412" s="283"/>
      <c r="G412" s="283"/>
      <c r="H412" s="284"/>
      <c r="I412" s="390"/>
      <c r="J412" s="195" t="str">
        <f t="shared" si="59"/>
        <v>未確認</v>
      </c>
      <c r="K412" s="196" t="str">
        <f t="shared" si="60"/>
        <v>※</v>
      </c>
      <c r="L412" s="94">
        <v>0</v>
      </c>
      <c r="M412" s="259">
        <v>0</v>
      </c>
      <c r="N412" s="259">
        <v>0</v>
      </c>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374</v>
      </c>
      <c r="D413" s="283"/>
      <c r="E413" s="283"/>
      <c r="F413" s="283"/>
      <c r="G413" s="283"/>
      <c r="H413" s="284"/>
      <c r="I413" s="390"/>
      <c r="J413" s="195" t="str">
        <f t="shared" si="59"/>
        <v>未確認</v>
      </c>
      <c r="K413" s="196" t="str">
        <f t="shared" si="60"/>
        <v>※</v>
      </c>
      <c r="L413" s="94">
        <v>0</v>
      </c>
      <c r="M413" s="259">
        <v>0</v>
      </c>
      <c r="N413" s="259">
        <v>0</v>
      </c>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375</v>
      </c>
      <c r="D414" s="283"/>
      <c r="E414" s="283"/>
      <c r="F414" s="283"/>
      <c r="G414" s="283"/>
      <c r="H414" s="284"/>
      <c r="I414" s="390"/>
      <c r="J414" s="195" t="str">
        <f t="shared" si="59"/>
        <v>未確認</v>
      </c>
      <c r="K414" s="196" t="str">
        <f t="shared" si="60"/>
        <v>※</v>
      </c>
      <c r="L414" s="94">
        <v>0</v>
      </c>
      <c r="M414" s="259">
        <v>0</v>
      </c>
      <c r="N414" s="259">
        <v>0</v>
      </c>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376</v>
      </c>
      <c r="D415" s="283"/>
      <c r="E415" s="283"/>
      <c r="F415" s="283"/>
      <c r="G415" s="283"/>
      <c r="H415" s="284"/>
      <c r="I415" s="390"/>
      <c r="J415" s="195" t="str">
        <f t="shared" si="59"/>
        <v>未確認</v>
      </c>
      <c r="K415" s="196" t="str">
        <f t="shared" si="60"/>
        <v>※</v>
      </c>
      <c r="L415" s="94">
        <v>0</v>
      </c>
      <c r="M415" s="259">
        <v>0</v>
      </c>
      <c r="N415" s="259">
        <v>0</v>
      </c>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377</v>
      </c>
      <c r="D416" s="283"/>
      <c r="E416" s="283"/>
      <c r="F416" s="283"/>
      <c r="G416" s="283"/>
      <c r="H416" s="284"/>
      <c r="I416" s="390"/>
      <c r="J416" s="195" t="str">
        <f t="shared" si="59"/>
        <v>未確認</v>
      </c>
      <c r="K416" s="196" t="str">
        <f t="shared" si="60"/>
        <v>※</v>
      </c>
      <c r="L416" s="94">
        <v>0</v>
      </c>
      <c r="M416" s="259">
        <v>0</v>
      </c>
      <c r="N416" s="259">
        <v>0</v>
      </c>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378</v>
      </c>
      <c r="D417" s="283"/>
      <c r="E417" s="283"/>
      <c r="F417" s="283"/>
      <c r="G417" s="283"/>
      <c r="H417" s="284"/>
      <c r="I417" s="390"/>
      <c r="J417" s="195" t="str">
        <f t="shared" si="59"/>
        <v>未確認</v>
      </c>
      <c r="K417" s="196" t="str">
        <f t="shared" si="60"/>
        <v>※</v>
      </c>
      <c r="L417" s="94">
        <v>0</v>
      </c>
      <c r="M417" s="259">
        <v>0</v>
      </c>
      <c r="N417" s="259">
        <v>0</v>
      </c>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379</v>
      </c>
      <c r="D418" s="283"/>
      <c r="E418" s="283"/>
      <c r="F418" s="283"/>
      <c r="G418" s="283"/>
      <c r="H418" s="284"/>
      <c r="I418" s="390"/>
      <c r="J418" s="195" t="str">
        <f t="shared" si="59"/>
        <v>未確認</v>
      </c>
      <c r="K418" s="196" t="str">
        <f t="shared" si="60"/>
        <v>※</v>
      </c>
      <c r="L418" s="94">
        <v>0</v>
      </c>
      <c r="M418" s="259">
        <v>0</v>
      </c>
      <c r="N418" s="259">
        <v>0</v>
      </c>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380</v>
      </c>
      <c r="D419" s="283"/>
      <c r="E419" s="283"/>
      <c r="F419" s="283"/>
      <c r="G419" s="283"/>
      <c r="H419" s="284"/>
      <c r="I419" s="390"/>
      <c r="J419" s="195" t="str">
        <f t="shared" si="59"/>
        <v>未確認</v>
      </c>
      <c r="K419" s="196" t="str">
        <f t="shared" si="60"/>
        <v>※</v>
      </c>
      <c r="L419" s="94">
        <v>0</v>
      </c>
      <c r="M419" s="259">
        <v>0</v>
      </c>
      <c r="N419" s="259">
        <v>0</v>
      </c>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381</v>
      </c>
      <c r="D420" s="283"/>
      <c r="E420" s="283"/>
      <c r="F420" s="283"/>
      <c r="G420" s="283"/>
      <c r="H420" s="284"/>
      <c r="I420" s="390"/>
      <c r="J420" s="195" t="str">
        <f t="shared" si="59"/>
        <v>未確認</v>
      </c>
      <c r="K420" s="196" t="str">
        <f t="shared" si="60"/>
        <v>※</v>
      </c>
      <c r="L420" s="94">
        <v>0</v>
      </c>
      <c r="M420" s="259">
        <v>0</v>
      </c>
      <c r="N420" s="259">
        <v>0</v>
      </c>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382</v>
      </c>
      <c r="D421" s="283"/>
      <c r="E421" s="283"/>
      <c r="F421" s="283"/>
      <c r="G421" s="283"/>
      <c r="H421" s="284"/>
      <c r="I421" s="390"/>
      <c r="J421" s="195" t="str">
        <f t="shared" si="59"/>
        <v>未確認</v>
      </c>
      <c r="K421" s="196" t="str">
        <f t="shared" si="60"/>
        <v>※</v>
      </c>
      <c r="L421" s="94">
        <v>0</v>
      </c>
      <c r="M421" s="259">
        <v>0</v>
      </c>
      <c r="N421" s="259">
        <v>0</v>
      </c>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383</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384</v>
      </c>
      <c r="D423" s="283"/>
      <c r="E423" s="283"/>
      <c r="F423" s="283"/>
      <c r="G423" s="283"/>
      <c r="H423" s="284"/>
      <c r="I423" s="390"/>
      <c r="J423" s="195" t="str">
        <f t="shared" si="61"/>
        <v>未確認</v>
      </c>
      <c r="K423" s="196" t="str">
        <f t="shared" si="62"/>
        <v>※</v>
      </c>
      <c r="L423" s="94">
        <v>0</v>
      </c>
      <c r="M423" s="259">
        <v>0</v>
      </c>
      <c r="N423" s="259">
        <v>0</v>
      </c>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385</v>
      </c>
      <c r="D424" s="283"/>
      <c r="E424" s="283"/>
      <c r="F424" s="283"/>
      <c r="G424" s="283"/>
      <c r="H424" s="284"/>
      <c r="I424" s="390"/>
      <c r="J424" s="195" t="str">
        <f t="shared" si="61"/>
        <v>未確認</v>
      </c>
      <c r="K424" s="196" t="str">
        <f t="shared" si="62"/>
        <v>※</v>
      </c>
      <c r="L424" s="94">
        <v>0</v>
      </c>
      <c r="M424" s="259">
        <v>0</v>
      </c>
      <c r="N424" s="259">
        <v>0</v>
      </c>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386</v>
      </c>
      <c r="D425" s="283"/>
      <c r="E425" s="283"/>
      <c r="F425" s="283"/>
      <c r="G425" s="283"/>
      <c r="H425" s="284"/>
      <c r="I425" s="390"/>
      <c r="J425" s="195" t="str">
        <f t="shared" si="61"/>
        <v>未確認</v>
      </c>
      <c r="K425" s="196" t="str">
        <f t="shared" si="62"/>
        <v>※</v>
      </c>
      <c r="L425" s="94">
        <v>0</v>
      </c>
      <c r="M425" s="259">
        <v>0</v>
      </c>
      <c r="N425" s="259">
        <v>0</v>
      </c>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387</v>
      </c>
      <c r="D426" s="283"/>
      <c r="E426" s="283"/>
      <c r="F426" s="283"/>
      <c r="G426" s="283"/>
      <c r="H426" s="284"/>
      <c r="I426" s="390"/>
      <c r="J426" s="195" t="str">
        <f t="shared" si="61"/>
        <v>未確認</v>
      </c>
      <c r="K426" s="196" t="str">
        <f t="shared" si="62"/>
        <v>※</v>
      </c>
      <c r="L426" s="94">
        <v>0</v>
      </c>
      <c r="M426" s="259">
        <v>0</v>
      </c>
      <c r="N426" s="259">
        <v>0</v>
      </c>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388</v>
      </c>
      <c r="D427" s="283"/>
      <c r="E427" s="283"/>
      <c r="F427" s="283"/>
      <c r="G427" s="283"/>
      <c r="H427" s="284"/>
      <c r="I427" s="390"/>
      <c r="J427" s="195" t="str">
        <f t="shared" si="61"/>
        <v>未確認</v>
      </c>
      <c r="K427" s="196" t="str">
        <f t="shared" si="62"/>
        <v>※</v>
      </c>
      <c r="L427" s="94">
        <v>0</v>
      </c>
      <c r="M427" s="259">
        <v>0</v>
      </c>
      <c r="N427" s="259">
        <v>0</v>
      </c>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389</v>
      </c>
      <c r="D428" s="283"/>
      <c r="E428" s="283"/>
      <c r="F428" s="283"/>
      <c r="G428" s="283"/>
      <c r="H428" s="284"/>
      <c r="I428" s="390"/>
      <c r="J428" s="195" t="str">
        <f t="shared" si="61"/>
        <v>未確認</v>
      </c>
      <c r="K428" s="196" t="str">
        <f t="shared" si="62"/>
        <v>※</v>
      </c>
      <c r="L428" s="94">
        <v>0</v>
      </c>
      <c r="M428" s="259">
        <v>0</v>
      </c>
      <c r="N428" s="259">
        <v>0</v>
      </c>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390</v>
      </c>
      <c r="D429" s="283"/>
      <c r="E429" s="283"/>
      <c r="F429" s="283"/>
      <c r="G429" s="283"/>
      <c r="H429" s="284"/>
      <c r="I429" s="390"/>
      <c r="J429" s="195" t="str">
        <f t="shared" si="61"/>
        <v>未確認</v>
      </c>
      <c r="K429" s="196" t="str">
        <f t="shared" si="62"/>
        <v>※</v>
      </c>
      <c r="L429" s="94">
        <v>0</v>
      </c>
      <c r="M429" s="259">
        <v>0</v>
      </c>
      <c r="N429" s="259">
        <v>0</v>
      </c>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391</v>
      </c>
      <c r="D430" s="283"/>
      <c r="E430" s="283"/>
      <c r="F430" s="283"/>
      <c r="G430" s="283"/>
      <c r="H430" s="284"/>
      <c r="I430" s="390"/>
      <c r="J430" s="195" t="str">
        <f t="shared" si="61"/>
        <v>未確認</v>
      </c>
      <c r="K430" s="196" t="str">
        <f t="shared" si="62"/>
        <v>※</v>
      </c>
      <c r="L430" s="94">
        <v>0</v>
      </c>
      <c r="M430" s="259">
        <v>0</v>
      </c>
      <c r="N430" s="259">
        <v>0</v>
      </c>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392</v>
      </c>
      <c r="D431" s="283"/>
      <c r="E431" s="283"/>
      <c r="F431" s="283"/>
      <c r="G431" s="283"/>
      <c r="H431" s="284"/>
      <c r="I431" s="390"/>
      <c r="J431" s="195" t="str">
        <f t="shared" si="61"/>
        <v>未確認</v>
      </c>
      <c r="K431" s="196" t="str">
        <f t="shared" si="62"/>
        <v>※</v>
      </c>
      <c r="L431" s="94">
        <v>0</v>
      </c>
      <c r="M431" s="259">
        <v>0</v>
      </c>
      <c r="N431" s="259">
        <v>0</v>
      </c>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393</v>
      </c>
      <c r="D432" s="283"/>
      <c r="E432" s="283"/>
      <c r="F432" s="283"/>
      <c r="G432" s="283"/>
      <c r="H432" s="284"/>
      <c r="I432" s="390"/>
      <c r="J432" s="195" t="str">
        <f t="shared" si="61"/>
        <v>未確認</v>
      </c>
      <c r="K432" s="196" t="str">
        <f t="shared" si="62"/>
        <v>※</v>
      </c>
      <c r="L432" s="94">
        <v>0</v>
      </c>
      <c r="M432" s="259">
        <v>0</v>
      </c>
      <c r="N432" s="259">
        <v>0</v>
      </c>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394</v>
      </c>
      <c r="D433" s="283"/>
      <c r="E433" s="283"/>
      <c r="F433" s="283"/>
      <c r="G433" s="283"/>
      <c r="H433" s="284"/>
      <c r="I433" s="390"/>
      <c r="J433" s="195" t="str">
        <f t="shared" si="61"/>
        <v>未確認</v>
      </c>
      <c r="K433" s="196" t="str">
        <f t="shared" si="62"/>
        <v>※</v>
      </c>
      <c r="L433" s="94">
        <v>0</v>
      </c>
      <c r="M433" s="259">
        <v>0</v>
      </c>
      <c r="N433" s="259">
        <v>0</v>
      </c>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395</v>
      </c>
      <c r="D434" s="283"/>
      <c r="E434" s="283"/>
      <c r="F434" s="283"/>
      <c r="G434" s="283"/>
      <c r="H434" s="284"/>
      <c r="I434" s="390"/>
      <c r="J434" s="195" t="str">
        <f t="shared" si="61"/>
        <v>未確認</v>
      </c>
      <c r="K434" s="196" t="str">
        <f t="shared" si="62"/>
        <v>※</v>
      </c>
      <c r="L434" s="94">
        <v>0</v>
      </c>
      <c r="M434" s="259">
        <v>0</v>
      </c>
      <c r="N434" s="259">
        <v>0</v>
      </c>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396</v>
      </c>
      <c r="D435" s="283"/>
      <c r="E435" s="283"/>
      <c r="F435" s="283"/>
      <c r="G435" s="283"/>
      <c r="H435" s="284"/>
      <c r="I435" s="390"/>
      <c r="J435" s="195" t="str">
        <f t="shared" si="61"/>
        <v>未確認</v>
      </c>
      <c r="K435" s="196" t="str">
        <f t="shared" si="62"/>
        <v>※</v>
      </c>
      <c r="L435" s="94">
        <v>0</v>
      </c>
      <c r="M435" s="259">
        <v>0</v>
      </c>
      <c r="N435" s="259">
        <v>0</v>
      </c>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397</v>
      </c>
      <c r="D436" s="283"/>
      <c r="E436" s="283"/>
      <c r="F436" s="283"/>
      <c r="G436" s="283"/>
      <c r="H436" s="284"/>
      <c r="I436" s="390"/>
      <c r="J436" s="195" t="str">
        <f t="shared" si="61"/>
        <v>未確認</v>
      </c>
      <c r="K436" s="196" t="str">
        <f t="shared" si="62"/>
        <v>※</v>
      </c>
      <c r="L436" s="94">
        <v>0</v>
      </c>
      <c r="M436" s="259">
        <v>0</v>
      </c>
      <c r="N436" s="259">
        <v>0</v>
      </c>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398</v>
      </c>
      <c r="D437" s="283"/>
      <c r="E437" s="283"/>
      <c r="F437" s="283"/>
      <c r="G437" s="283"/>
      <c r="H437" s="284"/>
      <c r="I437" s="390"/>
      <c r="J437" s="195" t="str">
        <f t="shared" si="61"/>
        <v>未確認</v>
      </c>
      <c r="K437" s="196" t="str">
        <f t="shared" si="62"/>
        <v>※</v>
      </c>
      <c r="L437" s="94">
        <v>0</v>
      </c>
      <c r="M437" s="259">
        <v>0</v>
      </c>
      <c r="N437" s="259">
        <v>0</v>
      </c>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399</v>
      </c>
      <c r="D438" s="283"/>
      <c r="E438" s="283"/>
      <c r="F438" s="283"/>
      <c r="G438" s="283"/>
      <c r="H438" s="284"/>
      <c r="I438" s="390"/>
      <c r="J438" s="195" t="str">
        <f t="shared" si="61"/>
        <v>未確認</v>
      </c>
      <c r="K438" s="196" t="str">
        <f t="shared" si="62"/>
        <v>※</v>
      </c>
      <c r="L438" s="94">
        <v>0</v>
      </c>
      <c r="M438" s="259">
        <v>0</v>
      </c>
      <c r="N438" s="259">
        <v>0</v>
      </c>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400</v>
      </c>
      <c r="D439" s="283"/>
      <c r="E439" s="283"/>
      <c r="F439" s="283"/>
      <c r="G439" s="283"/>
      <c r="H439" s="284"/>
      <c r="I439" s="390"/>
      <c r="J439" s="195" t="str">
        <f t="shared" si="61"/>
        <v>未確認</v>
      </c>
      <c r="K439" s="196" t="str">
        <f t="shared" si="62"/>
        <v>※</v>
      </c>
      <c r="L439" s="94">
        <v>0</v>
      </c>
      <c r="M439" s="259">
        <v>0</v>
      </c>
      <c r="N439" s="259">
        <v>0</v>
      </c>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401</v>
      </c>
      <c r="D440" s="283"/>
      <c r="E440" s="283"/>
      <c r="F440" s="283"/>
      <c r="G440" s="283"/>
      <c r="H440" s="284"/>
      <c r="I440" s="390"/>
      <c r="J440" s="195" t="str">
        <f t="shared" si="61"/>
        <v>未確認</v>
      </c>
      <c r="K440" s="196" t="str">
        <f t="shared" si="62"/>
        <v>※</v>
      </c>
      <c r="L440" s="94">
        <v>330</v>
      </c>
      <c r="M440" s="259">
        <v>718</v>
      </c>
      <c r="N440" s="259">
        <v>660</v>
      </c>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402</v>
      </c>
      <c r="D441" s="283"/>
      <c r="E441" s="283"/>
      <c r="F441" s="283"/>
      <c r="G441" s="283"/>
      <c r="H441" s="284"/>
      <c r="I441" s="390"/>
      <c r="J441" s="195" t="str">
        <f t="shared" si="61"/>
        <v>未確認</v>
      </c>
      <c r="K441" s="196" t="str">
        <f t="shared" si="62"/>
        <v>※</v>
      </c>
      <c r="L441" s="94">
        <v>156</v>
      </c>
      <c r="M441" s="259">
        <v>0</v>
      </c>
      <c r="N441" s="259" t="s">
        <v>363</v>
      </c>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403</v>
      </c>
      <c r="D442" s="283"/>
      <c r="E442" s="283"/>
      <c r="F442" s="283"/>
      <c r="G442" s="283"/>
      <c r="H442" s="284"/>
      <c r="I442" s="390"/>
      <c r="J442" s="195" t="str">
        <f t="shared" si="61"/>
        <v>未確認</v>
      </c>
      <c r="K442" s="196" t="str">
        <f t="shared" si="62"/>
        <v>※</v>
      </c>
      <c r="L442" s="94">
        <v>0</v>
      </c>
      <c r="M442" s="259">
        <v>0</v>
      </c>
      <c r="N442" s="259">
        <v>0</v>
      </c>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404</v>
      </c>
      <c r="D443" s="283"/>
      <c r="E443" s="283"/>
      <c r="F443" s="283"/>
      <c r="G443" s="283"/>
      <c r="H443" s="284"/>
      <c r="I443" s="390"/>
      <c r="J443" s="195" t="str">
        <f t="shared" si="61"/>
        <v>未確認</v>
      </c>
      <c r="K443" s="196" t="str">
        <f t="shared" si="62"/>
        <v>※</v>
      </c>
      <c r="L443" s="94">
        <v>0</v>
      </c>
      <c r="M443" s="259">
        <v>0</v>
      </c>
      <c r="N443" s="259">
        <v>0</v>
      </c>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405</v>
      </c>
      <c r="D444" s="283"/>
      <c r="E444" s="283"/>
      <c r="F444" s="283"/>
      <c r="G444" s="283"/>
      <c r="H444" s="284"/>
      <c r="I444" s="390"/>
      <c r="J444" s="195" t="str">
        <f t="shared" si="61"/>
        <v>未確認</v>
      </c>
      <c r="K444" s="196" t="str">
        <f t="shared" si="62"/>
        <v>※</v>
      </c>
      <c r="L444" s="94">
        <v>0</v>
      </c>
      <c r="M444" s="259">
        <v>0</v>
      </c>
      <c r="N444" s="259">
        <v>0</v>
      </c>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406</v>
      </c>
      <c r="D445" s="283"/>
      <c r="E445" s="283"/>
      <c r="F445" s="283"/>
      <c r="G445" s="283"/>
      <c r="H445" s="284"/>
      <c r="I445" s="390"/>
      <c r="J445" s="195" t="str">
        <f t="shared" si="61"/>
        <v>未確認</v>
      </c>
      <c r="K445" s="196" t="str">
        <f t="shared" si="62"/>
        <v>※</v>
      </c>
      <c r="L445" s="94">
        <v>0</v>
      </c>
      <c r="M445" s="259">
        <v>0</v>
      </c>
      <c r="N445" s="259">
        <v>0</v>
      </c>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407</v>
      </c>
      <c r="D446" s="283"/>
      <c r="E446" s="283"/>
      <c r="F446" s="283"/>
      <c r="G446" s="283"/>
      <c r="H446" s="284"/>
      <c r="I446" s="390"/>
      <c r="J446" s="195" t="str">
        <f t="shared" si="61"/>
        <v>未確認</v>
      </c>
      <c r="K446" s="196" t="str">
        <f t="shared" si="62"/>
        <v>※</v>
      </c>
      <c r="L446" s="94">
        <v>0</v>
      </c>
      <c r="M446" s="259">
        <v>0</v>
      </c>
      <c r="N446" s="259">
        <v>0</v>
      </c>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408</v>
      </c>
      <c r="D447" s="283"/>
      <c r="E447" s="283"/>
      <c r="F447" s="283"/>
      <c r="G447" s="283"/>
      <c r="H447" s="284"/>
      <c r="I447" s="390"/>
      <c r="J447" s="195" t="str">
        <f t="shared" si="61"/>
        <v>未確認</v>
      </c>
      <c r="K447" s="196" t="str">
        <f t="shared" si="62"/>
        <v>※</v>
      </c>
      <c r="L447" s="94">
        <v>0</v>
      </c>
      <c r="M447" s="259">
        <v>0</v>
      </c>
      <c r="N447" s="259">
        <v>0</v>
      </c>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409</v>
      </c>
      <c r="D448" s="283"/>
      <c r="E448" s="283"/>
      <c r="F448" s="283"/>
      <c r="G448" s="283"/>
      <c r="H448" s="284"/>
      <c r="I448" s="390"/>
      <c r="J448" s="195" t="str">
        <f t="shared" si="61"/>
        <v>未確認</v>
      </c>
      <c r="K448" s="196" t="str">
        <f t="shared" si="62"/>
        <v>※</v>
      </c>
      <c r="L448" s="94">
        <v>0</v>
      </c>
      <c r="M448" s="259">
        <v>0</v>
      </c>
      <c r="N448" s="259">
        <v>0</v>
      </c>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410</v>
      </c>
      <c r="D449" s="283"/>
      <c r="E449" s="283"/>
      <c r="F449" s="283"/>
      <c r="G449" s="283"/>
      <c r="H449" s="284"/>
      <c r="I449" s="390"/>
      <c r="J449" s="195" t="str">
        <f t="shared" si="61"/>
        <v>未確認</v>
      </c>
      <c r="K449" s="196" t="str">
        <f t="shared" si="62"/>
        <v>※</v>
      </c>
      <c r="L449" s="94">
        <v>0</v>
      </c>
      <c r="M449" s="259">
        <v>0</v>
      </c>
      <c r="N449" s="259">
        <v>0</v>
      </c>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411</v>
      </c>
      <c r="D450" s="283"/>
      <c r="E450" s="283"/>
      <c r="F450" s="283"/>
      <c r="G450" s="283"/>
      <c r="H450" s="284"/>
      <c r="I450" s="390"/>
      <c r="J450" s="195" t="str">
        <f t="shared" si="61"/>
        <v>未確認</v>
      </c>
      <c r="K450" s="196" t="str">
        <f t="shared" si="62"/>
        <v>※</v>
      </c>
      <c r="L450" s="94">
        <v>0</v>
      </c>
      <c r="M450" s="259">
        <v>0</v>
      </c>
      <c r="N450" s="259">
        <v>0</v>
      </c>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412</v>
      </c>
      <c r="D451" s="283"/>
      <c r="E451" s="283"/>
      <c r="F451" s="283"/>
      <c r="G451" s="283"/>
      <c r="H451" s="284"/>
      <c r="I451" s="390"/>
      <c r="J451" s="195" t="str">
        <f t="shared" si="61"/>
        <v>未確認</v>
      </c>
      <c r="K451" s="196" t="str">
        <f t="shared" si="62"/>
        <v>※</v>
      </c>
      <c r="L451" s="94">
        <v>0</v>
      </c>
      <c r="M451" s="259">
        <v>0</v>
      </c>
      <c r="N451" s="259">
        <v>0</v>
      </c>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413</v>
      </c>
      <c r="D452" s="283"/>
      <c r="E452" s="283"/>
      <c r="F452" s="283"/>
      <c r="G452" s="283"/>
      <c r="H452" s="284"/>
      <c r="I452" s="390"/>
      <c r="J452" s="195" t="str">
        <f t="shared" si="61"/>
        <v>未確認</v>
      </c>
      <c r="K452" s="196" t="str">
        <f t="shared" si="62"/>
        <v>※</v>
      </c>
      <c r="L452" s="94">
        <v>0</v>
      </c>
      <c r="M452" s="259">
        <v>0</v>
      </c>
      <c r="N452" s="259">
        <v>0</v>
      </c>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414</v>
      </c>
      <c r="D453" s="283"/>
      <c r="E453" s="283"/>
      <c r="F453" s="283"/>
      <c r="G453" s="283"/>
      <c r="H453" s="284"/>
      <c r="I453" s="390"/>
      <c r="J453" s="195" t="str">
        <f t="shared" si="61"/>
        <v>未確認</v>
      </c>
      <c r="K453" s="196" t="str">
        <f t="shared" si="62"/>
        <v>※</v>
      </c>
      <c r="L453" s="94">
        <v>0</v>
      </c>
      <c r="M453" s="259">
        <v>0</v>
      </c>
      <c r="N453" s="259">
        <v>0</v>
      </c>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415</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416</v>
      </c>
      <c r="D455" s="283"/>
      <c r="E455" s="283"/>
      <c r="F455" s="283"/>
      <c r="G455" s="283"/>
      <c r="H455" s="284"/>
      <c r="I455" s="390"/>
      <c r="J455" s="195" t="str">
        <f t="shared" si="63"/>
        <v>未確認</v>
      </c>
      <c r="K455" s="196" t="str">
        <f t="shared" si="64"/>
        <v>※</v>
      </c>
      <c r="L455" s="94">
        <v>0</v>
      </c>
      <c r="M455" s="259">
        <v>0</v>
      </c>
      <c r="N455" s="259">
        <v>0</v>
      </c>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417</v>
      </c>
      <c r="D456" s="283"/>
      <c r="E456" s="283"/>
      <c r="F456" s="283"/>
      <c r="G456" s="283"/>
      <c r="H456" s="284"/>
      <c r="I456" s="390"/>
      <c r="J456" s="195" t="str">
        <f t="shared" si="63"/>
        <v>未確認</v>
      </c>
      <c r="K456" s="196" t="str">
        <f t="shared" si="64"/>
        <v>※</v>
      </c>
      <c r="L456" s="94">
        <v>0</v>
      </c>
      <c r="M456" s="259">
        <v>0</v>
      </c>
      <c r="N456" s="259">
        <v>0</v>
      </c>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418</v>
      </c>
      <c r="D457" s="283"/>
      <c r="E457" s="283"/>
      <c r="F457" s="283"/>
      <c r="G457" s="283"/>
      <c r="H457" s="284"/>
      <c r="I457" s="390"/>
      <c r="J457" s="195" t="str">
        <f t="shared" si="63"/>
        <v>未確認</v>
      </c>
      <c r="K457" s="196" t="str">
        <f t="shared" si="64"/>
        <v>※</v>
      </c>
      <c r="L457" s="94">
        <v>0</v>
      </c>
      <c r="M457" s="259">
        <v>0</v>
      </c>
      <c r="N457" s="259">
        <v>0</v>
      </c>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419</v>
      </c>
      <c r="D458" s="283"/>
      <c r="E458" s="283"/>
      <c r="F458" s="283"/>
      <c r="G458" s="283"/>
      <c r="H458" s="284"/>
      <c r="I458" s="390"/>
      <c r="J458" s="195" t="str">
        <f t="shared" si="63"/>
        <v>未確認</v>
      </c>
      <c r="K458" s="196" t="str">
        <f t="shared" si="64"/>
        <v>※</v>
      </c>
      <c r="L458" s="94">
        <v>0</v>
      </c>
      <c r="M458" s="259">
        <v>0</v>
      </c>
      <c r="N458" s="259">
        <v>0</v>
      </c>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420</v>
      </c>
      <c r="D459" s="283"/>
      <c r="E459" s="283"/>
      <c r="F459" s="283"/>
      <c r="G459" s="283"/>
      <c r="H459" s="284"/>
      <c r="I459" s="390"/>
      <c r="J459" s="195" t="str">
        <f t="shared" si="63"/>
        <v>未確認</v>
      </c>
      <c r="K459" s="196" t="str">
        <f t="shared" si="64"/>
        <v>※</v>
      </c>
      <c r="L459" s="94">
        <v>0</v>
      </c>
      <c r="M459" s="259">
        <v>0</v>
      </c>
      <c r="N459" s="259">
        <v>0</v>
      </c>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421</v>
      </c>
      <c r="D460" s="283"/>
      <c r="E460" s="283"/>
      <c r="F460" s="283"/>
      <c r="G460" s="283"/>
      <c r="H460" s="284"/>
      <c r="I460" s="390"/>
      <c r="J460" s="195" t="str">
        <f t="shared" si="63"/>
        <v>未確認</v>
      </c>
      <c r="K460" s="196" t="str">
        <f t="shared" si="64"/>
        <v>※</v>
      </c>
      <c r="L460" s="94">
        <v>0</v>
      </c>
      <c r="M460" s="259">
        <v>0</v>
      </c>
      <c r="N460" s="259">
        <v>0</v>
      </c>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422</v>
      </c>
      <c r="D461" s="283"/>
      <c r="E461" s="283"/>
      <c r="F461" s="283"/>
      <c r="G461" s="283"/>
      <c r="H461" s="284"/>
      <c r="I461" s="390"/>
      <c r="J461" s="195" t="str">
        <f t="shared" si="63"/>
        <v>未確認</v>
      </c>
      <c r="K461" s="196" t="str">
        <f t="shared" si="64"/>
        <v>※</v>
      </c>
      <c r="L461" s="94">
        <v>0</v>
      </c>
      <c r="M461" s="259">
        <v>0</v>
      </c>
      <c r="N461" s="259">
        <v>0</v>
      </c>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423</v>
      </c>
      <c r="D462" s="283"/>
      <c r="E462" s="283"/>
      <c r="F462" s="283"/>
      <c r="G462" s="283"/>
      <c r="H462" s="284"/>
      <c r="I462" s="390"/>
      <c r="J462" s="195" t="str">
        <f t="shared" si="63"/>
        <v>未確認</v>
      </c>
      <c r="K462" s="196" t="str">
        <f t="shared" si="64"/>
        <v>※</v>
      </c>
      <c r="L462" s="94">
        <v>0</v>
      </c>
      <c r="M462" s="259">
        <v>0</v>
      </c>
      <c r="N462" s="259">
        <v>0</v>
      </c>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424</v>
      </c>
      <c r="D463" s="283"/>
      <c r="E463" s="283"/>
      <c r="F463" s="283"/>
      <c r="G463" s="283"/>
      <c r="H463" s="284"/>
      <c r="I463" s="390"/>
      <c r="J463" s="195" t="str">
        <f t="shared" si="63"/>
        <v>未確認</v>
      </c>
      <c r="K463" s="196" t="str">
        <f t="shared" si="64"/>
        <v>※</v>
      </c>
      <c r="L463" s="94">
        <v>0</v>
      </c>
      <c r="M463" s="259">
        <v>0</v>
      </c>
      <c r="N463" s="259">
        <v>0</v>
      </c>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425</v>
      </c>
      <c r="D464" s="283"/>
      <c r="E464" s="283"/>
      <c r="F464" s="283"/>
      <c r="G464" s="283"/>
      <c r="H464" s="284"/>
      <c r="I464" s="390"/>
      <c r="J464" s="195" t="str">
        <f t="shared" si="63"/>
        <v>未確認</v>
      </c>
      <c r="K464" s="196" t="str">
        <f t="shared" si="64"/>
        <v>※</v>
      </c>
      <c r="L464" s="94">
        <v>0</v>
      </c>
      <c r="M464" s="259">
        <v>0</v>
      </c>
      <c r="N464" s="259">
        <v>0</v>
      </c>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426</v>
      </c>
      <c r="D465" s="283"/>
      <c r="E465" s="283"/>
      <c r="F465" s="283"/>
      <c r="G465" s="283"/>
      <c r="H465" s="284"/>
      <c r="I465" s="391"/>
      <c r="J465" s="195" t="str">
        <f t="shared" si="63"/>
        <v>未確認</v>
      </c>
      <c r="K465" s="196" t="str">
        <f t="shared" si="64"/>
        <v>※</v>
      </c>
      <c r="L465" s="94">
        <v>0</v>
      </c>
      <c r="M465" s="259">
        <v>0</v>
      </c>
      <c r="N465" s="259">
        <v>0</v>
      </c>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427</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75</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76</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428</v>
      </c>
      <c r="B473" s="1"/>
      <c r="C473" s="298" t="s">
        <v>429</v>
      </c>
      <c r="D473" s="299"/>
      <c r="E473" s="299"/>
      <c r="F473" s="299"/>
      <c r="G473" s="299"/>
      <c r="H473" s="300"/>
      <c r="I473" s="295" t="s">
        <v>430</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v>0</v>
      </c>
      <c r="M474" s="259">
        <v>0</v>
      </c>
      <c r="N474" s="259">
        <v>0</v>
      </c>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v>0</v>
      </c>
      <c r="M475" s="259">
        <v>0</v>
      </c>
      <c r="N475" s="259">
        <v>0</v>
      </c>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v>0</v>
      </c>
      <c r="N476" s="259">
        <v>0</v>
      </c>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v>0</v>
      </c>
      <c r="N477" s="259">
        <v>0</v>
      </c>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v>0</v>
      </c>
      <c r="N478" s="259">
        <v>0</v>
      </c>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v>0</v>
      </c>
      <c r="N479" s="259">
        <v>0</v>
      </c>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v>0</v>
      </c>
      <c r="N480" s="259">
        <v>0</v>
      </c>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v>0</v>
      </c>
      <c r="N481" s="259">
        <v>0</v>
      </c>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v>0</v>
      </c>
      <c r="N482" s="259">
        <v>0</v>
      </c>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v>0</v>
      </c>
      <c r="N483" s="259">
        <v>0</v>
      </c>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v>0</v>
      </c>
      <c r="N484" s="259">
        <v>0</v>
      </c>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v>0</v>
      </c>
      <c r="N485" s="259">
        <v>0</v>
      </c>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v>0</v>
      </c>
      <c r="N486" s="259">
        <v>0</v>
      </c>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v>0</v>
      </c>
      <c r="N487" s="259">
        <v>0</v>
      </c>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v>0</v>
      </c>
      <c r="N488" s="259">
        <v>0</v>
      </c>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v>0</v>
      </c>
      <c r="N489" s="259">
        <v>0</v>
      </c>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v>0</v>
      </c>
      <c r="N490" s="259">
        <v>0</v>
      </c>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v>0</v>
      </c>
      <c r="N491" s="259">
        <v>0</v>
      </c>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v>0</v>
      </c>
      <c r="N492" s="259">
        <v>0</v>
      </c>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v>0</v>
      </c>
      <c r="N493" s="259">
        <v>0</v>
      </c>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v>0</v>
      </c>
      <c r="N494" s="259">
        <v>0</v>
      </c>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v>0</v>
      </c>
      <c r="N495" s="259">
        <v>0</v>
      </c>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v>0</v>
      </c>
      <c r="N496" s="259">
        <v>0</v>
      </c>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v>0</v>
      </c>
      <c r="N497" s="259">
        <v>0</v>
      </c>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v>0</v>
      </c>
      <c r="N498" s="259">
        <v>0</v>
      </c>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v>0</v>
      </c>
      <c r="N499" s="259">
        <v>0</v>
      </c>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v>0</v>
      </c>
      <c r="N500" s="259">
        <v>0</v>
      </c>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v>0</v>
      </c>
      <c r="N501" s="259">
        <v>0</v>
      </c>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75</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76</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v>0</v>
      </c>
      <c r="N510" s="259">
        <v>0</v>
      </c>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v>0</v>
      </c>
      <c r="N511" s="259">
        <v>0</v>
      </c>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v>0</v>
      </c>
      <c r="N512" s="259">
        <v>0</v>
      </c>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t="s">
        <v>363</v>
      </c>
      <c r="M513" s="259" t="s">
        <v>363</v>
      </c>
      <c r="N513" s="259">
        <v>0</v>
      </c>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v>0</v>
      </c>
      <c r="N514" s="259">
        <v>0</v>
      </c>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v>0</v>
      </c>
      <c r="N515" s="259">
        <v>0</v>
      </c>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v>0</v>
      </c>
      <c r="N516" s="259">
        <v>0</v>
      </c>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75</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76</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75</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76</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75</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76</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v>0</v>
      </c>
      <c r="N533" s="259">
        <v>0</v>
      </c>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75</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76</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v>0</v>
      </c>
      <c r="N539" s="259">
        <v>0</v>
      </c>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v>0</v>
      </c>
      <c r="N540" s="259">
        <v>0</v>
      </c>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v>0</v>
      </c>
      <c r="N541" s="259">
        <v>0</v>
      </c>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v>0</v>
      </c>
      <c r="N543" s="259">
        <v>0</v>
      </c>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v>0</v>
      </c>
      <c r="N544" s="259">
        <v>0</v>
      </c>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75</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76</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v>0</v>
      </c>
      <c r="N553" s="259">
        <v>0</v>
      </c>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v>0</v>
      </c>
      <c r="N554" s="259">
        <v>0</v>
      </c>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v>0</v>
      </c>
      <c r="N555" s="259">
        <v>0</v>
      </c>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v>0</v>
      </c>
      <c r="N556" s="259">
        <v>0</v>
      </c>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v>0</v>
      </c>
      <c r="N557" s="259">
        <v>0</v>
      </c>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v>0</v>
      </c>
      <c r="N558" s="259">
        <v>0</v>
      </c>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v>0</v>
      </c>
      <c r="N559" s="259">
        <v>0</v>
      </c>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v>0</v>
      </c>
      <c r="N560" s="259">
        <v>0</v>
      </c>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v>0</v>
      </c>
      <c r="N561" s="259">
        <v>0</v>
      </c>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v>0</v>
      </c>
      <c r="N562" s="259">
        <v>0</v>
      </c>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v>0</v>
      </c>
      <c r="N563" s="259">
        <v>0</v>
      </c>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v>0</v>
      </c>
      <c r="N564" s="259">
        <v>0</v>
      </c>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75</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76</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36</v>
      </c>
      <c r="M568" s="271" t="s">
        <v>36</v>
      </c>
      <c r="N568" s="271" t="s">
        <v>36</v>
      </c>
      <c r="O568" s="271" t="s">
        <v>36</v>
      </c>
      <c r="P568" s="271" t="s">
        <v>36</v>
      </c>
      <c r="Q568" s="271" t="s">
        <v>36</v>
      </c>
      <c r="R568" s="271" t="s">
        <v>36</v>
      </c>
      <c r="S568" s="271" t="s">
        <v>36</v>
      </c>
      <c r="T568" s="271" t="s">
        <v>36</v>
      </c>
      <c r="U568" s="271" t="s">
        <v>36</v>
      </c>
      <c r="V568" s="271" t="s">
        <v>36</v>
      </c>
      <c r="W568" s="271" t="s">
        <v>36</v>
      </c>
      <c r="X568" s="271" t="s">
        <v>36</v>
      </c>
      <c r="Y568" s="271" t="s">
        <v>36</v>
      </c>
      <c r="Z568" s="271" t="s">
        <v>36</v>
      </c>
      <c r="AA568" s="271" t="s">
        <v>36</v>
      </c>
      <c r="AB568" s="271" t="s">
        <v>36</v>
      </c>
      <c r="AC568" s="271" t="s">
        <v>36</v>
      </c>
      <c r="AD568" s="271" t="s">
        <v>36</v>
      </c>
      <c r="AE568" s="271" t="s">
        <v>36</v>
      </c>
      <c r="AF568" s="271" t="s">
        <v>36</v>
      </c>
      <c r="AG568" s="271" t="s">
        <v>36</v>
      </c>
      <c r="AH568" s="271" t="s">
        <v>36</v>
      </c>
      <c r="AI568" s="271" t="s">
        <v>36</v>
      </c>
      <c r="AJ568" s="271" t="s">
        <v>36</v>
      </c>
      <c r="AK568" s="271" t="s">
        <v>36</v>
      </c>
      <c r="AL568" s="271" t="s">
        <v>36</v>
      </c>
      <c r="AM568" s="271" t="s">
        <v>36</v>
      </c>
      <c r="AN568" s="271" t="s">
        <v>36</v>
      </c>
      <c r="AO568" s="271" t="s">
        <v>36</v>
      </c>
      <c r="AP568" s="271" t="s">
        <v>36</v>
      </c>
      <c r="AQ568" s="271" t="s">
        <v>36</v>
      </c>
      <c r="AR568" s="271" t="s">
        <v>36</v>
      </c>
      <c r="AS568" s="271" t="s">
        <v>36</v>
      </c>
      <c r="AT568" s="271" t="s">
        <v>36</v>
      </c>
      <c r="AU568" s="271" t="s">
        <v>36</v>
      </c>
      <c r="AV568" s="271" t="s">
        <v>36</v>
      </c>
      <c r="AW568" s="271" t="s">
        <v>36</v>
      </c>
      <c r="AX568" s="271" t="s">
        <v>36</v>
      </c>
      <c r="AY568" s="271" t="s">
        <v>36</v>
      </c>
      <c r="AZ568" s="271" t="s">
        <v>36</v>
      </c>
      <c r="BA568" s="271" t="s">
        <v>36</v>
      </c>
      <c r="BB568" s="271" t="s">
        <v>36</v>
      </c>
      <c r="BC568" s="271" t="s">
        <v>36</v>
      </c>
      <c r="BD568" s="271" t="s">
        <v>36</v>
      </c>
      <c r="BE568" s="271" t="s">
        <v>36</v>
      </c>
      <c r="BF568" s="271" t="s">
        <v>36</v>
      </c>
      <c r="BG568" s="271" t="s">
        <v>36</v>
      </c>
      <c r="BH568" s="271" t="s">
        <v>36</v>
      </c>
      <c r="BI568" s="271" t="s">
        <v>36</v>
      </c>
      <c r="BJ568" s="271" t="s">
        <v>36</v>
      </c>
      <c r="BK568" s="271" t="s">
        <v>36</v>
      </c>
      <c r="BL568" s="271" t="s">
        <v>36</v>
      </c>
      <c r="BM568" s="271" t="s">
        <v>36</v>
      </c>
      <c r="BN568" s="271" t="s">
        <v>36</v>
      </c>
      <c r="BO568" s="271" t="s">
        <v>36</v>
      </c>
      <c r="BP568" s="271" t="s">
        <v>36</v>
      </c>
      <c r="BQ568" s="271" t="s">
        <v>36</v>
      </c>
      <c r="BR568" s="271" t="s">
        <v>36</v>
      </c>
      <c r="BS568" s="271" t="s">
        <v>36</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v>0</v>
      </c>
      <c r="N570" s="260">
        <v>0</v>
      </c>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v>0</v>
      </c>
      <c r="N571" s="260">
        <v>0</v>
      </c>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v>0</v>
      </c>
      <c r="N572" s="260">
        <v>0</v>
      </c>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v>0</v>
      </c>
      <c r="N573" s="260">
        <v>0</v>
      </c>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v>0</v>
      </c>
      <c r="N574" s="260">
        <v>0</v>
      </c>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v>0</v>
      </c>
      <c r="N575" s="260">
        <v>0</v>
      </c>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v>0</v>
      </c>
      <c r="N577" s="260">
        <v>0</v>
      </c>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v>0</v>
      </c>
      <c r="N578" s="260">
        <v>0</v>
      </c>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v>0</v>
      </c>
      <c r="N579" s="260">
        <v>0</v>
      </c>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v>0</v>
      </c>
      <c r="N580" s="260">
        <v>0</v>
      </c>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v>0</v>
      </c>
      <c r="N581" s="260">
        <v>0</v>
      </c>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v>0</v>
      </c>
      <c r="N582" s="260">
        <v>0</v>
      </c>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v>0</v>
      </c>
      <c r="N584" s="260">
        <v>0</v>
      </c>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v>0</v>
      </c>
      <c r="N585" s="260">
        <v>0</v>
      </c>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v>0</v>
      </c>
      <c r="N586" s="260">
        <v>0</v>
      </c>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v>0</v>
      </c>
      <c r="N587" s="260">
        <v>0</v>
      </c>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v>0</v>
      </c>
      <c r="N588" s="260">
        <v>0</v>
      </c>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v>0</v>
      </c>
      <c r="N589" s="260">
        <v>0</v>
      </c>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75</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76</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t="s">
        <v>363</v>
      </c>
      <c r="M600" s="259">
        <v>0</v>
      </c>
      <c r="N600" s="259">
        <v>0</v>
      </c>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0</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v>0</v>
      </c>
      <c r="N608" s="259">
        <v>0</v>
      </c>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v>0</v>
      </c>
      <c r="N609" s="259">
        <v>0</v>
      </c>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v>0</v>
      </c>
      <c r="N610" s="259">
        <v>0</v>
      </c>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v>0</v>
      </c>
      <c r="N611" s="259">
        <v>0</v>
      </c>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v>0</v>
      </c>
      <c r="N612" s="259">
        <v>0</v>
      </c>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75</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76</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v>0</v>
      </c>
      <c r="N622" s="259">
        <v>0</v>
      </c>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v>0</v>
      </c>
      <c r="N623" s="259">
        <v>0</v>
      </c>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v>0</v>
      </c>
      <c r="N625" s="259">
        <v>0</v>
      </c>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v>0</v>
      </c>
      <c r="M626" s="259">
        <v>0</v>
      </c>
      <c r="N626" s="259">
        <v>0</v>
      </c>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v>0</v>
      </c>
      <c r="N627" s="259">
        <v>0</v>
      </c>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v>0</v>
      </c>
      <c r="N628" s="259">
        <v>0</v>
      </c>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v>0</v>
      </c>
      <c r="M629" s="259">
        <v>0</v>
      </c>
      <c r="N629" s="259">
        <v>0</v>
      </c>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v>0</v>
      </c>
      <c r="M630" s="259" t="s">
        <v>363</v>
      </c>
      <c r="N630" s="259">
        <v>0</v>
      </c>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v>0</v>
      </c>
      <c r="M631" s="259">
        <v>0</v>
      </c>
      <c r="N631" s="259">
        <v>0</v>
      </c>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75</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76</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v>0</v>
      </c>
      <c r="N640" s="259">
        <v>0</v>
      </c>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v>0</v>
      </c>
      <c r="N641" s="259">
        <v>0</v>
      </c>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v>0</v>
      </c>
      <c r="N642" s="259">
        <v>0</v>
      </c>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v>0</v>
      </c>
      <c r="N643" s="259">
        <v>0</v>
      </c>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v>0</v>
      </c>
      <c r="N644" s="259">
        <v>0</v>
      </c>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v>0</v>
      </c>
      <c r="N645" s="259">
        <v>0</v>
      </c>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v>0</v>
      </c>
      <c r="M646" s="259">
        <v>0</v>
      </c>
      <c r="N646" s="259">
        <v>0</v>
      </c>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75</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76</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505</v>
      </c>
      <c r="M654" s="259">
        <v>747</v>
      </c>
      <c r="N654" s="259">
        <v>704</v>
      </c>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v>0</v>
      </c>
      <c r="N655" s="259">
        <v>0</v>
      </c>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v>202</v>
      </c>
      <c r="M656" s="259">
        <v>307</v>
      </c>
      <c r="N656" s="259">
        <v>242</v>
      </c>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363</v>
      </c>
      <c r="M657" s="259" t="s">
        <v>363</v>
      </c>
      <c r="N657" s="259" t="s">
        <v>363</v>
      </c>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292</v>
      </c>
      <c r="M658" s="259">
        <v>408</v>
      </c>
      <c r="N658" s="259">
        <v>445</v>
      </c>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t="s">
        <v>363</v>
      </c>
      <c r="N659" s="259">
        <v>0</v>
      </c>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v>0</v>
      </c>
      <c r="N660" s="259">
        <v>0</v>
      </c>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v>0</v>
      </c>
      <c r="N661" s="259">
        <v>0</v>
      </c>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v>0</v>
      </c>
      <c r="N662" s="259">
        <v>0</v>
      </c>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166</v>
      </c>
      <c r="M663" s="259">
        <v>265</v>
      </c>
      <c r="N663" s="259">
        <v>257</v>
      </c>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v>0</v>
      </c>
      <c r="N664" s="259">
        <v>0</v>
      </c>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t="s">
        <v>363</v>
      </c>
      <c r="M665" s="259" t="s">
        <v>363</v>
      </c>
      <c r="N665" s="259" t="s">
        <v>363</v>
      </c>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t="s">
        <v>363</v>
      </c>
      <c r="M666" s="259" t="s">
        <v>363</v>
      </c>
      <c r="N666" s="259" t="s">
        <v>363</v>
      </c>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156</v>
      </c>
      <c r="M667" s="259">
        <v>0</v>
      </c>
      <c r="N667" s="259" t="s">
        <v>363</v>
      </c>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t="s">
        <v>363</v>
      </c>
      <c r="M668" s="259" t="s">
        <v>363</v>
      </c>
      <c r="N668" s="259" t="s">
        <v>363</v>
      </c>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75</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76</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766</v>
      </c>
      <c r="M675" s="253" t="s">
        <v>767</v>
      </c>
      <c r="N675" s="253" t="s">
        <v>766</v>
      </c>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768</v>
      </c>
      <c r="B676" s="68"/>
      <c r="C676" s="282" t="s">
        <v>769</v>
      </c>
      <c r="D676" s="283"/>
      <c r="E676" s="283"/>
      <c r="F676" s="283"/>
      <c r="G676" s="283"/>
      <c r="H676" s="284"/>
      <c r="I676" s="103" t="s">
        <v>770</v>
      </c>
      <c r="J676" s="165"/>
      <c r="K676" s="166"/>
      <c r="L676" s="167">
        <v>99.4</v>
      </c>
      <c r="M676" s="253">
        <v>99</v>
      </c>
      <c r="N676" s="253">
        <v>99.3</v>
      </c>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771</v>
      </c>
      <c r="B677" s="68"/>
      <c r="C677" s="282" t="s">
        <v>772</v>
      </c>
      <c r="D677" s="283"/>
      <c r="E677" s="283"/>
      <c r="F677" s="283"/>
      <c r="G677" s="283"/>
      <c r="H677" s="284"/>
      <c r="I677" s="103" t="s">
        <v>773</v>
      </c>
      <c r="J677" s="165"/>
      <c r="K677" s="166"/>
      <c r="L677" s="224">
        <v>7.8</v>
      </c>
      <c r="M677" s="253">
        <v>7.8</v>
      </c>
      <c r="N677" s="253">
        <v>8.2</v>
      </c>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774</v>
      </c>
      <c r="B678" s="68"/>
      <c r="C678" s="285" t="s">
        <v>775</v>
      </c>
      <c r="D678" s="286"/>
      <c r="E678" s="286"/>
      <c r="F678" s="286"/>
      <c r="G678" s="286"/>
      <c r="H678" s="287"/>
      <c r="I678" s="279" t="s">
        <v>776</v>
      </c>
      <c r="J678" s="165"/>
      <c r="K678" s="166"/>
      <c r="L678" s="225">
        <v>158</v>
      </c>
      <c r="M678" s="253">
        <v>242</v>
      </c>
      <c r="N678" s="253">
        <v>222</v>
      </c>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777</v>
      </c>
      <c r="B679" s="68"/>
      <c r="C679" s="168"/>
      <c r="D679" s="169"/>
      <c r="E679" s="285" t="s">
        <v>778</v>
      </c>
      <c r="F679" s="286"/>
      <c r="G679" s="286"/>
      <c r="H679" s="287"/>
      <c r="I679" s="280"/>
      <c r="J679" s="165"/>
      <c r="K679" s="166"/>
      <c r="L679" s="225">
        <v>68</v>
      </c>
      <c r="M679" s="253">
        <v>101</v>
      </c>
      <c r="N679" s="253">
        <v>87</v>
      </c>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779</v>
      </c>
      <c r="H680" s="294"/>
      <c r="I680" s="280"/>
      <c r="J680" s="165"/>
      <c r="K680" s="166"/>
      <c r="L680" s="225">
        <v>65</v>
      </c>
      <c r="M680" s="253">
        <v>94</v>
      </c>
      <c r="N680" s="253">
        <v>85</v>
      </c>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780</v>
      </c>
      <c r="H681" s="294"/>
      <c r="I681" s="280"/>
      <c r="J681" s="165"/>
      <c r="K681" s="166"/>
      <c r="L681" s="225">
        <v>33</v>
      </c>
      <c r="M681" s="253">
        <v>61</v>
      </c>
      <c r="N681" s="253">
        <v>50</v>
      </c>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781</v>
      </c>
      <c r="B682" s="68"/>
      <c r="C682" s="170"/>
      <c r="D682" s="268"/>
      <c r="E682" s="288"/>
      <c r="F682" s="289"/>
      <c r="G682" s="267"/>
      <c r="H682" s="235" t="s">
        <v>782</v>
      </c>
      <c r="I682" s="281"/>
      <c r="J682" s="165"/>
      <c r="K682" s="166"/>
      <c r="L682" s="225">
        <v>29</v>
      </c>
      <c r="M682" s="253">
        <v>47</v>
      </c>
      <c r="N682" s="253">
        <v>43</v>
      </c>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783</v>
      </c>
      <c r="B683" s="68"/>
      <c r="C683" s="285" t="s">
        <v>784</v>
      </c>
      <c r="D683" s="286"/>
      <c r="E683" s="286"/>
      <c r="F683" s="286"/>
      <c r="G683" s="290"/>
      <c r="H683" s="287"/>
      <c r="I683" s="274" t="s">
        <v>785</v>
      </c>
      <c r="J683" s="165"/>
      <c r="K683" s="166"/>
      <c r="L683" s="225">
        <v>92</v>
      </c>
      <c r="M683" s="253">
        <v>157</v>
      </c>
      <c r="N683" s="253">
        <v>126</v>
      </c>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786</v>
      </c>
      <c r="B684" s="68"/>
      <c r="C684" s="264"/>
      <c r="D684" s="266"/>
      <c r="E684" s="282" t="s">
        <v>787</v>
      </c>
      <c r="F684" s="283"/>
      <c r="G684" s="283"/>
      <c r="H684" s="284"/>
      <c r="I684" s="275"/>
      <c r="J684" s="165"/>
      <c r="K684" s="166"/>
      <c r="L684" s="225">
        <v>62</v>
      </c>
      <c r="M684" s="253">
        <v>103</v>
      </c>
      <c r="N684" s="253">
        <v>88</v>
      </c>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788</v>
      </c>
      <c r="D685" s="286"/>
      <c r="E685" s="286"/>
      <c r="F685" s="286"/>
      <c r="G685" s="290"/>
      <c r="H685" s="287"/>
      <c r="I685" s="275"/>
      <c r="J685" s="165"/>
      <c r="K685" s="166"/>
      <c r="L685" s="225">
        <v>85</v>
      </c>
      <c r="M685" s="253">
        <v>129</v>
      </c>
      <c r="N685" s="253">
        <v>127</v>
      </c>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789</v>
      </c>
      <c r="F686" s="283"/>
      <c r="G686" s="283"/>
      <c r="H686" s="284"/>
      <c r="I686" s="275"/>
      <c r="J686" s="165"/>
      <c r="K686" s="166"/>
      <c r="L686" s="225">
        <v>56</v>
      </c>
      <c r="M686" s="253">
        <v>91</v>
      </c>
      <c r="N686" s="253">
        <v>83</v>
      </c>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790</v>
      </c>
      <c r="D687" s="286"/>
      <c r="E687" s="286"/>
      <c r="F687" s="286"/>
      <c r="G687" s="290"/>
      <c r="H687" s="287"/>
      <c r="I687" s="275"/>
      <c r="J687" s="165"/>
      <c r="K687" s="166"/>
      <c r="L687" s="225">
        <v>81</v>
      </c>
      <c r="M687" s="253">
        <v>110</v>
      </c>
      <c r="N687" s="253">
        <v>119</v>
      </c>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791</v>
      </c>
      <c r="F688" s="283"/>
      <c r="G688" s="283"/>
      <c r="H688" s="284"/>
      <c r="I688" s="275"/>
      <c r="J688" s="165"/>
      <c r="K688" s="166"/>
      <c r="L688" s="225">
        <v>54</v>
      </c>
      <c r="M688" s="253">
        <v>78</v>
      </c>
      <c r="N688" s="253">
        <v>76</v>
      </c>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792</v>
      </c>
      <c r="D689" s="286"/>
      <c r="E689" s="286"/>
      <c r="F689" s="286"/>
      <c r="G689" s="290"/>
      <c r="H689" s="287"/>
      <c r="I689" s="275"/>
      <c r="J689" s="165"/>
      <c r="K689" s="166"/>
      <c r="L689" s="225">
        <v>80</v>
      </c>
      <c r="M689" s="253">
        <v>125</v>
      </c>
      <c r="N689" s="253">
        <v>122</v>
      </c>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793</v>
      </c>
      <c r="F690" s="283"/>
      <c r="G690" s="283"/>
      <c r="H690" s="284"/>
      <c r="I690" s="276"/>
      <c r="J690" s="165"/>
      <c r="K690" s="166"/>
      <c r="L690" s="225">
        <v>55</v>
      </c>
      <c r="M690" s="253">
        <v>92</v>
      </c>
      <c r="N690" s="253">
        <v>80</v>
      </c>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794</v>
      </c>
      <c r="B691" s="68"/>
      <c r="C691" s="282" t="s">
        <v>795</v>
      </c>
      <c r="D691" s="283"/>
      <c r="E691" s="283"/>
      <c r="F691" s="283"/>
      <c r="G691" s="283"/>
      <c r="H691" s="284"/>
      <c r="I691" s="273" t="s">
        <v>796</v>
      </c>
      <c r="J691" s="236"/>
      <c r="K691" s="166"/>
      <c r="L691" s="229">
        <v>37.1</v>
      </c>
      <c r="M691" s="253">
        <v>38.9</v>
      </c>
      <c r="N691" s="253">
        <v>40.7</v>
      </c>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797</v>
      </c>
      <c r="D692" s="283"/>
      <c r="E692" s="283"/>
      <c r="F692" s="283"/>
      <c r="G692" s="283"/>
      <c r="H692" s="284"/>
      <c r="I692" s="273"/>
      <c r="J692" s="277"/>
      <c r="K692" s="278"/>
      <c r="L692" s="229">
        <v>34.8</v>
      </c>
      <c r="M692" s="253">
        <v>39.2</v>
      </c>
      <c r="N692" s="253">
        <v>38.1</v>
      </c>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798</v>
      </c>
      <c r="D693" s="283"/>
      <c r="E693" s="283"/>
      <c r="F693" s="283"/>
      <c r="G693" s="283"/>
      <c r="H693" s="284"/>
      <c r="I693" s="273"/>
      <c r="J693" s="277"/>
      <c r="K693" s="278"/>
      <c r="L693" s="229">
        <v>35.5</v>
      </c>
      <c r="M693" s="253">
        <v>36.4</v>
      </c>
      <c r="N693" s="253">
        <v>34.6</v>
      </c>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799</v>
      </c>
      <c r="D694" s="283"/>
      <c r="E694" s="283"/>
      <c r="F694" s="283"/>
      <c r="G694" s="283"/>
      <c r="H694" s="284"/>
      <c r="I694" s="273"/>
      <c r="J694" s="277"/>
      <c r="K694" s="278"/>
      <c r="L694" s="229">
        <v>38.5</v>
      </c>
      <c r="M694" s="253">
        <v>39</v>
      </c>
      <c r="N694" s="253">
        <v>37.7</v>
      </c>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75</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76</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801</v>
      </c>
      <c r="B702" s="96"/>
      <c r="C702" s="282" t="s">
        <v>802</v>
      </c>
      <c r="D702" s="283"/>
      <c r="E702" s="283"/>
      <c r="F702" s="283"/>
      <c r="G702" s="283"/>
      <c r="H702" s="284"/>
      <c r="I702" s="103" t="s">
        <v>803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804</v>
      </c>
      <c r="B703" s="96"/>
      <c r="C703" s="291" t="s">
        <v>805</v>
      </c>
      <c r="D703" s="292"/>
      <c r="E703" s="292"/>
      <c r="F703" s="292"/>
      <c r="G703" s="292"/>
      <c r="H703" s="293"/>
      <c r="I703" s="98" t="s">
        <v>806</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807</v>
      </c>
      <c r="B704" s="96"/>
      <c r="C704" s="291" t="s">
        <v>808</v>
      </c>
      <c r="D704" s="292"/>
      <c r="E704" s="292"/>
      <c r="F704" s="292"/>
      <c r="G704" s="292"/>
      <c r="H704" s="293"/>
      <c r="I704" s="98" t="s">
        <v>809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75</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76</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811</v>
      </c>
      <c r="B712" s="92"/>
      <c r="C712" s="291" t="s">
        <v>812</v>
      </c>
      <c r="D712" s="292"/>
      <c r="E712" s="292"/>
      <c r="F712" s="292"/>
      <c r="G712" s="292"/>
      <c r="H712" s="293"/>
      <c r="I712" s="98" t="s">
        <v>813</v>
      </c>
      <c r="J712" s="93" t="str">
        <f>IF(SUM(L712:BS712)=0,IF(COUNTIF(L712:BS712,"未確認")&gt;0,"未確認",IF(COUNTIF(L712:BS712,"~*")&gt;0,"*",SUM(L712:BS712))),SUM(L712:BS712))</f>
        <v>未確認</v>
      </c>
      <c r="K712" s="152" t="str">
        <f>IF(OR(COUNTIF(L712:BS712,"未確認")&gt;0,COUNTIF(L712:BS712,"*")&gt;0),"※","")</f>
        <v>※</v>
      </c>
      <c r="L712" s="94" t="s">
        <v>363</v>
      </c>
      <c r="M712" s="259">
        <v>0</v>
      </c>
      <c r="N712" s="259">
        <v>0</v>
      </c>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814</v>
      </c>
      <c r="B713" s="96"/>
      <c r="C713" s="291" t="s">
        <v>815</v>
      </c>
      <c r="D713" s="292"/>
      <c r="E713" s="292"/>
      <c r="F713" s="292"/>
      <c r="G713" s="292"/>
      <c r="H713" s="293"/>
      <c r="I713" s="98" t="s">
        <v>816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817</v>
      </c>
      <c r="B714" s="96"/>
      <c r="C714" s="282" t="s">
        <v>818</v>
      </c>
      <c r="D714" s="283"/>
      <c r="E714" s="283"/>
      <c r="F714" s="283"/>
      <c r="G714" s="283"/>
      <c r="H714" s="284"/>
      <c r="I714" s="98" t="s">
        <v>819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820</v>
      </c>
      <c r="B715" s="96"/>
      <c r="C715" s="291" t="s">
        <v>821</v>
      </c>
      <c r="D715" s="292"/>
      <c r="E715" s="292"/>
      <c r="F715" s="292"/>
      <c r="G715" s="292"/>
      <c r="H715" s="293"/>
      <c r="I715" s="98" t="s">
        <v>822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75</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76</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824</v>
      </c>
      <c r="B724" s="92"/>
      <c r="C724" s="291" t="s">
        <v>825</v>
      </c>
      <c r="D724" s="292"/>
      <c r="E724" s="292"/>
      <c r="F724" s="292"/>
      <c r="G724" s="292"/>
      <c r="H724" s="293"/>
      <c r="I724" s="98" t="s">
        <v>826</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827</v>
      </c>
      <c r="B725" s="96"/>
      <c r="C725" s="291" t="s">
        <v>828</v>
      </c>
      <c r="D725" s="292"/>
      <c r="E725" s="292"/>
      <c r="F725" s="292"/>
      <c r="G725" s="292"/>
      <c r="H725" s="293"/>
      <c r="I725" s="98" t="s">
        <v>829</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830</v>
      </c>
      <c r="B726" s="96"/>
      <c r="C726" s="282" t="s">
        <v>831</v>
      </c>
      <c r="D726" s="283"/>
      <c r="E726" s="283"/>
      <c r="F726" s="283"/>
      <c r="G726" s="283"/>
      <c r="H726" s="284"/>
      <c r="I726" s="98" t="s">
        <v>832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833</v>
      </c>
      <c r="B727" s="96"/>
      <c r="C727" s="282" t="s">
        <v>834</v>
      </c>
      <c r="D727" s="283"/>
      <c r="E727" s="283"/>
      <c r="F727" s="283"/>
      <c r="G727" s="283"/>
      <c r="H727" s="284"/>
      <c r="I727" s="98" t="s">
        <v>835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267</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2022-03-24T06:23:58Z</dcterms:created>
  <dcterms:modified xsi:type="dcterms:W3CDTF">2022-03-24T06:23:58Z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