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<sst xmlns="http://schemas.openxmlformats.org/spreadsheetml/2006/main" count="835" uniqueCount="835">
  <si>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加世田病院</t>
  </si>
  <si>
    <t>〒897-1121 鹿児島県 南さつま市加世田唐仁原１１８１</t>
  </si>
  <si>
    <t>病棟の建築時期と構造</t>
  </si>
  <si>
    <t>建物情報＼病棟名</t>
  </si>
  <si>
    <t>本館3階病棟</t>
  </si>
  <si>
    <t>様式１病院病棟票(1)</t>
  </si>
  <si>
    <t>建築時期</t>
  </si>
  <si>
    <t>2013</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</si>
  <si>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</si>
  <si>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</si>
  <si>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</si>
  <si>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</si>
  <si>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</si>
  <si>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</si>
  <si>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</si>
  <si>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</si>
  <si>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</si>
  <si>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</si>
  <si>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</si>
  <si>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</si>
  <si>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</si>
  <si>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</si>
  <si>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</si>
  <si>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</si>
  <si>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</si>
  <si>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</si>
  <si>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</si>
  <si>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</si>
  <si>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</si>
  <si>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</si>
  <si>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</si>
  <si>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</si>
  <si>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</si>
  <si>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</si>
  <si>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</si>
  <si>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</si>
  <si>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</si>
  <si>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</si>
  <si>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</si>
  <si>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</si>
  <si>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</si>
  <si>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</si>
  <si>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</si>
  <si>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</si>
  <si>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</si>
  <si>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</si>
  <si>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</si>
  <si>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</si>
  <si>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</si>
  <si>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</si>
  <si>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</si>
  <si>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</si>
  <si>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</si>
  <si>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</si>
  <si>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</si>
  <si>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</si>
  <si>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</si>
  <si>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</si>
  <si>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</si>
  <si>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</si>
  <si>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</si>
  <si>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</si>
  <si>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</si>
  <si>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</si>
  <si>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</si>
  <si>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</si>
  <si>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</si>
  <si>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</si>
  <si>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</si>
  <si>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</si>
  <si>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</si>
  <si>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</si>
  <si>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</si>
  <si>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</si>
  <si>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</si>
  <si>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</si>
  <si>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</si>
  <si>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</si>
  <si>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</si>
  <si>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</si>
  <si>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</si>
  <si>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</si>
  <si>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</si>
  <si>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</si>
  <si>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</si>
  <si>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</si>
  <si>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</si>
  <si>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</si>
  <si>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</si>
  <si>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</si>
  <si>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</si>
  <si>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</si>
  <si>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</si>
  <si>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</si>
  <si>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</si>
  <si>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</si>
  <si>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</si>
  <si>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</si>
  <si>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</si>
  <si>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</si>
  <si>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</si>
  <si>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</si>
  <si>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</si>
  <si>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</si>
  <si>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</si>
  <si>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様式１病院施設票(43)-2</t>
  </si>
  <si>
    <t>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</si>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</sst>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58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58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58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5.8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13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1.5</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1</v>
      </c>
      <c r="M219" s="108">
        <v>4</v>
      </c>
      <c r="N219" s="108">
        <v>55</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3.1</v>
      </c>
      <c r="N220" s="109">
        <v>4</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0</v>
      </c>
      <c r="N221" s="108">
        <v>18</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3.1</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12</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1.7</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4</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5</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1</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3</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2</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0.4</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221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61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141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19</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11759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210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221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7</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121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39</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52</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2</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210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45</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70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24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5</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43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21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165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118</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44</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113</v>
      </c>
      <c r="D399" s="283"/>
      <c r="E399" s="283"/>
      <c r="F399" s="283"/>
      <c r="G399" s="283"/>
      <c r="H399" s="284"/>
      <c r="I399" s="390"/>
      <c r="J399" s="195" t="str">
        <f t="shared" si="59"/>
        <v>未確認</v>
      </c>
      <c r="K399" s="196" t="str">
        <f t="shared" si="60"/>
        <v>※</v>
      </c>
      <c r="L399" s="94">
        <v>486</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t="s">
        <v>362</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410</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411</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412</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413</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414</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416</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417</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418</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419</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420</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421</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422</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423</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424</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425</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426</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362</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362</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271</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t="s">
        <v>362</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t="s">
        <v>362</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t="s">
        <v>362</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45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58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16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62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362</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362</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362</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t="s">
        <v>362</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t="s">
        <v>362</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t="s">
        <v>362</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t="s">
        <v>362</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t="s">
        <v>362</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t="s">
        <v>362</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289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t="s">
        <v>362</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t="s">
        <v>362</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t="s">
        <v>362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t="s">
        <v>362</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t="s">
        <v>362</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t="s">
        <v>362</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766</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767</v>
      </c>
      <c r="B676" s="68"/>
      <c r="C676" s="282" t="s">
        <v>768</v>
      </c>
      <c r="D676" s="283"/>
      <c r="E676" s="283"/>
      <c r="F676" s="283"/>
      <c r="G676" s="283"/>
      <c r="H676" s="284"/>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770</v>
      </c>
      <c r="B677" s="68"/>
      <c r="C677" s="282" t="s">
        <v>771</v>
      </c>
      <c r="D677" s="283"/>
      <c r="E677" s="283"/>
      <c r="F677" s="283"/>
      <c r="G677" s="283"/>
      <c r="H677" s="284"/>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5" t="s">
        <v>774</v>
      </c>
      <c r="D678" s="286"/>
      <c r="E678" s="286"/>
      <c r="F678" s="286"/>
      <c r="G678" s="286"/>
      <c r="H678" s="287"/>
      <c r="I678" s="279" t="s">
        <v>775</v>
      </c>
      <c r="J678" s="165"/>
      <c r="K678" s="166"/>
      <c r="L678" s="225">
        <v>165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776</v>
      </c>
      <c r="B679" s="68"/>
      <c r="C679" s="168"/>
      <c r="D679" s="169"/>
      <c r="E679" s="285" t="s">
        <v>777</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778</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779</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780</v>
      </c>
      <c r="B682" s="68"/>
      <c r="C682" s="170"/>
      <c r="D682" s="268"/>
      <c r="E682" s="288"/>
      <c r="F682" s="289"/>
      <c r="G682" s="267"/>
      <c r="H682" s="235" t="s">
        <v>781</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782</v>
      </c>
      <c r="B683" s="68"/>
      <c r="C683" s="285" t="s">
        <v>783</v>
      </c>
      <c r="D683" s="286"/>
      <c r="E683" s="286"/>
      <c r="F683" s="286"/>
      <c r="G683" s="290"/>
      <c r="H683" s="287"/>
      <c r="I683" s="274"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2" t="s">
        <v>786</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787</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788</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789</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790</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791</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792</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793</v>
      </c>
      <c r="B691" s="68"/>
      <c r="C691" s="282" t="s">
        <v>794</v>
      </c>
      <c r="D691" s="283"/>
      <c r="E691" s="283"/>
      <c r="F691" s="283"/>
      <c r="G691" s="283"/>
      <c r="H691" s="284"/>
      <c r="I691" s="273"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796</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797</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798</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800</v>
      </c>
      <c r="B702" s="96"/>
      <c r="C702" s="282" t="s">
        <v>801</v>
      </c>
      <c r="D702" s="283"/>
      <c r="E702" s="283"/>
      <c r="F702" s="283"/>
      <c r="G702" s="283"/>
      <c r="H702" s="284"/>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91" t="s">
        <v>804</v>
      </c>
      <c r="D703" s="292"/>
      <c r="E703" s="292"/>
      <c r="F703" s="292"/>
      <c r="G703" s="292"/>
      <c r="H703" s="293"/>
      <c r="I703" s="98" t="s">
        <v>805</v>
      </c>
      <c r="J703" s="156" t="str">
        <f>IF(SUM(L703:BS703)=0,IF(COUNTIF(L703:BS703,"未確認")&gt;0,"未確認",IF(COUNTIF(L703:BS703,"~*")&gt;0,"*",SUM(L703:BS703))),SUM(L703:BS703))</f>
        <v>未確認</v>
      </c>
      <c r="K703" s="152" t="str">
        <f>IF(OR(COUNTIF(L703:BS703,"未確認")&gt;0,COUNTIF(L703:BS703,"*")&gt;0),"※","")</f>
        <v>※</v>
      </c>
      <c r="L703" s="94" t="s">
        <v>362</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91" t="s">
        <v>807</v>
      </c>
      <c r="D704" s="292"/>
      <c r="E704" s="292"/>
      <c r="F704" s="292"/>
      <c r="G704" s="292"/>
      <c r="H704" s="293"/>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810</v>
      </c>
      <c r="B712" s="92"/>
      <c r="C712" s="291" t="s">
        <v>811</v>
      </c>
      <c r="D712" s="292"/>
      <c r="E712" s="292"/>
      <c r="F712" s="292"/>
      <c r="G712" s="292"/>
      <c r="H712" s="293"/>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813</v>
      </c>
      <c r="B713" s="96"/>
      <c r="C713" s="291" t="s">
        <v>814</v>
      </c>
      <c r="D713" s="292"/>
      <c r="E713" s="292"/>
      <c r="F713" s="292"/>
      <c r="G713" s="292"/>
      <c r="H713" s="293"/>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816</v>
      </c>
      <c r="B714" s="96"/>
      <c r="C714" s="282" t="s">
        <v>817</v>
      </c>
      <c r="D714" s="283"/>
      <c r="E714" s="283"/>
      <c r="F714" s="283"/>
      <c r="G714" s="283"/>
      <c r="H714" s="284"/>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819</v>
      </c>
      <c r="B715" s="96"/>
      <c r="C715" s="291" t="s">
        <v>820</v>
      </c>
      <c r="D715" s="292"/>
      <c r="E715" s="292"/>
      <c r="F715" s="292"/>
      <c r="G715" s="292"/>
      <c r="H715" s="293"/>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823</v>
      </c>
      <c r="B724" s="92"/>
      <c r="C724" s="291" t="s">
        <v>824</v>
      </c>
      <c r="D724" s="292"/>
      <c r="E724" s="292"/>
      <c r="F724" s="292"/>
      <c r="G724" s="292"/>
      <c r="H724" s="293"/>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826</v>
      </c>
      <c r="B725" s="96"/>
      <c r="C725" s="291" t="s">
        <v>827</v>
      </c>
      <c r="D725" s="292"/>
      <c r="E725" s="292"/>
      <c r="F725" s="292"/>
      <c r="G725" s="292"/>
      <c r="H725" s="293"/>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829</v>
      </c>
      <c r="B726" s="96"/>
      <c r="C726" s="282" t="s">
        <v>830</v>
      </c>
      <c r="D726" s="283"/>
      <c r="E726" s="283"/>
      <c r="F726" s="283"/>
      <c r="G726" s="283"/>
      <c r="H726" s="284"/>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832</v>
      </c>
      <c r="B727" s="96"/>
      <c r="C727" s="282" t="s">
        <v>833</v>
      </c>
      <c r="D727" s="283"/>
      <c r="E727" s="283"/>
      <c r="F727" s="283"/>
      <c r="G727" s="283"/>
      <c r="H727" s="284"/>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2022-03-24T06:24:55Z</dcterms:created>
  <dcterms:modified xsi:type="dcterms:W3CDTF">2022-03-24T06:24:55Z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