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<sst xmlns="http://schemas.openxmlformats.org/spreadsheetml/2006/main" count="844" uniqueCount="844">
  <si>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霧島記念病院</t>
  </si>
  <si>
    <t>〒899-4322 鹿児島県 霧島市国分福島１－５－１９</t>
  </si>
  <si>
    <t>病棟の建築時期と構造</t>
  </si>
  <si>
    <t>建物情報＼病棟名</t>
  </si>
  <si>
    <t>1階・中2階一般病棟</t>
  </si>
  <si>
    <t>2階療養病棟</t>
  </si>
  <si>
    <t>3階一般病棟</t>
  </si>
  <si>
    <t>4階回復期病棟</t>
  </si>
  <si>
    <t>様式１病院病棟票(1)</t>
  </si>
  <si>
    <t>建築時期</t>
  </si>
  <si>
    <t>1978</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</si>
  <si>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</si>
  <si>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</si>
  <si>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</si>
  <si>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</si>
  <si>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</si>
  <si>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</si>
  <si>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</si>
  <si>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</si>
  <si>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</si>
  <si>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</si>
  <si>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</si>
  <si>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</si>
  <si>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</si>
  <si>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</si>
  <si>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</si>
  <si>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</si>
  <si>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</si>
  <si>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</si>
  <si>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</si>
  <si>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</si>
  <si>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</si>
  <si>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</si>
  <si>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</si>
  <si>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</si>
  <si>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</si>
  <si>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</si>
  <si>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</si>
  <si>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</si>
  <si>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</si>
  <si>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</si>
  <si>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</si>
  <si>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</si>
  <si>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</si>
  <si>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</si>
  <si>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</si>
  <si>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</si>
  <si>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</si>
  <si>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</si>
  <si>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</si>
  <si>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</si>
  <si>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</si>
  <si>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</si>
  <si>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</si>
  <si>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</si>
  <si>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</si>
  <si>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</si>
  <si>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</si>
  <si>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</si>
  <si>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</si>
  <si>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</si>
  <si>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</si>
  <si>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</si>
  <si>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</si>
  <si>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</si>
  <si>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</si>
  <si>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</si>
  <si>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</si>
  <si>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</si>
  <si>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</si>
  <si>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</si>
  <si>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</si>
  <si>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</si>
  <si>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</si>
  <si>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</si>
  <si>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</si>
  <si>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</si>
  <si>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</si>
  <si>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</si>
  <si>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</si>
  <si>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</si>
  <si>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</si>
  <si>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</si>
  <si>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</si>
  <si>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</si>
  <si>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</si>
  <si>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</si>
  <si>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</si>
  <si>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</si>
  <si>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</si>
  <si>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</si>
  <si>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</si>
  <si>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</si>
  <si>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</si>
  <si>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</si>
  <si>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</si>
  <si>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</si>
  <si>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</si>
  <si>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</si>
  <si>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</si>
  <si>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</si>
  <si>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休床扱いになっている病棟のため。今後看護職員の増員により人員配置の整備が出来次第、随時再稼働を行っていく予定。</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</si>
  <si>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</si>
  <si>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</si>
  <si>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</si>
  <si>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</si>
  <si>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</si>
  <si>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</si>
  <si>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リハビリテーション科</t>
  </si>
  <si>
    <t>様式１病院施設票(43)-1</t>
  </si>
  <si>
    <t>複数ある場合、上位３つ</t>
  </si>
  <si>
    <t>様式１病院施設票(43)-2</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</si>
  <si>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</si>
  <si>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</si>
  <si>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</si>
  <si>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</si>
  <si>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</si>
  <si>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</si>
  <si>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</si>
  <si>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</si>
  <si>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回復期ﾘﾊﾋﾞﾘﾃｰｼｮﾝ病棟入院料１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</si>
  <si>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</si>
  <si>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</si>
  <si>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</si>
  <si>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</si>
  <si>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</si>
  <si>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</si>
  <si>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</si>
  <si>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</si>
  <si>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</si>
  <si>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</si>
  <si>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</si>
  <si>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</si>
  <si>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</si>
  <si>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</si>
  <si>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</si>
  <si>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</si>
  <si>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</si>
  <si>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</si>
  <si>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</si>
  <si>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</si>
  <si>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</si>
  <si>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</si>
  <si>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</si>
  <si>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</si>
  <si>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</si>
  <si>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</si>
  <si>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</si>
  <si>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</si>
  <si>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</si>
  <si>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</si>
  <si>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</si>
  <si>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</si>
  <si>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</si>
  <si>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</si>
  <si>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</si>
  <si>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</si>
  <si>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</si>
  <si>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</si>
  <si>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</si>
  <si>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</si>
  <si>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</si>
  <si>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</si>
  <si>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</si>
  <si>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</si>
  <si>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</si>
  <si>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</si>
  <si>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</si>
  <si>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</si>
  <si>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</si>
  <si>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</si>
  <si>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</si>
  <si>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</si>
  <si>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</si>
  <si>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</si>
  <si>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</si>
  <si>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</si>
  <si>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</si>
  <si>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</si>
  <si>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</si>
  <si>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</si>
  <si>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</si>
  <si>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</si>
  <si>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</si>
  <si>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</si>
  <si>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</si>
  <si>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</si>
  <si>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</si>
  <si>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</si>
  <si>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</si>
  <si>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</si>
  <si>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</si>
  <si>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</si>
  <si>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</si>
  <si>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</si>
  <si>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</si>
  <si>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</si>
  <si>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</si>
  <si>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</si>
  <si>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</si>
  <si>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</si>
  <si>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</si>
  <si>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</si>
  <si>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</si>
  <si>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</si>
  <si>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</si>
  <si>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</si>
  <si>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</si>
  <si>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</si>
  <si>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</si>
  <si>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</si>
  <si>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</si>
  <si>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</si>
  <si>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</si>
  <si>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</si>
  <si>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</si>
  <si>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</si>
  <si>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</si>
  <si>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</si>
  <si>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</si>
  <si>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</si>
  <si>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</si>
  <si>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</si>
  <si>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</si>
  <si>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</si>
  <si>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</si>
  <si>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</si>
  <si>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</si>
  <si>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</si>
  <si>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</si>
  <si>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</si>
  <si>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</si>
  <si>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</si>
  <si>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</si>
  <si>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</si>
  <si>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</si>
  <si>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</si>
  <si>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</si>
  <si>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</si>
  <si>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</si>
  <si>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</si>
  <si>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</si>
  <si>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</si>
  <si>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</si>
  <si>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</si>
  <si>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</si>
  <si>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</si>
  <si>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</si>
  <si>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</si>
  <si>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</si>
  <si>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</si>
  <si>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</si>
  <si>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</si>
  <si>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</si>
  <si>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</si>
  <si>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</si>
  <si>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</si>
  <si>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</si>
  <si>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</si>
  <si>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</si>
  <si>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</si>
  <si>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</si>
  <si>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</si>
  <si>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</si>
  <si>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</si>
  <si>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</si>
  <si>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</si>
  <si>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</si>
  <si>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</si>
  <si>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</si>
  <si>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</si>
  <si>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</si>
  <si>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</si>
  <si>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</si>
  <si>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</si>
  <si>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</si>
  <si>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</si>
  <si>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</si>
  <si>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</si>
  <si>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</si>
  <si>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</si>
  <si>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</si>
  <si>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</si>
  <si>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</si>
  <si>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</si>
  <si>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</si>
  <si>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</si>
  <si>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</si>
  <si>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</si>
  <si>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</si>
  <si>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</si>
  <si>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</si>
  <si>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</si>
  <si>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</si>
  <si>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</si>
  <si>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</si>
  <si>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</si>
  <si>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</si>
  <si>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</si>
  <si>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</si>
  <si>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</si>
  <si>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</si>
  <si>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</si>
  <si>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</si>
  <si>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</si>
  <si>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</si>
  <si>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</si>
  <si>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</si>
  <si>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</si>
  <si>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</si>
  <si>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</si>
  <si>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</si>
  <si>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</si>
  <si>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</si>
  <si>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</si>
  <si>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</si>
  <si>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</si>
  <si>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</si>
  <si>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</si>
  <si>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</si>
  <si>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</si>
  <si>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</si>
  <si>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</si>
  <si>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</si>
  <si>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</si>
  <si>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</si>
  <si>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</si>
  <si>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</si>
  <si>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</si>
  <si>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</si>
  <si>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</si>
  <si>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</si>
  <si>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</si>
  <si>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</si>
  <si>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</si>
  <si>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</si>
  <si>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</si>
  <si>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</si>
  <si>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</si>
  <si>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</si>
  <si>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</si>
  <si>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</si>
  <si>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</si>
  <si>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</si>
  <si>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</si>
  <si>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</si>
  <si>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</si>
  <si>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</si>
  <si>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</si>
  <si>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</si>
  <si>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</si>
  <si>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</si>
  <si>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</si>
  <si>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</si>
  <si>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</si>
  <si>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</si>
  <si>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</si>
  <si>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</si>
  <si>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１階・中２階病棟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</si>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</sst>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11</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19</v>
      </c>
      <c r="J19" s="399"/>
      <c r="K19" s="399"/>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t="s">
        <v>18</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t="s">
        <v>18</v>
      </c>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78</v>
      </c>
      <c r="M95" s="249" t="s">
        <v>20</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27</v>
      </c>
      <c r="M104" s="248">
        <v>0</v>
      </c>
      <c r="N104" s="192">
        <v>48</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48</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41</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27</v>
      </c>
      <c r="M107" s="192">
        <v>0</v>
      </c>
      <c r="N107" s="192">
        <v>48</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54</v>
      </c>
      <c r="N108" s="192">
        <v>0</v>
      </c>
      <c r="O108" s="192">
        <v>39</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54</v>
      </c>
      <c r="N109" s="192">
        <v>0</v>
      </c>
      <c r="O109" s="192">
        <v>39</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53</v>
      </c>
      <c r="N111" s="192">
        <v>0</v>
      </c>
      <c r="O111" s="192">
        <v>39</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53</v>
      </c>
      <c r="N112" s="192">
        <v>0</v>
      </c>
      <c r="O112" s="192">
        <v>39</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54</v>
      </c>
      <c r="N114" s="192">
        <v>0</v>
      </c>
      <c r="O114" s="192">
        <v>39</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54</v>
      </c>
      <c r="N115" s="192">
        <v>0</v>
      </c>
      <c r="O115" s="192">
        <v>39</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101</v>
      </c>
      <c r="M117" s="191" t="s">
        <v>11</v>
      </c>
      <c r="N117" s="191" t="s">
        <v>11</v>
      </c>
      <c r="O117" s="191" t="s">
        <v>11</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107</v>
      </c>
      <c r="N125" s="253" t="s">
        <v>107</v>
      </c>
      <c r="O125" s="253" t="s">
        <v>108</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107</v>
      </c>
      <c r="M126" s="253" t="s">
        <v>11</v>
      </c>
      <c r="N126" s="253" t="s">
        <v>11</v>
      </c>
      <c r="O126" s="253" t="s">
        <v>11</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112</v>
      </c>
      <c r="M127" s="253" t="s">
        <v>11</v>
      </c>
      <c r="N127" s="253" t="s">
        <v>11</v>
      </c>
      <c r="O127" s="253" t="s">
        <v>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4"/>
      <c r="F128" s="370"/>
      <c r="G128" s="370"/>
      <c r="H128" s="365"/>
      <c r="I128" s="297"/>
      <c r="J128" s="83"/>
      <c r="K128" s="84"/>
      <c r="L128" s="253" t="s">
        <v>108</v>
      </c>
      <c r="M128" s="253" t="s">
        <v>11</v>
      </c>
      <c r="N128" s="253" t="s">
        <v>11</v>
      </c>
      <c r="O128" s="253" t="s">
        <v>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121</v>
      </c>
      <c r="F137" s="292"/>
      <c r="G137" s="292"/>
      <c r="H137" s="293"/>
      <c r="I137" s="361"/>
      <c r="J137" s="81"/>
      <c r="K137" s="82"/>
      <c r="L137" s="80">
        <v>0</v>
      </c>
      <c r="M137" s="253">
        <v>54</v>
      </c>
      <c r="N137" s="253">
        <v>48</v>
      </c>
      <c r="O137" s="253">
        <v>39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11</v>
      </c>
      <c r="M138" s="253" t="s">
        <v>11</v>
      </c>
      <c r="N138" s="253" t="s">
        <v>124</v>
      </c>
      <c r="O138" s="253" t="s">
        <v>11</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15</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123</v>
      </c>
      <c r="D140" s="299"/>
      <c r="E140" s="299"/>
      <c r="F140" s="299"/>
      <c r="G140" s="299"/>
      <c r="H140" s="300"/>
      <c r="I140" s="361"/>
      <c r="J140" s="81"/>
      <c r="K140" s="82"/>
      <c r="L140" s="80" t="s">
        <v>11</v>
      </c>
      <c r="M140" s="253" t="s">
        <v>11</v>
      </c>
      <c r="N140" s="253" t="s">
        <v>11</v>
      </c>
      <c r="O140" s="253" t="s">
        <v>11</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121</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0</v>
      </c>
      <c r="M191" s="255">
        <v>8</v>
      </c>
      <c r="N191" s="255">
        <v>15</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0</v>
      </c>
      <c r="M192" s="255">
        <v>0</v>
      </c>
      <c r="N192" s="255">
        <v>0.8</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0</v>
      </c>
      <c r="M193" s="255">
        <v>7</v>
      </c>
      <c r="N193" s="255">
        <v>4</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0.9</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0</v>
      </c>
      <c r="M195" s="255">
        <v>11</v>
      </c>
      <c r="N195" s="255">
        <v>9</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0</v>
      </c>
      <c r="M196" s="255">
        <v>0.1</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0</v>
      </c>
      <c r="M199" s="255">
        <v>0</v>
      </c>
      <c r="N199" s="255">
        <v>1</v>
      </c>
      <c r="O199" s="255">
        <v>3</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0</v>
      </c>
      <c r="M201" s="255">
        <v>0</v>
      </c>
      <c r="N201" s="255">
        <v>0</v>
      </c>
      <c r="O201" s="255">
        <v>2</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0</v>
      </c>
      <c r="M203" s="255">
        <v>0</v>
      </c>
      <c r="N203" s="255">
        <v>0</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6</v>
      </c>
      <c r="M219" s="108">
        <v>6</v>
      </c>
      <c r="N219" s="108">
        <v>0</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0.8</v>
      </c>
      <c r="N220" s="109">
        <v>0</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1</v>
      </c>
      <c r="M221" s="108">
        <v>1</v>
      </c>
      <c r="N221" s="108">
        <v>0</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0.5</v>
      </c>
      <c r="N222" s="109">
        <v>0</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1</v>
      </c>
      <c r="M223" s="108">
        <v>0</v>
      </c>
      <c r="N223" s="108">
        <v>0</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0</v>
      </c>
      <c r="N224" s="109">
        <v>0</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0</v>
      </c>
      <c r="N227" s="108">
        <v>15</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5</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3.5</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6</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0.9</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0</v>
      </c>
      <c r="N233" s="108">
        <v>3</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0.8</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0</v>
      </c>
      <c r="N235" s="108">
        <v>1</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0.8</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0</v>
      </c>
      <c r="N237" s="108">
        <v>2</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50</v>
      </c>
      <c r="N314" s="255">
        <v>918</v>
      </c>
      <c r="O314" s="255">
        <v>170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0</v>
      </c>
      <c r="M315" s="255">
        <v>50</v>
      </c>
      <c r="N315" s="255">
        <v>416</v>
      </c>
      <c r="O315" s="255">
        <v>170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0</v>
      </c>
      <c r="M316" s="255">
        <v>0</v>
      </c>
      <c r="N316" s="255">
        <v>149</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0</v>
      </c>
      <c r="M317" s="255">
        <v>0</v>
      </c>
      <c r="N317" s="255">
        <v>353</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0</v>
      </c>
      <c r="M318" s="255">
        <v>18034</v>
      </c>
      <c r="N318" s="255">
        <v>13951</v>
      </c>
      <c r="O318" s="255">
        <v>12212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0</v>
      </c>
      <c r="M319" s="255">
        <v>49</v>
      </c>
      <c r="N319" s="255">
        <v>924</v>
      </c>
      <c r="O319" s="255">
        <v>180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0</v>
      </c>
      <c r="M327" s="255">
        <v>50</v>
      </c>
      <c r="N327" s="255">
        <v>918</v>
      </c>
      <c r="O327" s="255">
        <v>170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50</v>
      </c>
      <c r="N328" s="255">
        <v>260</v>
      </c>
      <c r="O328" s="255">
        <v>170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0</v>
      </c>
      <c r="M329" s="255">
        <v>0</v>
      </c>
      <c r="N329" s="255">
        <v>502</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0</v>
      </c>
      <c r="M330" s="255">
        <v>0</v>
      </c>
      <c r="N330" s="255">
        <v>108</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0</v>
      </c>
      <c r="M331" s="255">
        <v>0</v>
      </c>
      <c r="N331" s="255">
        <v>48</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196</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0</v>
      </c>
      <c r="M335" s="255">
        <v>49</v>
      </c>
      <c r="N335" s="255">
        <v>924</v>
      </c>
      <c r="O335" s="255">
        <v>180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0</v>
      </c>
      <c r="M336" s="255">
        <v>3</v>
      </c>
      <c r="N336" s="255">
        <v>473</v>
      </c>
      <c r="O336" s="255">
        <v>5</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0</v>
      </c>
      <c r="M337" s="255">
        <v>3</v>
      </c>
      <c r="N337" s="255">
        <v>324</v>
      </c>
      <c r="O337" s="255">
        <v>135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0</v>
      </c>
      <c r="M338" s="255">
        <v>9</v>
      </c>
      <c r="N338" s="255">
        <v>56</v>
      </c>
      <c r="O338" s="255">
        <v>14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0</v>
      </c>
      <c r="M339" s="255">
        <v>1</v>
      </c>
      <c r="N339" s="255">
        <v>2</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0</v>
      </c>
      <c r="M340" s="255">
        <v>2</v>
      </c>
      <c r="N340" s="255">
        <v>6</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0</v>
      </c>
      <c r="M342" s="255">
        <v>3</v>
      </c>
      <c r="N342" s="255">
        <v>24</v>
      </c>
      <c r="O342" s="255">
        <v>23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0</v>
      </c>
      <c r="M343" s="255">
        <v>28</v>
      </c>
      <c r="N343" s="255">
        <v>38</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196</v>
      </c>
      <c r="F344" s="292"/>
      <c r="G344" s="292"/>
      <c r="H344" s="293"/>
      <c r="I344" s="340"/>
      <c r="J344" s="105">
        <f t="shared" si="50"/>
        <v>0</v>
      </c>
      <c r="K344" s="66" t="str">
        <f t="shared" si="51"/>
      </c>
      <c r="L344" s="108">
        <v>0</v>
      </c>
      <c r="M344" s="255">
        <v>0</v>
      </c>
      <c r="N344" s="255">
        <v>1</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0</v>
      </c>
      <c r="M352" s="255">
        <v>46</v>
      </c>
      <c r="N352" s="255">
        <v>451</v>
      </c>
      <c r="O352" s="255">
        <v>175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46</v>
      </c>
      <c r="N353" s="255">
        <v>308</v>
      </c>
      <c r="O353" s="255">
        <v>170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5</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14</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129</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358</v>
      </c>
      <c r="M388" s="249" t="s">
        <v>5</v>
      </c>
      <c r="N388" s="247" t="s">
        <v>6</v>
      </c>
      <c r="O388" s="247" t="s">
        <v>359</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78</v>
      </c>
      <c r="M389" s="250" t="s">
        <v>20</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360</v>
      </c>
      <c r="D390" s="283"/>
      <c r="E390" s="283"/>
      <c r="F390" s="283"/>
      <c r="G390" s="283"/>
      <c r="H390" s="284"/>
      <c r="I390" s="295"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362</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363</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119</v>
      </c>
      <c r="D393" s="283"/>
      <c r="E393" s="283"/>
      <c r="F393" s="283"/>
      <c r="G393" s="283"/>
      <c r="H393" s="284"/>
      <c r="I393" s="390"/>
      <c r="J393" s="195" t="str">
        <f t="shared" si="59"/>
        <v>未確認</v>
      </c>
      <c r="K393" s="196" t="str">
        <f t="shared" si="60"/>
        <v>※</v>
      </c>
      <c r="L393" s="94">
        <v>0</v>
      </c>
      <c r="M393" s="259">
        <v>0</v>
      </c>
      <c r="N393" s="259">
        <v>941</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364</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365</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366</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367</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368</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369</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370</v>
      </c>
      <c r="D400" s="283"/>
      <c r="E400" s="283"/>
      <c r="F400" s="283"/>
      <c r="G400" s="283"/>
      <c r="H400" s="284"/>
      <c r="I400" s="390"/>
      <c r="J400" s="195" t="str">
        <f t="shared" si="59"/>
        <v>未確認</v>
      </c>
      <c r="K400" s="196" t="str">
        <f t="shared" si="60"/>
        <v>※</v>
      </c>
      <c r="L400" s="94">
        <v>0</v>
      </c>
      <c r="M400" s="259">
        <v>0</v>
      </c>
      <c r="N400" s="259" t="s">
        <v>371</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372</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0</v>
      </c>
      <c r="M402" s="259">
        <v>757</v>
      </c>
      <c r="N402" s="259">
        <v>0</v>
      </c>
      <c r="O402" s="259" t="s">
        <v>371</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382</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383</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384</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385</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386</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387</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388</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389</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390</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391</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393</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394</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395</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396</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397</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398</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399</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407</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408</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409</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410</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411</v>
      </c>
      <c r="D441" s="283"/>
      <c r="E441" s="283"/>
      <c r="F441" s="283"/>
      <c r="G441" s="283"/>
      <c r="H441" s="284"/>
      <c r="I441" s="390"/>
      <c r="J441" s="195" t="str">
        <f t="shared" si="61"/>
        <v>未確認</v>
      </c>
      <c r="K441" s="196" t="str">
        <f t="shared" si="62"/>
        <v>※</v>
      </c>
      <c r="L441" s="94">
        <v>0</v>
      </c>
      <c r="M441" s="259">
        <v>0</v>
      </c>
      <c r="N441" s="259">
        <v>0</v>
      </c>
      <c r="O441" s="259">
        <v>569</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412</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413</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414</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415</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416</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417</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418</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419</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124</v>
      </c>
      <c r="D450" s="283"/>
      <c r="E450" s="283"/>
      <c r="F450" s="283"/>
      <c r="G450" s="283"/>
      <c r="H450" s="284"/>
      <c r="I450" s="390"/>
      <c r="J450" s="195" t="str">
        <f t="shared" si="61"/>
        <v>未確認</v>
      </c>
      <c r="K450" s="196" t="str">
        <f t="shared" si="62"/>
        <v>※</v>
      </c>
      <c r="L450" s="94">
        <v>0</v>
      </c>
      <c r="M450" s="259">
        <v>0</v>
      </c>
      <c r="N450" s="259">
        <v>386</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0</v>
      </c>
      <c r="M473" s="259" t="s">
        <v>371</v>
      </c>
      <c r="N473" s="259" t="s">
        <v>371</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371</v>
      </c>
      <c r="M474" s="259">
        <v>0</v>
      </c>
      <c r="N474" s="259" t="s">
        <v>371</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t="s">
        <v>371</v>
      </c>
      <c r="M475" s="259" t="s">
        <v>371</v>
      </c>
      <c r="N475" s="259" t="s">
        <v>371</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t="s">
        <v>371</v>
      </c>
      <c r="M476" s="259">
        <v>0</v>
      </c>
      <c r="N476" s="259" t="s">
        <v>371</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t="s">
        <v>371</v>
      </c>
      <c r="M478" s="259" t="s">
        <v>371</v>
      </c>
      <c r="N478" s="259" t="s">
        <v>371</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t="s">
        <v>371</v>
      </c>
      <c r="M481" s="259">
        <v>0</v>
      </c>
      <c r="N481" s="259" t="s">
        <v>371</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0</v>
      </c>
      <c r="M486" s="259">
        <v>0</v>
      </c>
      <c r="N486" s="259" t="s">
        <v>371</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t="s">
        <v>371</v>
      </c>
      <c r="M488" s="259">
        <v>0</v>
      </c>
      <c r="N488" s="259" t="s">
        <v>371</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t="s">
        <v>371</v>
      </c>
      <c r="M489" s="259">
        <v>0</v>
      </c>
      <c r="N489" s="259" t="s">
        <v>371</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v>0</v>
      </c>
      <c r="M510" s="259">
        <v>0</v>
      </c>
      <c r="N510" s="259" t="s">
        <v>371</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v>0</v>
      </c>
      <c r="M513" s="259">
        <v>0</v>
      </c>
      <c r="N513" s="259" t="s">
        <v>371</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t="s">
        <v>371</v>
      </c>
      <c r="M522" s="259">
        <v>0</v>
      </c>
      <c r="N522" s="259" t="s">
        <v>371</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t="s">
        <v>371</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t="s">
        <v>371</v>
      </c>
      <c r="M556" s="259">
        <v>0</v>
      </c>
      <c r="N556" s="259" t="s">
        <v>371</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11</v>
      </c>
      <c r="M568" s="271" t="s">
        <v>11</v>
      </c>
      <c r="N568" s="271" t="s">
        <v>593</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0</v>
      </c>
      <c r="M570" s="260">
        <v>0</v>
      </c>
      <c r="N570" s="260">
        <v>53.2</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0</v>
      </c>
      <c r="M571" s="260">
        <v>0</v>
      </c>
      <c r="N571" s="260">
        <v>38.8</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0</v>
      </c>
      <c r="M572" s="260">
        <v>0</v>
      </c>
      <c r="N572" s="260">
        <v>36.7</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0</v>
      </c>
      <c r="M573" s="260">
        <v>0</v>
      </c>
      <c r="N573" s="260">
        <v>20.1</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0</v>
      </c>
      <c r="M574" s="260">
        <v>0</v>
      </c>
      <c r="N574" s="260">
        <v>5.8</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0</v>
      </c>
      <c r="M575" s="260">
        <v>0</v>
      </c>
      <c r="N575" s="260">
        <v>38.1</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t="s">
        <v>371</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v>0</v>
      </c>
      <c r="M600" s="259">
        <v>0</v>
      </c>
      <c r="N600" s="259" t="s">
        <v>371</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405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107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626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159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916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371</v>
      </c>
      <c r="N607" s="259" t="s">
        <v>371</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v>0</v>
      </c>
      <c r="M609" s="259" t="s">
        <v>371</v>
      </c>
      <c r="N609" s="259" t="s">
        <v>371</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v>0</v>
      </c>
      <c r="M610" s="259" t="s">
        <v>371</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371</v>
      </c>
      <c r="M621" s="259">
        <v>0</v>
      </c>
      <c r="N621" s="259" t="s">
        <v>371</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0</v>
      </c>
      <c r="M626" s="259" t="s">
        <v>371</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v>0</v>
      </c>
      <c r="M630" s="259" t="s">
        <v>371</v>
      </c>
      <c r="N630" s="259" t="s">
        <v>371</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371</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0</v>
      </c>
      <c r="M640" s="259">
        <v>0</v>
      </c>
      <c r="N640" s="259">
        <v>413</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v>0</v>
      </c>
      <c r="M641" s="259">
        <v>0</v>
      </c>
      <c r="N641" s="259">
        <v>264</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v>0</v>
      </c>
      <c r="M642" s="259">
        <v>0</v>
      </c>
      <c r="N642" s="259" t="s">
        <v>371</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v>0</v>
      </c>
      <c r="M643" s="259" t="s">
        <v>371</v>
      </c>
      <c r="N643" s="259" t="s">
        <v>371</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v>0</v>
      </c>
      <c r="M644" s="259" t="s">
        <v>371</v>
      </c>
      <c r="N644" s="259" t="s">
        <v>371</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v>0</v>
      </c>
      <c r="M646" s="259" t="s">
        <v>371</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0</v>
      </c>
      <c r="M654" s="259">
        <v>548</v>
      </c>
      <c r="N654" s="259">
        <v>490</v>
      </c>
      <c r="O654" s="259" t="s">
        <v>371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v>0</v>
      </c>
      <c r="M656" s="259">
        <v>354</v>
      </c>
      <c r="N656" s="259">
        <v>292</v>
      </c>
      <c r="O656" s="259" t="s">
        <v>371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v>0</v>
      </c>
      <c r="M657" s="259" t="s">
        <v>371</v>
      </c>
      <c r="N657" s="259" t="s">
        <v>371</v>
      </c>
      <c r="O657" s="259" t="s">
        <v>371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v>0</v>
      </c>
      <c r="M658" s="259" t="s">
        <v>371</v>
      </c>
      <c r="N658" s="259" t="s">
        <v>371</v>
      </c>
      <c r="O658" s="259" t="s">
        <v>371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0</v>
      </c>
      <c r="M663" s="259" t="s">
        <v>371</v>
      </c>
      <c r="N663" s="259">
        <v>402</v>
      </c>
      <c r="O663" s="259">
        <v>222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v>0</v>
      </c>
      <c r="M665" s="259" t="s">
        <v>371</v>
      </c>
      <c r="N665" s="259">
        <v>333</v>
      </c>
      <c r="O665" s="259" t="s">
        <v>371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t="s">
        <v>371</v>
      </c>
      <c r="M666" s="259" t="s">
        <v>371</v>
      </c>
      <c r="N666" s="259" t="s">
        <v>371</v>
      </c>
      <c r="O666" s="259" t="s">
        <v>371</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578</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11</v>
      </c>
      <c r="M675" s="253" t="s">
        <v>11</v>
      </c>
      <c r="N675" s="253" t="s">
        <v>11</v>
      </c>
      <c r="O675" s="253" t="s">
        <v>775</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776</v>
      </c>
      <c r="B676" s="68"/>
      <c r="C676" s="282" t="s">
        <v>777</v>
      </c>
      <c r="D676" s="283"/>
      <c r="E676" s="283"/>
      <c r="F676" s="283"/>
      <c r="G676" s="283"/>
      <c r="H676" s="284"/>
      <c r="I676" s="103" t="s">
        <v>778</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779</v>
      </c>
      <c r="B677" s="68"/>
      <c r="C677" s="282" t="s">
        <v>780</v>
      </c>
      <c r="D677" s="283"/>
      <c r="E677" s="283"/>
      <c r="F677" s="283"/>
      <c r="G677" s="283"/>
      <c r="H677" s="284"/>
      <c r="I677" s="103" t="s">
        <v>781</v>
      </c>
      <c r="J677" s="165"/>
      <c r="K677" s="166"/>
      <c r="L677" s="224">
        <v>0</v>
      </c>
      <c r="M677" s="253">
        <v>0</v>
      </c>
      <c r="N677" s="253">
        <v>0</v>
      </c>
      <c r="O677" s="253">
        <v>6</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5" t="s">
        <v>783</v>
      </c>
      <c r="D678" s="286"/>
      <c r="E678" s="286"/>
      <c r="F678" s="286"/>
      <c r="G678" s="286"/>
      <c r="H678" s="287"/>
      <c r="I678" s="279" t="s">
        <v>784</v>
      </c>
      <c r="J678" s="165"/>
      <c r="K678" s="166"/>
      <c r="L678" s="225">
        <v>0</v>
      </c>
      <c r="M678" s="253">
        <v>46</v>
      </c>
      <c r="N678" s="253">
        <v>451</v>
      </c>
      <c r="O678" s="253">
        <v>175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785</v>
      </c>
      <c r="B679" s="68"/>
      <c r="C679" s="168"/>
      <c r="D679" s="169"/>
      <c r="E679" s="285" t="s">
        <v>786</v>
      </c>
      <c r="F679" s="286"/>
      <c r="G679" s="286"/>
      <c r="H679" s="287"/>
      <c r="I679" s="280"/>
      <c r="J679" s="165"/>
      <c r="K679" s="166"/>
      <c r="L679" s="225">
        <v>0</v>
      </c>
      <c r="M679" s="253">
        <v>0</v>
      </c>
      <c r="N679" s="253">
        <v>0</v>
      </c>
      <c r="O679" s="253">
        <v>93</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787</v>
      </c>
      <c r="H680" s="294"/>
      <c r="I680" s="280"/>
      <c r="J680" s="165"/>
      <c r="K680" s="166"/>
      <c r="L680" s="225">
        <v>0</v>
      </c>
      <c r="M680" s="253">
        <v>0</v>
      </c>
      <c r="N680" s="253">
        <v>0</v>
      </c>
      <c r="O680" s="253">
        <v>86</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788</v>
      </c>
      <c r="H681" s="294"/>
      <c r="I681" s="280"/>
      <c r="J681" s="165"/>
      <c r="K681" s="166"/>
      <c r="L681" s="225">
        <v>0</v>
      </c>
      <c r="M681" s="253">
        <v>0</v>
      </c>
      <c r="N681" s="253">
        <v>0</v>
      </c>
      <c r="O681" s="253">
        <v>80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789</v>
      </c>
      <c r="B682" s="68"/>
      <c r="C682" s="170"/>
      <c r="D682" s="268"/>
      <c r="E682" s="288"/>
      <c r="F682" s="289"/>
      <c r="G682" s="267"/>
      <c r="H682" s="235" t="s">
        <v>790</v>
      </c>
      <c r="I682" s="281"/>
      <c r="J682" s="165"/>
      <c r="K682" s="166"/>
      <c r="L682" s="225">
        <v>0</v>
      </c>
      <c r="M682" s="253">
        <v>0</v>
      </c>
      <c r="N682" s="253">
        <v>0</v>
      </c>
      <c r="O682" s="253">
        <v>68</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791</v>
      </c>
      <c r="B683" s="68"/>
      <c r="C683" s="285" t="s">
        <v>792</v>
      </c>
      <c r="D683" s="286"/>
      <c r="E683" s="286"/>
      <c r="F683" s="286"/>
      <c r="G683" s="290"/>
      <c r="H683" s="287"/>
      <c r="I683" s="274" t="s">
        <v>793</v>
      </c>
      <c r="J683" s="165"/>
      <c r="K683" s="166"/>
      <c r="L683" s="225">
        <v>0</v>
      </c>
      <c r="M683" s="253">
        <v>0</v>
      </c>
      <c r="N683" s="253">
        <v>0</v>
      </c>
      <c r="O683" s="253">
        <v>93</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2" t="s">
        <v>795</v>
      </c>
      <c r="F684" s="283"/>
      <c r="G684" s="283"/>
      <c r="H684" s="284"/>
      <c r="I684" s="275"/>
      <c r="J684" s="165"/>
      <c r="K684" s="166"/>
      <c r="L684" s="225">
        <v>0</v>
      </c>
      <c r="M684" s="253">
        <v>0</v>
      </c>
      <c r="N684" s="253">
        <v>0</v>
      </c>
      <c r="O684" s="253">
        <v>87</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796</v>
      </c>
      <c r="D685" s="286"/>
      <c r="E685" s="286"/>
      <c r="F685" s="286"/>
      <c r="G685" s="290"/>
      <c r="H685" s="287"/>
      <c r="I685" s="275"/>
      <c r="J685" s="165"/>
      <c r="K685" s="166"/>
      <c r="L685" s="225">
        <v>0</v>
      </c>
      <c r="M685" s="253">
        <v>0</v>
      </c>
      <c r="N685" s="253">
        <v>0</v>
      </c>
      <c r="O685" s="253">
        <v>81</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797</v>
      </c>
      <c r="F686" s="283"/>
      <c r="G686" s="283"/>
      <c r="H686" s="284"/>
      <c r="I686" s="275"/>
      <c r="J686" s="165"/>
      <c r="K686" s="166"/>
      <c r="L686" s="225">
        <v>0</v>
      </c>
      <c r="M686" s="253">
        <v>0</v>
      </c>
      <c r="N686" s="253">
        <v>0</v>
      </c>
      <c r="O686" s="253">
        <v>77</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798</v>
      </c>
      <c r="D687" s="286"/>
      <c r="E687" s="286"/>
      <c r="F687" s="286"/>
      <c r="G687" s="290"/>
      <c r="H687" s="287"/>
      <c r="I687" s="275"/>
      <c r="J687" s="165"/>
      <c r="K687" s="166"/>
      <c r="L687" s="225">
        <v>0</v>
      </c>
      <c r="M687" s="253">
        <v>0</v>
      </c>
      <c r="N687" s="253">
        <v>0</v>
      </c>
      <c r="O687" s="253">
        <v>85</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799</v>
      </c>
      <c r="F688" s="283"/>
      <c r="G688" s="283"/>
      <c r="H688" s="284"/>
      <c r="I688" s="275"/>
      <c r="J688" s="165"/>
      <c r="K688" s="166"/>
      <c r="L688" s="225">
        <v>0</v>
      </c>
      <c r="M688" s="253">
        <v>0</v>
      </c>
      <c r="N688" s="253">
        <v>0</v>
      </c>
      <c r="O688" s="253">
        <v>85</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800</v>
      </c>
      <c r="D689" s="286"/>
      <c r="E689" s="286"/>
      <c r="F689" s="286"/>
      <c r="G689" s="290"/>
      <c r="H689" s="287"/>
      <c r="I689" s="275"/>
      <c r="J689" s="165"/>
      <c r="K689" s="166"/>
      <c r="L689" s="225">
        <v>0</v>
      </c>
      <c r="M689" s="253">
        <v>0</v>
      </c>
      <c r="N689" s="253">
        <v>0</v>
      </c>
      <c r="O689" s="253">
        <v>93</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801</v>
      </c>
      <c r="F690" s="283"/>
      <c r="G690" s="283"/>
      <c r="H690" s="284"/>
      <c r="I690" s="276"/>
      <c r="J690" s="165"/>
      <c r="K690" s="166"/>
      <c r="L690" s="225">
        <v>0</v>
      </c>
      <c r="M690" s="253">
        <v>0</v>
      </c>
      <c r="N690" s="253">
        <v>0</v>
      </c>
      <c r="O690" s="253">
        <v>88</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802</v>
      </c>
      <c r="B691" s="68"/>
      <c r="C691" s="282" t="s">
        <v>803</v>
      </c>
      <c r="D691" s="283"/>
      <c r="E691" s="283"/>
      <c r="F691" s="283"/>
      <c r="G691" s="283"/>
      <c r="H691" s="284"/>
      <c r="I691" s="273" t="s">
        <v>804</v>
      </c>
      <c r="J691" s="236"/>
      <c r="K691" s="166"/>
      <c r="L691" s="229">
        <v>0</v>
      </c>
      <c r="M691" s="253">
        <v>0</v>
      </c>
      <c r="N691" s="253">
        <v>0</v>
      </c>
      <c r="O691" s="253">
        <v>59.4</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805</v>
      </c>
      <c r="D692" s="283"/>
      <c r="E692" s="283"/>
      <c r="F692" s="283"/>
      <c r="G692" s="283"/>
      <c r="H692" s="284"/>
      <c r="I692" s="273"/>
      <c r="J692" s="277"/>
      <c r="K692" s="278"/>
      <c r="L692" s="229">
        <v>0</v>
      </c>
      <c r="M692" s="253">
        <v>0</v>
      </c>
      <c r="N692" s="253">
        <v>0</v>
      </c>
      <c r="O692" s="253">
        <v>46.8</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806</v>
      </c>
      <c r="D693" s="283"/>
      <c r="E693" s="283"/>
      <c r="F693" s="283"/>
      <c r="G693" s="283"/>
      <c r="H693" s="284"/>
      <c r="I693" s="273"/>
      <c r="J693" s="277"/>
      <c r="K693" s="278"/>
      <c r="L693" s="229">
        <v>0</v>
      </c>
      <c r="M693" s="253">
        <v>0</v>
      </c>
      <c r="N693" s="253">
        <v>0</v>
      </c>
      <c r="O693" s="253">
        <v>37.4</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807</v>
      </c>
      <c r="D694" s="283"/>
      <c r="E694" s="283"/>
      <c r="F694" s="283"/>
      <c r="G694" s="283"/>
      <c r="H694" s="284"/>
      <c r="I694" s="273"/>
      <c r="J694" s="277"/>
      <c r="K694" s="278"/>
      <c r="L694" s="229">
        <v>0</v>
      </c>
      <c r="M694" s="253">
        <v>0</v>
      </c>
      <c r="N694" s="253">
        <v>0</v>
      </c>
      <c r="O694" s="253">
        <v>45.2</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809</v>
      </c>
      <c r="B702" s="96"/>
      <c r="C702" s="282" t="s">
        <v>810</v>
      </c>
      <c r="D702" s="283"/>
      <c r="E702" s="283"/>
      <c r="F702" s="283"/>
      <c r="G702" s="283"/>
      <c r="H702" s="284"/>
      <c r="I702" s="103" t="s">
        <v>811</v>
      </c>
      <c r="J702" s="156" t="str">
        <f>IF(SUM(L702:BS702)=0,IF(COUNTIF(L702:BS702,"未確認")&gt;0,"未確認",IF(COUNTIF(L702:BS702,"~*")&gt;0,"*",SUM(L702:BS702))),SUM(L702:BS702))</f>
        <v>未確認</v>
      </c>
      <c r="K702" s="152" t="str">
        <f>IF(OR(COUNTIF(L702:BS702,"未確認")&gt;0,COUNTIF(L702:BS702,"*")&gt;0),"※","")</f>
        <v>※</v>
      </c>
      <c r="L702" s="94">
        <v>0</v>
      </c>
      <c r="M702" s="259">
        <v>303</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91" t="s">
        <v>813</v>
      </c>
      <c r="D703" s="292"/>
      <c r="E703" s="292"/>
      <c r="F703" s="292"/>
      <c r="G703" s="292"/>
      <c r="H703" s="293"/>
      <c r="I703" s="98" t="s">
        <v>814</v>
      </c>
      <c r="J703" s="156" t="str">
        <f>IF(SUM(L703:BS703)=0,IF(COUNTIF(L703:BS703,"未確認")&gt;0,"未確認",IF(COUNTIF(L703:BS703,"~*")&gt;0,"*",SUM(L703:BS703))),SUM(L703:BS703))</f>
        <v>未確認</v>
      </c>
      <c r="K703" s="152" t="str">
        <f>IF(OR(COUNTIF(L703:BS703,"未確認")&gt;0,COUNTIF(L703:BS703,"*")&gt;0),"※","")</f>
        <v>※</v>
      </c>
      <c r="L703" s="94">
        <v>0</v>
      </c>
      <c r="M703" s="259">
        <v>0</v>
      </c>
      <c r="N703" s="259" t="s">
        <v>371</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91" t="s">
        <v>816</v>
      </c>
      <c r="D704" s="292"/>
      <c r="E704" s="292"/>
      <c r="F704" s="292"/>
      <c r="G704" s="292"/>
      <c r="H704" s="293"/>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819</v>
      </c>
      <c r="B712" s="92"/>
      <c r="C712" s="291" t="s">
        <v>820</v>
      </c>
      <c r="D712" s="292"/>
      <c r="E712" s="292"/>
      <c r="F712" s="292"/>
      <c r="G712" s="292"/>
      <c r="H712" s="293"/>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822</v>
      </c>
      <c r="B713" s="96"/>
      <c r="C713" s="291" t="s">
        <v>823</v>
      </c>
      <c r="D713" s="292"/>
      <c r="E713" s="292"/>
      <c r="F713" s="292"/>
      <c r="G713" s="292"/>
      <c r="H713" s="293"/>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825</v>
      </c>
      <c r="B714" s="96"/>
      <c r="C714" s="282" t="s">
        <v>826</v>
      </c>
      <c r="D714" s="283"/>
      <c r="E714" s="283"/>
      <c r="F714" s="283"/>
      <c r="G714" s="283"/>
      <c r="H714" s="284"/>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828</v>
      </c>
      <c r="B715" s="96"/>
      <c r="C715" s="291" t="s">
        <v>829</v>
      </c>
      <c r="D715" s="292"/>
      <c r="E715" s="292"/>
      <c r="F715" s="292"/>
      <c r="G715" s="292"/>
      <c r="H715" s="293"/>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832</v>
      </c>
      <c r="B724" s="92"/>
      <c r="C724" s="291" t="s">
        <v>833</v>
      </c>
      <c r="D724" s="292"/>
      <c r="E724" s="292"/>
      <c r="F724" s="292"/>
      <c r="G724" s="292"/>
      <c r="H724" s="293"/>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835</v>
      </c>
      <c r="B725" s="96"/>
      <c r="C725" s="291" t="s">
        <v>836</v>
      </c>
      <c r="D725" s="292"/>
      <c r="E725" s="292"/>
      <c r="F725" s="292"/>
      <c r="G725" s="292"/>
      <c r="H725" s="293"/>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838</v>
      </c>
      <c r="B726" s="96"/>
      <c r="C726" s="282" t="s">
        <v>839</v>
      </c>
      <c r="D726" s="283"/>
      <c r="E726" s="283"/>
      <c r="F726" s="283"/>
      <c r="G726" s="283"/>
      <c r="H726" s="284"/>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841</v>
      </c>
      <c r="B727" s="96"/>
      <c r="C727" s="282" t="s">
        <v>842</v>
      </c>
      <c r="D727" s="283"/>
      <c r="E727" s="283"/>
      <c r="F727" s="283"/>
      <c r="G727" s="283"/>
      <c r="H727" s="284"/>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