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<sst xmlns="http://schemas.openxmlformats.org/spreadsheetml/2006/main" count="830" uniqueCount="830">
  <si>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フィオーレ第一病院</t>
  </si>
  <si>
    <t>〒899-5215 鹿児島県 姶良市加治木町本町３０７－１</t>
  </si>
  <si>
    <t>病棟の建築時期と構造</t>
  </si>
  <si>
    <t>建物情報＼病棟名</t>
  </si>
  <si>
    <t>一般病棟</t>
  </si>
  <si>
    <t>様式１病院病棟票(1)</t>
  </si>
  <si>
    <t>建築時期</t>
  </si>
  <si>
    <t>2006</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</si>
  <si>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</si>
  <si>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</si>
  <si>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</si>
  <si>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</si>
  <si>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</si>
  <si>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</si>
  <si>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</si>
  <si>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</si>
  <si>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</si>
  <si>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</si>
  <si>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</si>
  <si>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</si>
  <si>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</si>
  <si>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</si>
  <si>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</si>
  <si>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</si>
  <si>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</si>
  <si>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</si>
  <si>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</si>
  <si>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</si>
  <si>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</si>
  <si>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</si>
  <si>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</si>
  <si>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</si>
  <si>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</si>
  <si>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</si>
  <si>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</si>
  <si>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</si>
  <si>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</si>
  <si>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</si>
  <si>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</si>
  <si>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</si>
  <si>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</si>
  <si>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</si>
  <si>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</si>
  <si>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</si>
  <si>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</si>
  <si>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</si>
  <si>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</si>
  <si>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</si>
  <si>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</si>
  <si>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</si>
  <si>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</si>
  <si>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</si>
  <si>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</si>
  <si>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</si>
  <si>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</si>
  <si>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</si>
  <si>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</si>
  <si>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</si>
  <si>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</si>
  <si>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</si>
  <si>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</si>
  <si>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</si>
  <si>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</si>
  <si>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</si>
  <si>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</si>
  <si>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</si>
  <si>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</si>
  <si>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</si>
  <si>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</si>
  <si>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</si>
  <si>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</si>
  <si>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</si>
  <si>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</si>
  <si>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</si>
  <si>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</si>
  <si>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</si>
  <si>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</si>
  <si>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</si>
  <si>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</si>
  <si>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</si>
  <si>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</si>
  <si>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</si>
  <si>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</si>
  <si>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</si>
  <si>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</si>
  <si>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</si>
  <si>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</si>
  <si>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</si>
  <si>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</si>
  <si>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</si>
  <si>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</si>
  <si>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</si>
  <si>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</si>
  <si>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</si>
  <si>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</si>
  <si>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</si>
  <si>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</si>
  <si>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</si>
  <si>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</si>
  <si>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</si>
  <si>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</si>
  <si>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産婦人科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</si>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</sst>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26</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18</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26</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26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9</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0</v>
      </c>
      <c r="N219" s="108">
        <v>0</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v>
      </c>
      <c r="N220" s="109">
        <v>0</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1</v>
      </c>
      <c r="N221" s="108">
        <v>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v>
      </c>
      <c r="N222" s="109">
        <v>0</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0</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0</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4</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1.1</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0</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0</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0</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0</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71" t="s">
        <v>201</v>
      </c>
      <c r="D247" s="371"/>
      <c r="E247" s="371"/>
      <c r="F247" s="335"/>
      <c r="G247" s="341" t="s">
        <v>151</v>
      </c>
      <c r="H247" s="215" t="s">
        <v>202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41"/>
      <c r="D248" s="341"/>
      <c r="E248" s="341"/>
      <c r="F248" s="342"/>
      <c r="G248" s="341"/>
      <c r="H248" s="215" t="s">
        <v>203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41"/>
      <c r="D249" s="341"/>
      <c r="E249" s="341"/>
      <c r="F249" s="342"/>
      <c r="G249" s="341" t="s">
        <v>205</v>
      </c>
      <c r="H249" s="215" t="s">
        <v>202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41"/>
      <c r="D250" s="341"/>
      <c r="E250" s="341"/>
      <c r="F250" s="342"/>
      <c r="G250" s="342"/>
      <c r="H250" s="215" t="s">
        <v>203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41"/>
      <c r="D251" s="341"/>
      <c r="E251" s="341"/>
      <c r="F251" s="342"/>
      <c r="G251" s="341" t="s">
        <v>207</v>
      </c>
      <c r="H251" s="215" t="s">
        <v>202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41"/>
      <c r="D252" s="341"/>
      <c r="E252" s="341"/>
      <c r="F252" s="342"/>
      <c r="G252" s="342"/>
      <c r="H252" s="215" t="s">
        <v>203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41"/>
      <c r="D253" s="341"/>
      <c r="E253" s="341"/>
      <c r="F253" s="342"/>
      <c r="G253" s="355" t="s">
        <v>209</v>
      </c>
      <c r="H253" s="215" t="s">
        <v>202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41"/>
      <c r="D254" s="341"/>
      <c r="E254" s="341"/>
      <c r="F254" s="342"/>
      <c r="G254" s="342"/>
      <c r="H254" s="215" t="s">
        <v>203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41"/>
      <c r="D255" s="341"/>
      <c r="E255" s="341"/>
      <c r="F255" s="342"/>
      <c r="G255" s="341" t="s">
        <v>211</v>
      </c>
      <c r="H255" s="215" t="s">
        <v>202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41"/>
      <c r="D256" s="341"/>
      <c r="E256" s="341"/>
      <c r="F256" s="342"/>
      <c r="G256" s="342"/>
      <c r="H256" s="215" t="s">
        <v>203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41"/>
      <c r="D257" s="341"/>
      <c r="E257" s="341"/>
      <c r="F257" s="342"/>
      <c r="G257" s="341" t="s">
        <v>184</v>
      </c>
      <c r="H257" s="215" t="s">
        <v>202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41"/>
      <c r="D258" s="341"/>
      <c r="E258" s="341"/>
      <c r="F258" s="342"/>
      <c r="G258" s="342"/>
      <c r="H258" s="215" t="s">
        <v>203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8" t="s">
        <v>215</v>
      </c>
      <c r="D266" s="300"/>
      <c r="E266" s="366" t="s">
        <v>216</v>
      </c>
      <c r="F266" s="367"/>
      <c r="G266" s="291" t="s">
        <v>217</v>
      </c>
      <c r="H266" s="293"/>
      <c r="I266" s="295"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62"/>
      <c r="D267" s="363"/>
      <c r="E267" s="367"/>
      <c r="F267" s="367"/>
      <c r="G267" s="291" t="s">
        <v>220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62"/>
      <c r="D268" s="363"/>
      <c r="E268" s="367"/>
      <c r="F268" s="367"/>
      <c r="G268" s="291" t="s">
        <v>222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8" t="s">
        <v>225</v>
      </c>
      <c r="D270" s="372"/>
      <c r="E270" s="291" t="s">
        <v>226</v>
      </c>
      <c r="F270" s="292"/>
      <c r="G270" s="292"/>
      <c r="H270" s="293"/>
      <c r="I270" s="295"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73"/>
      <c r="D271" s="374"/>
      <c r="E271" s="291" t="s">
        <v>229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5"/>
      <c r="D272" s="376"/>
      <c r="E272" s="291" t="s">
        <v>231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8" t="s">
        <v>184</v>
      </c>
      <c r="D273" s="372"/>
      <c r="E273" s="291" t="s">
        <v>233</v>
      </c>
      <c r="F273" s="292"/>
      <c r="G273" s="292"/>
      <c r="H273" s="293"/>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73"/>
      <c r="D274" s="374"/>
      <c r="E274" s="291" t="s">
        <v>236</v>
      </c>
      <c r="F274" s="292"/>
      <c r="G274" s="292"/>
      <c r="H274" s="293"/>
      <c r="I274" s="279"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73"/>
      <c r="D275" s="374"/>
      <c r="E275" s="291" t="s">
        <v>239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240</v>
      </c>
      <c r="B276" s="118"/>
      <c r="C276" s="373"/>
      <c r="D276" s="374"/>
      <c r="E276" s="291" t="s">
        <v>241</v>
      </c>
      <c r="F276" s="292"/>
      <c r="G276" s="292"/>
      <c r="H276" s="293"/>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243</v>
      </c>
      <c r="B277" s="118"/>
      <c r="C277" s="373"/>
      <c r="D277" s="374"/>
      <c r="E277" s="291" t="s">
        <v>244</v>
      </c>
      <c r="F277" s="292"/>
      <c r="G277" s="292"/>
      <c r="H277" s="293"/>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73"/>
      <c r="D278" s="374"/>
      <c r="E278" s="291" t="s">
        <v>247</v>
      </c>
      <c r="F278" s="292"/>
      <c r="G278" s="292"/>
      <c r="H278" s="293"/>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73"/>
      <c r="D279" s="374"/>
      <c r="E279" s="291" t="s">
        <v>250</v>
      </c>
      <c r="F279" s="292"/>
      <c r="G279" s="292"/>
      <c r="H279" s="293"/>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73"/>
      <c r="D280" s="374"/>
      <c r="E280" s="291" t="s">
        <v>253</v>
      </c>
      <c r="F280" s="292"/>
      <c r="G280" s="292"/>
      <c r="H280" s="293"/>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255</v>
      </c>
      <c r="B281" s="118"/>
      <c r="C281" s="373"/>
      <c r="D281" s="374"/>
      <c r="E281" s="291" t="s">
        <v>256</v>
      </c>
      <c r="F281" s="292"/>
      <c r="G281" s="292"/>
      <c r="H281" s="293"/>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258</v>
      </c>
      <c r="B282" s="118"/>
      <c r="C282" s="375"/>
      <c r="D282" s="376"/>
      <c r="E282" s="291" t="s">
        <v>259</v>
      </c>
      <c r="F282" s="292"/>
      <c r="G282" s="292"/>
      <c r="H282" s="293"/>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261</v>
      </c>
      <c r="D291" s="286"/>
      <c r="E291" s="286"/>
      <c r="F291" s="286"/>
      <c r="G291" s="286"/>
      <c r="H291" s="287"/>
      <c r="I291" s="361"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50" t="s">
        <v>268</v>
      </c>
      <c r="D314" s="298" t="s">
        <v>269</v>
      </c>
      <c r="E314" s="299"/>
      <c r="F314" s="299"/>
      <c r="G314" s="299"/>
      <c r="H314" s="300"/>
      <c r="I314" s="279" t="s">
        <v>270</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51"/>
      <c r="D315" s="352"/>
      <c r="E315" s="291" t="s">
        <v>272</v>
      </c>
      <c r="F315" s="292"/>
      <c r="G315" s="292"/>
      <c r="H315" s="293"/>
      <c r="I315" s="326"/>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51"/>
      <c r="D316" s="353"/>
      <c r="E316" s="291" t="s">
        <v>274</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51"/>
      <c r="D317" s="354"/>
      <c r="E317" s="291" t="s">
        <v>276</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51"/>
      <c r="D318" s="291" t="s">
        <v>278</v>
      </c>
      <c r="E318" s="292"/>
      <c r="F318" s="292"/>
      <c r="G318" s="292"/>
      <c r="H318" s="293"/>
      <c r="I318" s="326"/>
      <c r="J318" s="105">
        <f t="shared" si="46"/>
        <v>0</v>
      </c>
      <c r="K318" s="66" t="str">
        <f t="shared" si="47"/>
      </c>
      <c r="L318" s="108">
        <v>3385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51"/>
      <c r="D319" s="291" t="s">
        <v>280</v>
      </c>
      <c r="E319" s="292"/>
      <c r="F319" s="292"/>
      <c r="G319" s="292"/>
      <c r="H319" s="293"/>
      <c r="I319" s="327"/>
      <c r="J319" s="105">
        <f t="shared" si="46"/>
        <v>0</v>
      </c>
      <c r="K319" s="66" t="str">
        <f t="shared" si="47"/>
      </c>
      <c r="L319" s="108">
        <v>582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50" t="s">
        <v>268</v>
      </c>
      <c r="D327" s="291" t="s">
        <v>269</v>
      </c>
      <c r="E327" s="292"/>
      <c r="F327" s="292"/>
      <c r="G327" s="292"/>
      <c r="H327" s="293"/>
      <c r="I327" s="279" t="s">
        <v>283</v>
      </c>
      <c r="J327" s="105">
        <f>IF(SUM(L327:BS327)=0,IF(COUNTIF(L327:BS327,"未確認")&gt;0,"未確認",IF(COUNTIF(L327:BS327,"~*")&gt;0,"*",SUM(L327:BS327))),SUM(L327:BS327))</f>
        <v>0</v>
      </c>
      <c r="K327" s="66" t="str">
        <f>IF(OR(COUNTIF(L327:BS327,"未確認")&gt;0,COUNTIF(L327:BS327,"~*")&gt;0),"※","")</f>
      </c>
      <c r="L327" s="108">
        <v>581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50"/>
      <c r="D328" s="368" t="s">
        <v>285</v>
      </c>
      <c r="E328" s="364" t="s">
        <v>286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50"/>
      <c r="D329" s="350"/>
      <c r="E329" s="291" t="s">
        <v>288</v>
      </c>
      <c r="F329" s="292"/>
      <c r="G329" s="292"/>
      <c r="H329" s="293"/>
      <c r="I329" s="339"/>
      <c r="J329" s="105">
        <f t="shared" si="50"/>
        <v>0</v>
      </c>
      <c r="K329" s="66" t="str">
        <f t="shared" si="51"/>
      </c>
      <c r="L329" s="108">
        <v>581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50"/>
      <c r="D330" s="350"/>
      <c r="E330" s="291" t="s">
        <v>290</v>
      </c>
      <c r="F330" s="292"/>
      <c r="G330" s="292"/>
      <c r="H330" s="293"/>
      <c r="I330" s="339"/>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50"/>
      <c r="D331" s="350"/>
      <c r="E331" s="282" t="s">
        <v>292</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50"/>
      <c r="D332" s="350"/>
      <c r="E332" s="282" t="s">
        <v>294</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50"/>
      <c r="D333" s="350"/>
      <c r="E333" s="291" t="s">
        <v>296</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50"/>
      <c r="D335" s="291" t="s">
        <v>280</v>
      </c>
      <c r="E335" s="292"/>
      <c r="F335" s="292"/>
      <c r="G335" s="292"/>
      <c r="H335" s="293"/>
      <c r="I335" s="339"/>
      <c r="J335" s="105">
        <f t="shared" si="50"/>
        <v>0</v>
      </c>
      <c r="K335" s="66" t="str">
        <f t="shared" si="51"/>
      </c>
      <c r="L335" s="108">
        <v>582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50"/>
      <c r="D336" s="368" t="s">
        <v>300</v>
      </c>
      <c r="E336" s="364" t="s">
        <v>301</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50"/>
      <c r="D337" s="350"/>
      <c r="E337" s="291" t="s">
        <v>303</v>
      </c>
      <c r="F337" s="292"/>
      <c r="G337" s="292"/>
      <c r="H337" s="293"/>
      <c r="I337" s="339"/>
      <c r="J337" s="105">
        <f t="shared" si="50"/>
        <v>0</v>
      </c>
      <c r="K337" s="66" t="str">
        <f t="shared" si="51"/>
      </c>
      <c r="L337" s="108">
        <v>582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50"/>
      <c r="D338" s="350"/>
      <c r="E338" s="291" t="s">
        <v>305</v>
      </c>
      <c r="F338" s="292"/>
      <c r="G338" s="292"/>
      <c r="H338" s="293"/>
      <c r="I338" s="339"/>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50"/>
      <c r="D339" s="350"/>
      <c r="E339" s="291" t="s">
        <v>307</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50"/>
      <c r="D340" s="350"/>
      <c r="E340" s="291" t="s">
        <v>309</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50"/>
      <c r="D341" s="350"/>
      <c r="E341" s="282" t="s">
        <v>311</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50"/>
      <c r="D342" s="350"/>
      <c r="E342" s="291" t="s">
        <v>313</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50"/>
      <c r="D343" s="350"/>
      <c r="E343" s="291" t="s">
        <v>315</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8" t="s">
        <v>319</v>
      </c>
      <c r="D352" s="299"/>
      <c r="E352" s="299"/>
      <c r="F352" s="299"/>
      <c r="G352" s="299"/>
      <c r="H352" s="300"/>
      <c r="I352" s="279" t="s">
        <v>320</v>
      </c>
      <c r="J352" s="143">
        <f>IF(SUM(L352:BS352)=0,IF(COUNTIF(L352:BS352,"未確認")&gt;0,"未確認",IF(COUNTIF(L352:BS352,"~*")&gt;0,"*",SUM(L352:BS352))),SUM(L352:BS352))</f>
        <v>0</v>
      </c>
      <c r="K352" s="144" t="str">
        <f>IF(OR(COUNTIF(L352:BS352,"未確認")&gt;0,COUNTIF(L352:BS352,"~*")&gt;0),"※","")</f>
      </c>
      <c r="L352" s="108">
        <v>582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7" t="s">
        <v>322</v>
      </c>
      <c r="F353" s="348"/>
      <c r="G353" s="348"/>
      <c r="H353" s="349"/>
      <c r="I353" s="339"/>
      <c r="J353" s="143">
        <f>IF(SUM(L353:BS353)=0,IF(COUNTIF(L353:BS353,"未確認")&gt;0,"未確認",IF(COUNTIF(L353:BS353,"~*")&gt;0,"*",SUM(L353:BS353))),SUM(L353:BS353))</f>
        <v>0</v>
      </c>
      <c r="K353" s="144" t="str">
        <f>IF(OR(COUNTIF(L353:BS353,"未確認")&gt;0,COUNTIF(L353:BS353,"~*")&gt;0),"※","")</f>
      </c>
      <c r="L353" s="108">
        <v>582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7" t="s">
        <v>324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7" t="s">
        <v>326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7" t="s">
        <v>328</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44" t="s">
        <v>332</v>
      </c>
      <c r="D365" s="345"/>
      <c r="E365" s="345"/>
      <c r="F365" s="345"/>
      <c r="G365" s="345"/>
      <c r="H365" s="346"/>
      <c r="I365" s="279"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91" t="s">
        <v>335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91" t="s">
        <v>337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6" t="s">
        <v>339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91" t="s">
        <v>341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91" t="s">
        <v>343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346</v>
      </c>
      <c r="D390" s="283"/>
      <c r="E390" s="283"/>
      <c r="F390" s="283"/>
      <c r="G390" s="283"/>
      <c r="H390" s="284"/>
      <c r="I390" s="295"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348</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t="s">
        <v>348</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t="s">
        <v>348</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t="s">
        <v>348</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t="s">
        <v>348</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t="s">
        <v>348</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110</v>
      </c>
      <c r="D396" s="283"/>
      <c r="E396" s="283"/>
      <c r="F396" s="283"/>
      <c r="G396" s="283"/>
      <c r="H396" s="284"/>
      <c r="I396" s="390"/>
      <c r="J396" s="195" t="str">
        <f t="shared" si="59"/>
        <v>未確認</v>
      </c>
      <c r="K396" s="196" t="str">
        <f t="shared" si="60"/>
        <v>※</v>
      </c>
      <c r="L396" s="94" t="s">
        <v>348</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354</v>
      </c>
      <c r="D397" s="283"/>
      <c r="E397" s="283"/>
      <c r="F397" s="283"/>
      <c r="G397" s="283"/>
      <c r="H397" s="284"/>
      <c r="I397" s="390"/>
      <c r="J397" s="195" t="str">
        <f t="shared" si="59"/>
        <v>未確認</v>
      </c>
      <c r="K397" s="196" t="str">
        <f t="shared" si="60"/>
        <v>※</v>
      </c>
      <c r="L397" s="94" t="s">
        <v>348</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355</v>
      </c>
      <c r="D398" s="283"/>
      <c r="E398" s="283"/>
      <c r="F398" s="283"/>
      <c r="G398" s="283"/>
      <c r="H398" s="284"/>
      <c r="I398" s="390"/>
      <c r="J398" s="195" t="str">
        <f t="shared" si="59"/>
        <v>未確認</v>
      </c>
      <c r="K398" s="196" t="str">
        <f t="shared" si="60"/>
        <v>※</v>
      </c>
      <c r="L398" s="94" t="s">
        <v>348</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356</v>
      </c>
      <c r="D399" s="283"/>
      <c r="E399" s="283"/>
      <c r="F399" s="283"/>
      <c r="G399" s="283"/>
      <c r="H399" s="284"/>
      <c r="I399" s="390"/>
      <c r="J399" s="195" t="str">
        <f t="shared" si="59"/>
        <v>未確認</v>
      </c>
      <c r="K399" s="196" t="str">
        <f t="shared" si="60"/>
        <v>※</v>
      </c>
      <c r="L399" s="94" t="s">
        <v>348</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357</v>
      </c>
      <c r="D400" s="283"/>
      <c r="E400" s="283"/>
      <c r="F400" s="283"/>
      <c r="G400" s="283"/>
      <c r="H400" s="284"/>
      <c r="I400" s="390"/>
      <c r="J400" s="195" t="str">
        <f t="shared" si="59"/>
        <v>未確認</v>
      </c>
      <c r="K400" s="196" t="str">
        <f t="shared" si="60"/>
        <v>※</v>
      </c>
      <c r="L400" s="94" t="s">
        <v>348</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358</v>
      </c>
      <c r="D401" s="283"/>
      <c r="E401" s="283"/>
      <c r="F401" s="283"/>
      <c r="G401" s="283"/>
      <c r="H401" s="284"/>
      <c r="I401" s="390"/>
      <c r="J401" s="195" t="str">
        <f t="shared" si="59"/>
        <v>未確認</v>
      </c>
      <c r="K401" s="196" t="str">
        <f t="shared" si="60"/>
        <v>※</v>
      </c>
      <c r="L401" s="94" t="s">
        <v>348</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359</v>
      </c>
      <c r="D402" s="283"/>
      <c r="E402" s="283"/>
      <c r="F402" s="283"/>
      <c r="G402" s="283"/>
      <c r="H402" s="284"/>
      <c r="I402" s="390"/>
      <c r="J402" s="195" t="str">
        <f t="shared" si="59"/>
        <v>未確認</v>
      </c>
      <c r="K402" s="196" t="str">
        <f t="shared" si="60"/>
        <v>※</v>
      </c>
      <c r="L402" s="94" t="s">
        <v>348</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360</v>
      </c>
      <c r="D403" s="283"/>
      <c r="E403" s="283"/>
      <c r="F403" s="283"/>
      <c r="G403" s="283"/>
      <c r="H403" s="284"/>
      <c r="I403" s="390"/>
      <c r="J403" s="195" t="str">
        <f t="shared" si="59"/>
        <v>未確認</v>
      </c>
      <c r="K403" s="196" t="str">
        <f t="shared" si="60"/>
        <v>※</v>
      </c>
      <c r="L403" s="94" t="s">
        <v>348</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t="s">
        <v>348</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t="s">
        <v>348</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t="s">
        <v>348</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t="s">
        <v>348</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t="s">
        <v>348</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t="s">
        <v>348</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t="s">
        <v>348</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t="s">
        <v>348</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369</v>
      </c>
      <c r="D412" s="283"/>
      <c r="E412" s="283"/>
      <c r="F412" s="283"/>
      <c r="G412" s="283"/>
      <c r="H412" s="284"/>
      <c r="I412" s="390"/>
      <c r="J412" s="195" t="str">
        <f t="shared" si="59"/>
        <v>未確認</v>
      </c>
      <c r="K412" s="196" t="str">
        <f t="shared" si="60"/>
        <v>※</v>
      </c>
      <c r="L412" s="94" t="s">
        <v>348</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t="s">
        <v>348</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t="s">
        <v>348</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t="s">
        <v>348</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373</v>
      </c>
      <c r="D416" s="283"/>
      <c r="E416" s="283"/>
      <c r="F416" s="283"/>
      <c r="G416" s="283"/>
      <c r="H416" s="284"/>
      <c r="I416" s="390"/>
      <c r="J416" s="195" t="str">
        <f t="shared" si="59"/>
        <v>未確認</v>
      </c>
      <c r="K416" s="196" t="str">
        <f t="shared" si="60"/>
        <v>※</v>
      </c>
      <c r="L416" s="94" t="s">
        <v>348</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374</v>
      </c>
      <c r="D417" s="283"/>
      <c r="E417" s="283"/>
      <c r="F417" s="283"/>
      <c r="G417" s="283"/>
      <c r="H417" s="284"/>
      <c r="I417" s="390"/>
      <c r="J417" s="195" t="str">
        <f t="shared" si="59"/>
        <v>未確認</v>
      </c>
      <c r="K417" s="196" t="str">
        <f t="shared" si="60"/>
        <v>※</v>
      </c>
      <c r="L417" s="94" t="s">
        <v>348</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375</v>
      </c>
      <c r="D418" s="283"/>
      <c r="E418" s="283"/>
      <c r="F418" s="283"/>
      <c r="G418" s="283"/>
      <c r="H418" s="284"/>
      <c r="I418" s="390"/>
      <c r="J418" s="195" t="str">
        <f t="shared" si="59"/>
        <v>未確認</v>
      </c>
      <c r="K418" s="196" t="str">
        <f t="shared" si="60"/>
        <v>※</v>
      </c>
      <c r="L418" s="94" t="s">
        <v>348</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376</v>
      </c>
      <c r="D419" s="283"/>
      <c r="E419" s="283"/>
      <c r="F419" s="283"/>
      <c r="G419" s="283"/>
      <c r="H419" s="284"/>
      <c r="I419" s="390"/>
      <c r="J419" s="195" t="str">
        <f t="shared" si="59"/>
        <v>未確認</v>
      </c>
      <c r="K419" s="196" t="str">
        <f t="shared" si="60"/>
        <v>※</v>
      </c>
      <c r="L419" s="94" t="s">
        <v>348</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377</v>
      </c>
      <c r="D420" s="283"/>
      <c r="E420" s="283"/>
      <c r="F420" s="283"/>
      <c r="G420" s="283"/>
      <c r="H420" s="284"/>
      <c r="I420" s="390"/>
      <c r="J420" s="195" t="str">
        <f t="shared" si="59"/>
        <v>未確認</v>
      </c>
      <c r="K420" s="196" t="str">
        <f t="shared" si="60"/>
        <v>※</v>
      </c>
      <c r="L420" s="94" t="s">
        <v>348</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378</v>
      </c>
      <c r="D421" s="283"/>
      <c r="E421" s="283"/>
      <c r="F421" s="283"/>
      <c r="G421" s="283"/>
      <c r="H421" s="284"/>
      <c r="I421" s="390"/>
      <c r="J421" s="195" t="str">
        <f t="shared" si="59"/>
        <v>未確認</v>
      </c>
      <c r="K421" s="196" t="str">
        <f t="shared" si="60"/>
        <v>※</v>
      </c>
      <c r="L421" s="94" t="s">
        <v>348</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t="s">
        <v>348</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380</v>
      </c>
      <c r="D423" s="283"/>
      <c r="E423" s="283"/>
      <c r="F423" s="283"/>
      <c r="G423" s="283"/>
      <c r="H423" s="284"/>
      <c r="I423" s="390"/>
      <c r="J423" s="195" t="str">
        <f t="shared" si="61"/>
        <v>未確認</v>
      </c>
      <c r="K423" s="196" t="str">
        <f t="shared" si="62"/>
        <v>※</v>
      </c>
      <c r="L423" s="94" t="s">
        <v>348</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381</v>
      </c>
      <c r="D424" s="283"/>
      <c r="E424" s="283"/>
      <c r="F424" s="283"/>
      <c r="G424" s="283"/>
      <c r="H424" s="284"/>
      <c r="I424" s="390"/>
      <c r="J424" s="195" t="str">
        <f t="shared" si="61"/>
        <v>未確認</v>
      </c>
      <c r="K424" s="196" t="str">
        <f t="shared" si="62"/>
        <v>※</v>
      </c>
      <c r="L424" s="94" t="s">
        <v>348</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382</v>
      </c>
      <c r="D425" s="283"/>
      <c r="E425" s="283"/>
      <c r="F425" s="283"/>
      <c r="G425" s="283"/>
      <c r="H425" s="284"/>
      <c r="I425" s="390"/>
      <c r="J425" s="195" t="str">
        <f t="shared" si="61"/>
        <v>未確認</v>
      </c>
      <c r="K425" s="196" t="str">
        <f t="shared" si="62"/>
        <v>※</v>
      </c>
      <c r="L425" s="94" t="s">
        <v>348</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383</v>
      </c>
      <c r="D426" s="283"/>
      <c r="E426" s="283"/>
      <c r="F426" s="283"/>
      <c r="G426" s="283"/>
      <c r="H426" s="284"/>
      <c r="I426" s="390"/>
      <c r="J426" s="195" t="str">
        <f t="shared" si="61"/>
        <v>未確認</v>
      </c>
      <c r="K426" s="196" t="str">
        <f t="shared" si="62"/>
        <v>※</v>
      </c>
      <c r="L426" s="94" t="s">
        <v>348</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384</v>
      </c>
      <c r="D427" s="283"/>
      <c r="E427" s="283"/>
      <c r="F427" s="283"/>
      <c r="G427" s="283"/>
      <c r="H427" s="284"/>
      <c r="I427" s="390"/>
      <c r="J427" s="195" t="str">
        <f t="shared" si="61"/>
        <v>未確認</v>
      </c>
      <c r="K427" s="196" t="str">
        <f t="shared" si="62"/>
        <v>※</v>
      </c>
      <c r="L427" s="94" t="s">
        <v>348</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385</v>
      </c>
      <c r="D428" s="283"/>
      <c r="E428" s="283"/>
      <c r="F428" s="283"/>
      <c r="G428" s="283"/>
      <c r="H428" s="284"/>
      <c r="I428" s="390"/>
      <c r="J428" s="195" t="str">
        <f t="shared" si="61"/>
        <v>未確認</v>
      </c>
      <c r="K428" s="196" t="str">
        <f t="shared" si="62"/>
        <v>※</v>
      </c>
      <c r="L428" s="94" t="s">
        <v>348</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386</v>
      </c>
      <c r="D429" s="283"/>
      <c r="E429" s="283"/>
      <c r="F429" s="283"/>
      <c r="G429" s="283"/>
      <c r="H429" s="284"/>
      <c r="I429" s="390"/>
      <c r="J429" s="195" t="str">
        <f t="shared" si="61"/>
        <v>未確認</v>
      </c>
      <c r="K429" s="196" t="str">
        <f t="shared" si="62"/>
        <v>※</v>
      </c>
      <c r="L429" s="94" t="s">
        <v>348</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387</v>
      </c>
      <c r="D430" s="283"/>
      <c r="E430" s="283"/>
      <c r="F430" s="283"/>
      <c r="G430" s="283"/>
      <c r="H430" s="284"/>
      <c r="I430" s="390"/>
      <c r="J430" s="195" t="str">
        <f t="shared" si="61"/>
        <v>未確認</v>
      </c>
      <c r="K430" s="196" t="str">
        <f t="shared" si="62"/>
        <v>※</v>
      </c>
      <c r="L430" s="94" t="s">
        <v>348</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388</v>
      </c>
      <c r="D431" s="283"/>
      <c r="E431" s="283"/>
      <c r="F431" s="283"/>
      <c r="G431" s="283"/>
      <c r="H431" s="284"/>
      <c r="I431" s="390"/>
      <c r="J431" s="195" t="str">
        <f t="shared" si="61"/>
        <v>未確認</v>
      </c>
      <c r="K431" s="196" t="str">
        <f t="shared" si="62"/>
        <v>※</v>
      </c>
      <c r="L431" s="94" t="s">
        <v>348</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389</v>
      </c>
      <c r="D432" s="283"/>
      <c r="E432" s="283"/>
      <c r="F432" s="283"/>
      <c r="G432" s="283"/>
      <c r="H432" s="284"/>
      <c r="I432" s="390"/>
      <c r="J432" s="195" t="str">
        <f t="shared" si="61"/>
        <v>未確認</v>
      </c>
      <c r="K432" s="196" t="str">
        <f t="shared" si="62"/>
        <v>※</v>
      </c>
      <c r="L432" s="94" t="s">
        <v>348</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390</v>
      </c>
      <c r="D433" s="283"/>
      <c r="E433" s="283"/>
      <c r="F433" s="283"/>
      <c r="G433" s="283"/>
      <c r="H433" s="284"/>
      <c r="I433" s="390"/>
      <c r="J433" s="195" t="str">
        <f t="shared" si="61"/>
        <v>未確認</v>
      </c>
      <c r="K433" s="196" t="str">
        <f t="shared" si="62"/>
        <v>※</v>
      </c>
      <c r="L433" s="94" t="s">
        <v>348</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391</v>
      </c>
      <c r="D434" s="283"/>
      <c r="E434" s="283"/>
      <c r="F434" s="283"/>
      <c r="G434" s="283"/>
      <c r="H434" s="284"/>
      <c r="I434" s="390"/>
      <c r="J434" s="195" t="str">
        <f t="shared" si="61"/>
        <v>未確認</v>
      </c>
      <c r="K434" s="196" t="str">
        <f t="shared" si="62"/>
        <v>※</v>
      </c>
      <c r="L434" s="94" t="s">
        <v>348</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392</v>
      </c>
      <c r="D435" s="283"/>
      <c r="E435" s="283"/>
      <c r="F435" s="283"/>
      <c r="G435" s="283"/>
      <c r="H435" s="284"/>
      <c r="I435" s="390"/>
      <c r="J435" s="195" t="str">
        <f t="shared" si="61"/>
        <v>未確認</v>
      </c>
      <c r="K435" s="196" t="str">
        <f t="shared" si="62"/>
        <v>※</v>
      </c>
      <c r="L435" s="94" t="s">
        <v>348</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393</v>
      </c>
      <c r="D436" s="283"/>
      <c r="E436" s="283"/>
      <c r="F436" s="283"/>
      <c r="G436" s="283"/>
      <c r="H436" s="284"/>
      <c r="I436" s="390"/>
      <c r="J436" s="195" t="str">
        <f t="shared" si="61"/>
        <v>未確認</v>
      </c>
      <c r="K436" s="196" t="str">
        <f t="shared" si="62"/>
        <v>※</v>
      </c>
      <c r="L436" s="94" t="s">
        <v>348</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394</v>
      </c>
      <c r="D437" s="283"/>
      <c r="E437" s="283"/>
      <c r="F437" s="283"/>
      <c r="G437" s="283"/>
      <c r="H437" s="284"/>
      <c r="I437" s="390"/>
      <c r="J437" s="195" t="str">
        <f t="shared" si="61"/>
        <v>未確認</v>
      </c>
      <c r="K437" s="196" t="str">
        <f t="shared" si="62"/>
        <v>※</v>
      </c>
      <c r="L437" s="94" t="s">
        <v>348</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395</v>
      </c>
      <c r="D438" s="283"/>
      <c r="E438" s="283"/>
      <c r="F438" s="283"/>
      <c r="G438" s="283"/>
      <c r="H438" s="284"/>
      <c r="I438" s="390"/>
      <c r="J438" s="195" t="str">
        <f t="shared" si="61"/>
        <v>未確認</v>
      </c>
      <c r="K438" s="196" t="str">
        <f t="shared" si="62"/>
        <v>※</v>
      </c>
      <c r="L438" s="94" t="s">
        <v>348</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396</v>
      </c>
      <c r="D439" s="283"/>
      <c r="E439" s="283"/>
      <c r="F439" s="283"/>
      <c r="G439" s="283"/>
      <c r="H439" s="284"/>
      <c r="I439" s="390"/>
      <c r="J439" s="195" t="str">
        <f t="shared" si="61"/>
        <v>未確認</v>
      </c>
      <c r="K439" s="196" t="str">
        <f t="shared" si="62"/>
        <v>※</v>
      </c>
      <c r="L439" s="94" t="s">
        <v>348</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397</v>
      </c>
      <c r="D440" s="283"/>
      <c r="E440" s="283"/>
      <c r="F440" s="283"/>
      <c r="G440" s="283"/>
      <c r="H440" s="284"/>
      <c r="I440" s="390"/>
      <c r="J440" s="195" t="str">
        <f t="shared" si="61"/>
        <v>未確認</v>
      </c>
      <c r="K440" s="196" t="str">
        <f t="shared" si="62"/>
        <v>※</v>
      </c>
      <c r="L440" s="94" t="s">
        <v>348</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398</v>
      </c>
      <c r="D441" s="283"/>
      <c r="E441" s="283"/>
      <c r="F441" s="283"/>
      <c r="G441" s="283"/>
      <c r="H441" s="284"/>
      <c r="I441" s="390"/>
      <c r="J441" s="195" t="str">
        <f t="shared" si="61"/>
        <v>未確認</v>
      </c>
      <c r="K441" s="196" t="str">
        <f t="shared" si="62"/>
        <v>※</v>
      </c>
      <c r="L441" s="94" t="s">
        <v>348</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399</v>
      </c>
      <c r="D442" s="283"/>
      <c r="E442" s="283"/>
      <c r="F442" s="283"/>
      <c r="G442" s="283"/>
      <c r="H442" s="284"/>
      <c r="I442" s="390"/>
      <c r="J442" s="195" t="str">
        <f t="shared" si="61"/>
        <v>未確認</v>
      </c>
      <c r="K442" s="196" t="str">
        <f t="shared" si="62"/>
        <v>※</v>
      </c>
      <c r="L442" s="94" t="s">
        <v>348</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400</v>
      </c>
      <c r="D443" s="283"/>
      <c r="E443" s="283"/>
      <c r="F443" s="283"/>
      <c r="G443" s="283"/>
      <c r="H443" s="284"/>
      <c r="I443" s="390"/>
      <c r="J443" s="195" t="str">
        <f t="shared" si="61"/>
        <v>未確認</v>
      </c>
      <c r="K443" s="196" t="str">
        <f t="shared" si="62"/>
        <v>※</v>
      </c>
      <c r="L443" s="94" t="s">
        <v>348</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401</v>
      </c>
      <c r="D444" s="283"/>
      <c r="E444" s="283"/>
      <c r="F444" s="283"/>
      <c r="G444" s="283"/>
      <c r="H444" s="284"/>
      <c r="I444" s="390"/>
      <c r="J444" s="195" t="str">
        <f t="shared" si="61"/>
        <v>未確認</v>
      </c>
      <c r="K444" s="196" t="str">
        <f t="shared" si="62"/>
        <v>※</v>
      </c>
      <c r="L444" s="94" t="s">
        <v>348</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402</v>
      </c>
      <c r="D445" s="283"/>
      <c r="E445" s="283"/>
      <c r="F445" s="283"/>
      <c r="G445" s="283"/>
      <c r="H445" s="284"/>
      <c r="I445" s="390"/>
      <c r="J445" s="195" t="str">
        <f t="shared" si="61"/>
        <v>未確認</v>
      </c>
      <c r="K445" s="196" t="str">
        <f t="shared" si="62"/>
        <v>※</v>
      </c>
      <c r="L445" s="94" t="s">
        <v>348</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403</v>
      </c>
      <c r="D446" s="283"/>
      <c r="E446" s="283"/>
      <c r="F446" s="283"/>
      <c r="G446" s="283"/>
      <c r="H446" s="284"/>
      <c r="I446" s="390"/>
      <c r="J446" s="195" t="str">
        <f t="shared" si="61"/>
        <v>未確認</v>
      </c>
      <c r="K446" s="196" t="str">
        <f t="shared" si="62"/>
        <v>※</v>
      </c>
      <c r="L446" s="94" t="s">
        <v>348</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404</v>
      </c>
      <c r="D447" s="283"/>
      <c r="E447" s="283"/>
      <c r="F447" s="283"/>
      <c r="G447" s="283"/>
      <c r="H447" s="284"/>
      <c r="I447" s="390"/>
      <c r="J447" s="195" t="str">
        <f t="shared" si="61"/>
        <v>未確認</v>
      </c>
      <c r="K447" s="196" t="str">
        <f t="shared" si="62"/>
        <v>※</v>
      </c>
      <c r="L447" s="94" t="s">
        <v>348</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405</v>
      </c>
      <c r="D448" s="283"/>
      <c r="E448" s="283"/>
      <c r="F448" s="283"/>
      <c r="G448" s="283"/>
      <c r="H448" s="284"/>
      <c r="I448" s="390"/>
      <c r="J448" s="195" t="str">
        <f t="shared" si="61"/>
        <v>未確認</v>
      </c>
      <c r="K448" s="196" t="str">
        <f t="shared" si="62"/>
        <v>※</v>
      </c>
      <c r="L448" s="94" t="s">
        <v>348</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406</v>
      </c>
      <c r="D449" s="283"/>
      <c r="E449" s="283"/>
      <c r="F449" s="283"/>
      <c r="G449" s="283"/>
      <c r="H449" s="284"/>
      <c r="I449" s="390"/>
      <c r="J449" s="195" t="str">
        <f t="shared" si="61"/>
        <v>未確認</v>
      </c>
      <c r="K449" s="196" t="str">
        <f t="shared" si="62"/>
        <v>※</v>
      </c>
      <c r="L449" s="94" t="s">
        <v>348</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t="s">
        <v>348</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t="s">
        <v>348</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t="s">
        <v>348</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t="s">
        <v>348</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t="s">
        <v>348</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t="s">
        <v>348</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t="s">
        <v>348</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t="s">
        <v>348</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t="s">
        <v>348</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t="s">
        <v>348</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t="s">
        <v>348</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t="s">
        <v>348</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t="s">
        <v>348</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t="s">
        <v>348</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t="s">
        <v>348</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t="s">
        <v>348</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8" t="s">
        <v>425</v>
      </c>
      <c r="D473" s="299"/>
      <c r="E473" s="299"/>
      <c r="F473" s="299"/>
      <c r="G473" s="299"/>
      <c r="H473" s="300"/>
      <c r="I473" s="295" t="s">
        <v>426</v>
      </c>
      <c r="J473" s="93" t="str">
        <f>IF(SUM(L473:BS473)=0,IF(COUNTIF(L473:BS473,"未確認")&gt;0,"未確認",IF(COUNTIF(L473:BS473,"~*")&gt;0,"*",SUM(L473:BS473))),SUM(L473:BS473))</f>
        <v>未確認</v>
      </c>
      <c r="K473" s="152" t="str">
        <f ref="K473:K480" t="shared" si="69">IF(OR(COUNTIF(L473:BS473,"未確認")&gt;0,COUNTIF(L473:BS473,"*")&gt;0),"※","")</f>
        <v>※</v>
      </c>
      <c r="L473" s="94" t="s">
        <v>348</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t="s">
        <v>348</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34"/>
      <c r="E475" s="291" t="s">
        <v>431</v>
      </c>
      <c r="F475" s="292"/>
      <c r="G475" s="292"/>
      <c r="H475" s="293"/>
      <c r="I475" s="296"/>
      <c r="J475" s="93" t="str">
        <f t="shared" si="70"/>
        <v>未確認</v>
      </c>
      <c r="K475" s="152" t="str">
        <f t="shared" si="69"/>
        <v>※</v>
      </c>
      <c r="L475" s="94" t="s">
        <v>348</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34"/>
      <c r="E476" s="291" t="s">
        <v>433</v>
      </c>
      <c r="F476" s="292"/>
      <c r="G476" s="292"/>
      <c r="H476" s="293"/>
      <c r="I476" s="296"/>
      <c r="J476" s="93" t="str">
        <f t="shared" si="70"/>
        <v>未確認</v>
      </c>
      <c r="K476" s="152" t="str">
        <f t="shared" si="69"/>
        <v>※</v>
      </c>
      <c r="L476" s="94" t="s">
        <v>348</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34"/>
      <c r="E477" s="291" t="s">
        <v>435</v>
      </c>
      <c r="F477" s="292"/>
      <c r="G477" s="292"/>
      <c r="H477" s="293"/>
      <c r="I477" s="296"/>
      <c r="J477" s="93" t="str">
        <f t="shared" si="70"/>
        <v>未確認</v>
      </c>
      <c r="K477" s="152" t="str">
        <f t="shared" si="69"/>
        <v>※</v>
      </c>
      <c r="L477" s="94" t="s">
        <v>348</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34"/>
      <c r="E478" s="291" t="s">
        <v>437</v>
      </c>
      <c r="F478" s="292"/>
      <c r="G478" s="292"/>
      <c r="H478" s="293"/>
      <c r="I478" s="296"/>
      <c r="J478" s="93" t="str">
        <f t="shared" si="70"/>
        <v>未確認</v>
      </c>
      <c r="K478" s="152" t="str">
        <f t="shared" si="69"/>
        <v>※</v>
      </c>
      <c r="L478" s="94" t="s">
        <v>348</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34"/>
      <c r="E479" s="291" t="s">
        <v>439</v>
      </c>
      <c r="F479" s="292"/>
      <c r="G479" s="292"/>
      <c r="H479" s="293"/>
      <c r="I479" s="296"/>
      <c r="J479" s="93" t="str">
        <f t="shared" si="70"/>
        <v>未確認</v>
      </c>
      <c r="K479" s="152" t="str">
        <f t="shared" si="69"/>
        <v>※</v>
      </c>
      <c r="L479" s="94" t="s">
        <v>348</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34"/>
      <c r="E480" s="291" t="s">
        <v>441</v>
      </c>
      <c r="F480" s="292"/>
      <c r="G480" s="292"/>
      <c r="H480" s="293"/>
      <c r="I480" s="296"/>
      <c r="J480" s="93" t="str">
        <f t="shared" si="70"/>
        <v>未確認</v>
      </c>
      <c r="K480" s="152" t="str">
        <f t="shared" si="69"/>
        <v>※</v>
      </c>
      <c r="L480" s="94" t="s">
        <v>348</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34"/>
      <c r="E481" s="291" t="s">
        <v>443</v>
      </c>
      <c r="F481" s="292"/>
      <c r="G481" s="292"/>
      <c r="H481" s="293"/>
      <c r="I481" s="296"/>
      <c r="J481" s="93" t="str">
        <f t="shared" si="70"/>
        <v>未確認</v>
      </c>
      <c r="K481" s="152" t="str">
        <f>IF(OR(COUNTIF(L481:BS481,"未確認")&gt;0,COUNTIF(L481:BS481,"*")&gt;0),"※","")</f>
        <v>※</v>
      </c>
      <c r="L481" s="94" t="s">
        <v>348</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34"/>
      <c r="E482" s="291" t="s">
        <v>445</v>
      </c>
      <c r="F482" s="292"/>
      <c r="G482" s="292"/>
      <c r="H482" s="293"/>
      <c r="I482" s="296"/>
      <c r="J482" s="93" t="str">
        <f t="shared" si="70"/>
        <v>未確認</v>
      </c>
      <c r="K482" s="152" t="str">
        <f ref="K482:K501" t="shared" si="71">IF(OR(COUNTIF(L482:BS482,"未確認")&gt;0,COUNTIF(L482:BS482,"*")&gt;0),"※","")</f>
        <v>※</v>
      </c>
      <c r="L482" s="94" t="s">
        <v>348</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34"/>
      <c r="E483" s="291" t="s">
        <v>447</v>
      </c>
      <c r="F483" s="292"/>
      <c r="G483" s="292"/>
      <c r="H483" s="293"/>
      <c r="I483" s="296"/>
      <c r="J483" s="93" t="str">
        <f t="shared" si="70"/>
        <v>未確認</v>
      </c>
      <c r="K483" s="152" t="str">
        <f t="shared" si="71"/>
        <v>※</v>
      </c>
      <c r="L483" s="94" t="s">
        <v>348</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34"/>
      <c r="E484" s="291" t="s">
        <v>449</v>
      </c>
      <c r="F484" s="292"/>
      <c r="G484" s="292"/>
      <c r="H484" s="293"/>
      <c r="I484" s="296"/>
      <c r="J484" s="93" t="str">
        <f t="shared" si="70"/>
        <v>未確認</v>
      </c>
      <c r="K484" s="152" t="str">
        <f t="shared" si="71"/>
        <v>※</v>
      </c>
      <c r="L484" s="94" t="s">
        <v>348</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5"/>
      <c r="E485" s="291" t="s">
        <v>451</v>
      </c>
      <c r="F485" s="292"/>
      <c r="G485" s="292"/>
      <c r="H485" s="293"/>
      <c r="I485" s="297"/>
      <c r="J485" s="93" t="str">
        <f t="shared" si="70"/>
        <v>未確認</v>
      </c>
      <c r="K485" s="152" t="str">
        <f t="shared" si="71"/>
        <v>※</v>
      </c>
      <c r="L485" s="94" t="s">
        <v>348</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8" t="s">
        <v>453</v>
      </c>
      <c r="D486" s="299"/>
      <c r="E486" s="299"/>
      <c r="F486" s="299"/>
      <c r="G486" s="299"/>
      <c r="H486" s="300"/>
      <c r="I486" s="295" t="s">
        <v>454</v>
      </c>
      <c r="J486" s="93" t="str">
        <f>IF(SUM(L486:BS486)=0,IF(COUNTIF(L486:BS486,"未確認")&gt;0,"未確認",IF(COUNTIF(L486:BS486,"~*")&gt;0,"*",SUM(L486:BS486))),SUM(L486:BS486))</f>
        <v>未確認</v>
      </c>
      <c r="K486" s="152" t="str">
        <f t="shared" si="71"/>
        <v>※</v>
      </c>
      <c r="L486" s="94" t="s">
        <v>348</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33" t="s">
        <v>428</v>
      </c>
      <c r="E487" s="291" t="s">
        <v>429</v>
      </c>
      <c r="F487" s="292"/>
      <c r="G487" s="292"/>
      <c r="H487" s="293"/>
      <c r="I487" s="296"/>
      <c r="J487" s="93" t="str">
        <f t="shared" si="70"/>
        <v>未確認</v>
      </c>
      <c r="K487" s="152" t="str">
        <f t="shared" si="71"/>
        <v>※</v>
      </c>
      <c r="L487" s="94" t="s">
        <v>348</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34"/>
      <c r="E488" s="291" t="s">
        <v>431</v>
      </c>
      <c r="F488" s="292"/>
      <c r="G488" s="292"/>
      <c r="H488" s="293"/>
      <c r="I488" s="296"/>
      <c r="J488" s="93" t="str">
        <f t="shared" si="70"/>
        <v>未確認</v>
      </c>
      <c r="K488" s="152" t="str">
        <f t="shared" si="71"/>
        <v>※</v>
      </c>
      <c r="L488" s="94" t="s">
        <v>348</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34"/>
      <c r="E489" s="291" t="s">
        <v>433</v>
      </c>
      <c r="F489" s="292"/>
      <c r="G489" s="292"/>
      <c r="H489" s="293"/>
      <c r="I489" s="296"/>
      <c r="J489" s="93" t="str">
        <f t="shared" si="70"/>
        <v>未確認</v>
      </c>
      <c r="K489" s="152" t="str">
        <f t="shared" si="71"/>
        <v>※</v>
      </c>
      <c r="L489" s="94" t="s">
        <v>348</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34"/>
      <c r="E490" s="291" t="s">
        <v>435</v>
      </c>
      <c r="F490" s="292"/>
      <c r="G490" s="292"/>
      <c r="H490" s="293"/>
      <c r="I490" s="296"/>
      <c r="J490" s="93" t="str">
        <f t="shared" si="70"/>
        <v>未確認</v>
      </c>
      <c r="K490" s="152" t="str">
        <f t="shared" si="71"/>
        <v>※</v>
      </c>
      <c r="L490" s="94" t="s">
        <v>348</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34"/>
      <c r="E491" s="291" t="s">
        <v>437</v>
      </c>
      <c r="F491" s="292"/>
      <c r="G491" s="292"/>
      <c r="H491" s="293"/>
      <c r="I491" s="296"/>
      <c r="J491" s="93" t="str">
        <f t="shared" si="70"/>
        <v>未確認</v>
      </c>
      <c r="K491" s="152" t="str">
        <f t="shared" si="71"/>
        <v>※</v>
      </c>
      <c r="L491" s="94" t="s">
        <v>348</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34"/>
      <c r="E492" s="291" t="s">
        <v>439</v>
      </c>
      <c r="F492" s="292"/>
      <c r="G492" s="292"/>
      <c r="H492" s="293"/>
      <c r="I492" s="296"/>
      <c r="J492" s="93" t="str">
        <f t="shared" si="70"/>
        <v>未確認</v>
      </c>
      <c r="K492" s="152" t="str">
        <f t="shared" si="71"/>
        <v>※</v>
      </c>
      <c r="L492" s="94" t="s">
        <v>348</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34"/>
      <c r="E493" s="291" t="s">
        <v>441</v>
      </c>
      <c r="F493" s="292"/>
      <c r="G493" s="292"/>
      <c r="H493" s="293"/>
      <c r="I493" s="296"/>
      <c r="J493" s="93" t="str">
        <f t="shared" si="70"/>
        <v>未確認</v>
      </c>
      <c r="K493" s="152" t="str">
        <f t="shared" si="71"/>
        <v>※</v>
      </c>
      <c r="L493" s="94" t="s">
        <v>348</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34"/>
      <c r="E494" s="291" t="s">
        <v>443</v>
      </c>
      <c r="F494" s="292"/>
      <c r="G494" s="292"/>
      <c r="H494" s="293"/>
      <c r="I494" s="296"/>
      <c r="J494" s="93" t="str">
        <f t="shared" si="70"/>
        <v>未確認</v>
      </c>
      <c r="K494" s="152" t="str">
        <f t="shared" si="71"/>
        <v>※</v>
      </c>
      <c r="L494" s="94" t="s">
        <v>348</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34"/>
      <c r="E495" s="291" t="s">
        <v>445</v>
      </c>
      <c r="F495" s="292"/>
      <c r="G495" s="292"/>
      <c r="H495" s="293"/>
      <c r="I495" s="296"/>
      <c r="J495" s="93" t="str">
        <f t="shared" si="70"/>
        <v>未確認</v>
      </c>
      <c r="K495" s="152" t="str">
        <f t="shared" si="71"/>
        <v>※</v>
      </c>
      <c r="L495" s="94" t="s">
        <v>348</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34"/>
      <c r="E496" s="291" t="s">
        <v>447</v>
      </c>
      <c r="F496" s="292"/>
      <c r="G496" s="292"/>
      <c r="H496" s="293"/>
      <c r="I496" s="296"/>
      <c r="J496" s="93" t="str">
        <f t="shared" si="70"/>
        <v>未確認</v>
      </c>
      <c r="K496" s="152" t="str">
        <f t="shared" si="71"/>
        <v>※</v>
      </c>
      <c r="L496" s="94" t="s">
        <v>348</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34"/>
      <c r="E497" s="291" t="s">
        <v>449</v>
      </c>
      <c r="F497" s="292"/>
      <c r="G497" s="292"/>
      <c r="H497" s="293"/>
      <c r="I497" s="296"/>
      <c r="J497" s="93" t="str">
        <f t="shared" si="70"/>
        <v>未確認</v>
      </c>
      <c r="K497" s="152" t="str">
        <f t="shared" si="71"/>
        <v>※</v>
      </c>
      <c r="L497" s="94" t="s">
        <v>348</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5"/>
      <c r="E498" s="291" t="s">
        <v>451</v>
      </c>
      <c r="F498" s="292"/>
      <c r="G498" s="292"/>
      <c r="H498" s="293"/>
      <c r="I498" s="297"/>
      <c r="J498" s="93" t="str">
        <f t="shared" si="70"/>
        <v>未確認</v>
      </c>
      <c r="K498" s="152" t="str">
        <f t="shared" si="71"/>
        <v>※</v>
      </c>
      <c r="L498" s="94" t="s">
        <v>348</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467</v>
      </c>
      <c r="B499" s="118"/>
      <c r="C499" s="291" t="s">
        <v>468</v>
      </c>
      <c r="D499" s="292"/>
      <c r="E499" s="292"/>
      <c r="F499" s="292"/>
      <c r="G499" s="292"/>
      <c r="H499" s="293"/>
      <c r="I499" s="98" t="s">
        <v>469</v>
      </c>
      <c r="J499" s="93" t="str">
        <f t="shared" si="70"/>
        <v>未確認</v>
      </c>
      <c r="K499" s="152" t="str">
        <f t="shared" si="71"/>
        <v>※</v>
      </c>
      <c r="L499" s="94" t="s">
        <v>348</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470</v>
      </c>
      <c r="B500" s="118"/>
      <c r="C500" s="291" t="s">
        <v>471</v>
      </c>
      <c r="D500" s="292"/>
      <c r="E500" s="292"/>
      <c r="F500" s="292"/>
      <c r="G500" s="292"/>
      <c r="H500" s="293"/>
      <c r="I500" s="98" t="s">
        <v>472</v>
      </c>
      <c r="J500" s="93" t="str">
        <f t="shared" si="70"/>
        <v>未確認</v>
      </c>
      <c r="K500" s="152" t="str">
        <f t="shared" si="71"/>
        <v>※</v>
      </c>
      <c r="L500" s="94" t="s">
        <v>348</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473</v>
      </c>
      <c r="B501" s="118"/>
      <c r="C501" s="291" t="s">
        <v>474</v>
      </c>
      <c r="D501" s="292"/>
      <c r="E501" s="292"/>
      <c r="F501" s="292"/>
      <c r="G501" s="292"/>
      <c r="H501" s="293"/>
      <c r="I501" s="98" t="s">
        <v>475</v>
      </c>
      <c r="J501" s="93" t="str">
        <f t="shared" si="70"/>
        <v>未確認</v>
      </c>
      <c r="K501" s="152" t="str">
        <f t="shared" si="71"/>
        <v>※</v>
      </c>
      <c r="L501" s="94" t="s">
        <v>348</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91" t="s">
        <v>479</v>
      </c>
      <c r="D509" s="292"/>
      <c r="E509" s="292"/>
      <c r="F509" s="292"/>
      <c r="G509" s="292"/>
      <c r="H509" s="293"/>
      <c r="I509" s="100" t="s">
        <v>480</v>
      </c>
      <c r="J509" s="93" t="str">
        <f>IF(SUM(L509:BS509)=0,IF(COUNTIF(L509:BS509,"未確認")&gt;0,"未確認",IF(COUNTIF(L509:BS509,"~*")&gt;0,"*",SUM(L509:BS509))),SUM(L509:BS509))</f>
        <v>未確認</v>
      </c>
      <c r="K509" s="152" t="str">
        <f ref="K509:K516" t="shared" si="76">IF(OR(COUNTIF(L509:BS509,"未確認")&gt;0,COUNTIF(L509:BS509,"*")&gt;0),"※","")</f>
        <v>※</v>
      </c>
      <c r="L509" s="94" t="s">
        <v>348</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91" t="s">
        <v>482</v>
      </c>
      <c r="D510" s="292"/>
      <c r="E510" s="292"/>
      <c r="F510" s="292"/>
      <c r="G510" s="292"/>
      <c r="H510" s="293"/>
      <c r="I510" s="98" t="s">
        <v>483</v>
      </c>
      <c r="J510" s="93" t="str">
        <f ref="J510:J516" t="shared" si="77">IF(SUM(L510:BS510)=0,IF(COUNTIF(L510:BS510,"未確認")&gt;0,"未確認",IF(COUNTIF(L510:BS510,"~*")&gt;0,"*",SUM(L510:BS510))),SUM(L510:BS510))</f>
        <v>未確認</v>
      </c>
      <c r="K510" s="152" t="str">
        <f t="shared" si="76"/>
        <v>※</v>
      </c>
      <c r="L510" s="94" t="s">
        <v>348</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484</v>
      </c>
      <c r="B511" s="155"/>
      <c r="C511" s="291" t="s">
        <v>485</v>
      </c>
      <c r="D511" s="292"/>
      <c r="E511" s="292"/>
      <c r="F511" s="292"/>
      <c r="G511" s="292"/>
      <c r="H511" s="293"/>
      <c r="I511" s="98" t="s">
        <v>486</v>
      </c>
      <c r="J511" s="93" t="str">
        <f t="shared" si="77"/>
        <v>未確認</v>
      </c>
      <c r="K511" s="152" t="str">
        <f t="shared" si="76"/>
        <v>※</v>
      </c>
      <c r="L511" s="94" t="s">
        <v>348</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487</v>
      </c>
      <c r="B512" s="155"/>
      <c r="C512" s="291" t="s">
        <v>488</v>
      </c>
      <c r="D512" s="292"/>
      <c r="E512" s="292"/>
      <c r="F512" s="292"/>
      <c r="G512" s="292"/>
      <c r="H512" s="293"/>
      <c r="I512" s="98" t="s">
        <v>489</v>
      </c>
      <c r="J512" s="93" t="str">
        <f t="shared" si="77"/>
        <v>未確認</v>
      </c>
      <c r="K512" s="152" t="str">
        <f t="shared" si="76"/>
        <v>※</v>
      </c>
      <c r="L512" s="94" t="s">
        <v>348</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490</v>
      </c>
      <c r="B513" s="155"/>
      <c r="C513" s="291" t="s">
        <v>491</v>
      </c>
      <c r="D513" s="292"/>
      <c r="E513" s="292"/>
      <c r="F513" s="292"/>
      <c r="G513" s="292"/>
      <c r="H513" s="293"/>
      <c r="I513" s="98" t="s">
        <v>492</v>
      </c>
      <c r="J513" s="93" t="str">
        <f t="shared" si="77"/>
        <v>未確認</v>
      </c>
      <c r="K513" s="152" t="str">
        <f t="shared" si="76"/>
        <v>※</v>
      </c>
      <c r="L513" s="94" t="s">
        <v>348</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2" t="s">
        <v>494</v>
      </c>
      <c r="D514" s="283"/>
      <c r="E514" s="283"/>
      <c r="F514" s="283"/>
      <c r="G514" s="283"/>
      <c r="H514" s="284"/>
      <c r="I514" s="98" t="s">
        <v>495</v>
      </c>
      <c r="J514" s="93" t="str">
        <f t="shared" si="77"/>
        <v>未確認</v>
      </c>
      <c r="K514" s="152" t="str">
        <f t="shared" si="76"/>
        <v>※</v>
      </c>
      <c r="L514" s="94" t="s">
        <v>348</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496</v>
      </c>
      <c r="B515" s="155"/>
      <c r="C515" s="291" t="s">
        <v>497</v>
      </c>
      <c r="D515" s="292"/>
      <c r="E515" s="292"/>
      <c r="F515" s="292"/>
      <c r="G515" s="292"/>
      <c r="H515" s="293"/>
      <c r="I515" s="98" t="s">
        <v>498</v>
      </c>
      <c r="J515" s="93" t="str">
        <f t="shared" si="77"/>
        <v>未確認</v>
      </c>
      <c r="K515" s="152" t="str">
        <f t="shared" si="76"/>
        <v>※</v>
      </c>
      <c r="L515" s="94" t="s">
        <v>348</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91" t="s">
        <v>500</v>
      </c>
      <c r="D516" s="292"/>
      <c r="E516" s="292"/>
      <c r="F516" s="292"/>
      <c r="G516" s="292"/>
      <c r="H516" s="293"/>
      <c r="I516" s="98" t="s">
        <v>501</v>
      </c>
      <c r="J516" s="93" t="str">
        <f t="shared" si="77"/>
        <v>未確認</v>
      </c>
      <c r="K516" s="152" t="str">
        <f t="shared" si="76"/>
        <v>※</v>
      </c>
      <c r="L516" s="94" t="s">
        <v>348</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503</v>
      </c>
      <c r="B521" s="155"/>
      <c r="C521" s="308" t="s">
        <v>504</v>
      </c>
      <c r="D521" s="309"/>
      <c r="E521" s="309"/>
      <c r="F521" s="309"/>
      <c r="G521" s="309"/>
      <c r="H521" s="310"/>
      <c r="I521" s="98" t="s">
        <v>505</v>
      </c>
      <c r="J521" s="156" t="str">
        <f>IF(SUM(L521:BS521)=0,IF(COUNTIF(L521:BS521,"未確認")&gt;0,"未確認",IF(COUNTIF(L521:BS521,"~*")&gt;0,"*",SUM(L521:BS521))),SUM(L521:BS521))</f>
        <v>未確認</v>
      </c>
      <c r="K521" s="152" t="str">
        <f>IF(OR(COUNTIF(L521:BS521,"未確認")&gt;0,COUNTIF(L521:BS521,"*")&gt;0),"※","")</f>
        <v>※</v>
      </c>
      <c r="L521" s="94" t="s">
        <v>348</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506</v>
      </c>
      <c r="D522" s="309"/>
      <c r="E522" s="309"/>
      <c r="F522" s="309"/>
      <c r="G522" s="309"/>
      <c r="H522" s="310"/>
      <c r="I522" s="98" t="s">
        <v>507</v>
      </c>
      <c r="J522" s="156" t="str">
        <f>IF(SUM(L522:BS522)=0,IF(COUNTIF(L522:BS522,"未確認")&gt;0,"未確認",IF(COUNTIF(L522:BS522,"~*")&gt;0,"*",SUM(L522:BS522))),SUM(L522:BS522))</f>
        <v>未確認</v>
      </c>
      <c r="K522" s="152" t="str">
        <f>IF(OR(COUNTIF(L522:BS522,"未確認")&gt;0,COUNTIF(L522:BS522,"*")&gt;0),"※","")</f>
        <v>※</v>
      </c>
      <c r="L522" s="94" t="s">
        <v>348</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508</v>
      </c>
      <c r="B523" s="155"/>
      <c r="C523" s="308" t="s">
        <v>509</v>
      </c>
      <c r="D523" s="309"/>
      <c r="E523" s="309"/>
      <c r="F523" s="309"/>
      <c r="G523" s="309"/>
      <c r="H523" s="310"/>
      <c r="I523" s="98" t="s">
        <v>510</v>
      </c>
      <c r="J523" s="156" t="str">
        <f>IF(SUM(L523:BS523)=0,IF(COUNTIF(L523:BS523,"未確認")&gt;0,"未確認",IF(COUNTIF(L523:BS523,"~*")&gt;0,"*",SUM(L523:BS523))),SUM(L523:BS523))</f>
        <v>未確認</v>
      </c>
      <c r="K523" s="152" t="str">
        <f>IF(OR(COUNTIF(L523:BS523,"未確認")&gt;0,COUNTIF(L523:BS523,"*")&gt;0),"※","")</f>
        <v>※</v>
      </c>
      <c r="L523" s="94" t="s">
        <v>348</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512</v>
      </c>
      <c r="B528" s="155"/>
      <c r="C528" s="308" t="s">
        <v>513</v>
      </c>
      <c r="D528" s="309"/>
      <c r="E528" s="309"/>
      <c r="F528" s="309"/>
      <c r="G528" s="309"/>
      <c r="H528" s="310"/>
      <c r="I528" s="98" t="s">
        <v>514</v>
      </c>
      <c r="J528" s="156" t="str">
        <f>IF(SUM(L528:BS528)=0,IF(COUNTIF(L528:BS528,"未確認")&gt;0,"未確認",IF(COUNTIF(L528:BS528,"~*")&gt;0,"*",SUM(L528:BS528))),SUM(L528:BS528))</f>
        <v>未確認</v>
      </c>
      <c r="K528" s="152" t="str">
        <f>IF(OR(COUNTIF(L528:BS528,"未確認")&gt;0,COUNTIF(L528:BS528,"*")&gt;0),"※","")</f>
        <v>※</v>
      </c>
      <c r="L528" s="94" t="s">
        <v>348</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91" t="s">
        <v>517</v>
      </c>
      <c r="D533" s="292"/>
      <c r="E533" s="292"/>
      <c r="F533" s="292"/>
      <c r="G533" s="292"/>
      <c r="H533" s="293"/>
      <c r="I533" s="98" t="s">
        <v>518</v>
      </c>
      <c r="J533" s="93">
        <f>IF(SUM(L533:BS533)=0,IF(COUNTIF(L533:BS533,"未確認")&gt;0,"未確認",IF(COUNTIF(L533:BS533,"~*")&gt;0,"*",SUM(L533:BS533))),SUM(L533:BS533))</f>
        <v>0</v>
      </c>
      <c r="K533" s="152" t="str">
        <f>IF(OR(COUNTIF(L533:BS533,"未確認")&gt;0,COUNTIF(L533:BS533,"*")&gt;0),"※","")</f>
      </c>
      <c r="L533" s="94">
        <v>347</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520</v>
      </c>
      <c r="B538" s="155"/>
      <c r="C538" s="291" t="s">
        <v>521</v>
      </c>
      <c r="D538" s="292"/>
      <c r="E538" s="292"/>
      <c r="F538" s="292"/>
      <c r="G538" s="292"/>
      <c r="H538" s="293"/>
      <c r="I538" s="98" t="s">
        <v>522</v>
      </c>
      <c r="J538" s="93" t="str">
        <f>IF(SUM(L538:BS538)=0,IF(COUNTIF(L538:BS538,"未確認")&gt;0,"未確認",IF(COUNTIF(L538:BS538,"~*")&gt;0,"*",SUM(L538:BS538))),SUM(L538:BS538))</f>
        <v>未確認</v>
      </c>
      <c r="K538" s="152" t="str">
        <f ref="K538:K544" t="shared" si="94">IF(OR(COUNTIF(L538:BS538,"未確認")&gt;0,COUNTIF(L538:BS538,"*")&gt;0),"※","")</f>
        <v>※</v>
      </c>
      <c r="L538" s="94" t="s">
        <v>348</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523</v>
      </c>
      <c r="B539" s="155"/>
      <c r="C539" s="291" t="s">
        <v>524</v>
      </c>
      <c r="D539" s="292"/>
      <c r="E539" s="292"/>
      <c r="F539" s="292"/>
      <c r="G539" s="292"/>
      <c r="H539" s="293"/>
      <c r="I539" s="98" t="s">
        <v>525</v>
      </c>
      <c r="J539" s="93" t="str">
        <f ref="J539:J544" t="shared" si="95">IF(SUM(L539:BS539)=0,IF(COUNTIF(L539:BS539,"未確認")&gt;0,"未確認",IF(COUNTIF(L539:BS539,"~*")&gt;0,"*",SUM(L539:BS539))),SUM(L539:BS539))</f>
        <v>未確認</v>
      </c>
      <c r="K539" s="152" t="str">
        <f t="shared" si="94"/>
        <v>※</v>
      </c>
      <c r="L539" s="94" t="s">
        <v>348</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91" t="s">
        <v>527</v>
      </c>
      <c r="D540" s="292"/>
      <c r="E540" s="292"/>
      <c r="F540" s="292"/>
      <c r="G540" s="292"/>
      <c r="H540" s="293"/>
      <c r="I540" s="328" t="s">
        <v>528</v>
      </c>
      <c r="J540" s="93" t="str">
        <f t="shared" si="95"/>
        <v>未確認</v>
      </c>
      <c r="K540" s="152" t="str">
        <f t="shared" si="94"/>
        <v>※</v>
      </c>
      <c r="L540" s="94" t="s">
        <v>348</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91" t="s">
        <v>530</v>
      </c>
      <c r="D541" s="292"/>
      <c r="E541" s="292"/>
      <c r="F541" s="292"/>
      <c r="G541" s="292"/>
      <c r="H541" s="293"/>
      <c r="I541" s="329"/>
      <c r="J541" s="93" t="str">
        <f t="shared" si="95"/>
        <v>未確認</v>
      </c>
      <c r="K541" s="152" t="str">
        <f t="shared" si="94"/>
        <v>※</v>
      </c>
      <c r="L541" s="94" t="s">
        <v>348</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348</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532</v>
      </c>
      <c r="B543" s="155"/>
      <c r="C543" s="291" t="s">
        <v>533</v>
      </c>
      <c r="D543" s="292"/>
      <c r="E543" s="292"/>
      <c r="F543" s="292"/>
      <c r="G543" s="292"/>
      <c r="H543" s="293"/>
      <c r="I543" s="98" t="s">
        <v>534</v>
      </c>
      <c r="J543" s="93" t="str">
        <f t="shared" si="95"/>
        <v>未確認</v>
      </c>
      <c r="K543" s="152" t="str">
        <f t="shared" si="94"/>
        <v>※</v>
      </c>
      <c r="L543" s="94" t="s">
        <v>348</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535</v>
      </c>
      <c r="B544" s="155"/>
      <c r="C544" s="291" t="s">
        <v>536</v>
      </c>
      <c r="D544" s="292"/>
      <c r="E544" s="292"/>
      <c r="F544" s="292"/>
      <c r="G544" s="292"/>
      <c r="H544" s="293"/>
      <c r="I544" s="98" t="s">
        <v>537</v>
      </c>
      <c r="J544" s="93" t="str">
        <f t="shared" si="95"/>
        <v>未確認</v>
      </c>
      <c r="K544" s="152" t="str">
        <f t="shared" si="94"/>
        <v>※</v>
      </c>
      <c r="L544" s="94" t="s">
        <v>348</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539</v>
      </c>
      <c r="C552" s="291" t="s">
        <v>540</v>
      </c>
      <c r="D552" s="292"/>
      <c r="E552" s="292"/>
      <c r="F552" s="292"/>
      <c r="G552" s="292"/>
      <c r="H552" s="293"/>
      <c r="I552" s="98" t="s">
        <v>541</v>
      </c>
      <c r="J552" s="93" t="str">
        <f>IF(SUM(L552:BS552)=0,IF(COUNTIF(L552:BS552,"未確認")&gt;0,"未確認",IF(COUNTIF(L552:BS552,"~*")&gt;0,"*",SUM(L552:BS552))),SUM(L552:BS552))</f>
        <v>未確認</v>
      </c>
      <c r="K552" s="152" t="str">
        <f ref="K552:K564" t="shared" si="100">IF(OR(COUNTIF(L552:BS552,"未確認")&gt;0,COUNTIF(L552:BS552,"*")&gt;0),"※","")</f>
        <v>※</v>
      </c>
      <c r="L552" s="94" t="s">
        <v>348</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542</v>
      </c>
      <c r="B553" s="96"/>
      <c r="C553" s="291" t="s">
        <v>543</v>
      </c>
      <c r="D553" s="292"/>
      <c r="E553" s="292"/>
      <c r="F553" s="292"/>
      <c r="G553" s="292"/>
      <c r="H553" s="293"/>
      <c r="I553" s="98" t="s">
        <v>544</v>
      </c>
      <c r="J553" s="93" t="str">
        <f ref="J553:J564" t="shared" si="101">IF(SUM(L553:BS553)=0,IF(COUNTIF(L553:BS553,"未確認")&gt;0,"未確認",IF(COUNTIF(L553:BS553,"~*")&gt;0,"*",SUM(L553:BS553))),SUM(L553:BS553))</f>
        <v>未確認</v>
      </c>
      <c r="K553" s="152" t="str">
        <f t="shared" si="100"/>
        <v>※</v>
      </c>
      <c r="L553" s="94" t="s">
        <v>348</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545</v>
      </c>
      <c r="B554" s="96"/>
      <c r="C554" s="291" t="s">
        <v>546</v>
      </c>
      <c r="D554" s="292"/>
      <c r="E554" s="292"/>
      <c r="F554" s="292"/>
      <c r="G554" s="292"/>
      <c r="H554" s="293"/>
      <c r="I554" s="98" t="s">
        <v>547</v>
      </c>
      <c r="J554" s="93" t="str">
        <f t="shared" si="101"/>
        <v>未確認</v>
      </c>
      <c r="K554" s="152" t="str">
        <f t="shared" si="100"/>
        <v>※</v>
      </c>
      <c r="L554" s="94" t="s">
        <v>348</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548</v>
      </c>
      <c r="B555" s="96"/>
      <c r="C555" s="291" t="s">
        <v>549</v>
      </c>
      <c r="D555" s="292"/>
      <c r="E555" s="292"/>
      <c r="F555" s="292"/>
      <c r="G555" s="292"/>
      <c r="H555" s="293"/>
      <c r="I555" s="98" t="s">
        <v>550</v>
      </c>
      <c r="J555" s="93" t="str">
        <f t="shared" si="101"/>
        <v>未確認</v>
      </c>
      <c r="K555" s="152" t="str">
        <f t="shared" si="100"/>
        <v>※</v>
      </c>
      <c r="L555" s="94" t="s">
        <v>348</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551</v>
      </c>
      <c r="B556" s="96"/>
      <c r="C556" s="291" t="s">
        <v>552</v>
      </c>
      <c r="D556" s="292"/>
      <c r="E556" s="292"/>
      <c r="F556" s="292"/>
      <c r="G556" s="292"/>
      <c r="H556" s="293"/>
      <c r="I556" s="98" t="s">
        <v>553</v>
      </c>
      <c r="J556" s="93" t="str">
        <f t="shared" si="101"/>
        <v>未確認</v>
      </c>
      <c r="K556" s="152" t="str">
        <f t="shared" si="100"/>
        <v>※</v>
      </c>
      <c r="L556" s="94" t="s">
        <v>348</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554</v>
      </c>
      <c r="B557" s="96"/>
      <c r="C557" s="291" t="s">
        <v>555</v>
      </c>
      <c r="D557" s="292"/>
      <c r="E557" s="292"/>
      <c r="F557" s="292"/>
      <c r="G557" s="292"/>
      <c r="H557" s="293"/>
      <c r="I557" s="98" t="s">
        <v>556</v>
      </c>
      <c r="J557" s="93" t="str">
        <f t="shared" si="101"/>
        <v>未確認</v>
      </c>
      <c r="K557" s="152" t="str">
        <f t="shared" si="100"/>
        <v>※</v>
      </c>
      <c r="L557" s="94" t="s">
        <v>348</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91" t="s">
        <v>558</v>
      </c>
      <c r="D558" s="292"/>
      <c r="E558" s="292"/>
      <c r="F558" s="292"/>
      <c r="G558" s="292"/>
      <c r="H558" s="293"/>
      <c r="I558" s="98" t="s">
        <v>559</v>
      </c>
      <c r="J558" s="93" t="str">
        <f t="shared" si="101"/>
        <v>未確認</v>
      </c>
      <c r="K558" s="152" t="str">
        <f t="shared" si="100"/>
        <v>※</v>
      </c>
      <c r="L558" s="94" t="s">
        <v>348</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560</v>
      </c>
      <c r="B559" s="96"/>
      <c r="C559" s="291" t="s">
        <v>561</v>
      </c>
      <c r="D559" s="292"/>
      <c r="E559" s="292"/>
      <c r="F559" s="292"/>
      <c r="G559" s="292"/>
      <c r="H559" s="293"/>
      <c r="I559" s="98" t="s">
        <v>562</v>
      </c>
      <c r="J559" s="93" t="str">
        <f t="shared" si="101"/>
        <v>未確認</v>
      </c>
      <c r="K559" s="152" t="str">
        <f t="shared" si="100"/>
        <v>※</v>
      </c>
      <c r="L559" s="94" t="s">
        <v>348</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563</v>
      </c>
      <c r="B560" s="96"/>
      <c r="C560" s="282" t="s">
        <v>564</v>
      </c>
      <c r="D560" s="283"/>
      <c r="E560" s="283"/>
      <c r="F560" s="283"/>
      <c r="G560" s="283"/>
      <c r="H560" s="284"/>
      <c r="I560" s="103" t="s">
        <v>565</v>
      </c>
      <c r="J560" s="93" t="str">
        <f t="shared" si="101"/>
        <v>未確認</v>
      </c>
      <c r="K560" s="152" t="str">
        <f t="shared" si="100"/>
        <v>※</v>
      </c>
      <c r="L560" s="94" t="s">
        <v>348</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566</v>
      </c>
      <c r="B561" s="96"/>
      <c r="C561" s="291" t="s">
        <v>567</v>
      </c>
      <c r="D561" s="292"/>
      <c r="E561" s="292"/>
      <c r="F561" s="292"/>
      <c r="G561" s="292"/>
      <c r="H561" s="293"/>
      <c r="I561" s="103" t="s">
        <v>568</v>
      </c>
      <c r="J561" s="93" t="str">
        <f t="shared" si="101"/>
        <v>未確認</v>
      </c>
      <c r="K561" s="152" t="str">
        <f t="shared" si="100"/>
        <v>※</v>
      </c>
      <c r="L561" s="94" t="s">
        <v>348</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569</v>
      </c>
      <c r="B562" s="96"/>
      <c r="C562" s="291" t="s">
        <v>570</v>
      </c>
      <c r="D562" s="292"/>
      <c r="E562" s="292"/>
      <c r="F562" s="292"/>
      <c r="G562" s="292"/>
      <c r="H562" s="293"/>
      <c r="I562" s="103" t="s">
        <v>571</v>
      </c>
      <c r="J562" s="93" t="str">
        <f t="shared" si="101"/>
        <v>未確認</v>
      </c>
      <c r="K562" s="152" t="str">
        <f t="shared" si="100"/>
        <v>※</v>
      </c>
      <c r="L562" s="94" t="s">
        <v>348</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572</v>
      </c>
      <c r="B563" s="96"/>
      <c r="C563" s="291" t="s">
        <v>573</v>
      </c>
      <c r="D563" s="292"/>
      <c r="E563" s="292"/>
      <c r="F563" s="292"/>
      <c r="G563" s="292"/>
      <c r="H563" s="293"/>
      <c r="I563" s="103" t="s">
        <v>574</v>
      </c>
      <c r="J563" s="93" t="str">
        <f t="shared" si="101"/>
        <v>未確認</v>
      </c>
      <c r="K563" s="152" t="str">
        <f t="shared" si="100"/>
        <v>※</v>
      </c>
      <c r="L563" s="94" t="s">
        <v>348</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575</v>
      </c>
      <c r="B564" s="96"/>
      <c r="C564" s="291" t="s">
        <v>576</v>
      </c>
      <c r="D564" s="292"/>
      <c r="E564" s="292"/>
      <c r="F564" s="292"/>
      <c r="G564" s="292"/>
      <c r="H564" s="293"/>
      <c r="I564" s="103" t="s">
        <v>577</v>
      </c>
      <c r="J564" s="93" t="str">
        <f t="shared" si="101"/>
        <v>未確認</v>
      </c>
      <c r="K564" s="152" t="str">
        <f t="shared" si="100"/>
        <v>※</v>
      </c>
      <c r="L564" s="94" t="s">
        <v>348</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578</v>
      </c>
      <c r="B568" s="96"/>
      <c r="C568" s="282" t="s">
        <v>579</v>
      </c>
      <c r="D568" s="283"/>
      <c r="E568" s="283"/>
      <c r="F568" s="283"/>
      <c r="G568" s="283"/>
      <c r="H568" s="284"/>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581</v>
      </c>
      <c r="D569" s="286"/>
      <c r="E569" s="286"/>
      <c r="F569" s="286"/>
      <c r="G569" s="286"/>
      <c r="H569" s="287"/>
      <c r="I569" s="279" t="s">
        <v>582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3" t="s">
        <v>584</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3" t="s">
        <v>586</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3" t="s">
        <v>588</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3" t="s">
        <v>590</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3" t="s">
        <v>592</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3" t="s">
        <v>594</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3" t="s">
        <v>584</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3" t="s">
        <v>586</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3" t="s">
        <v>588</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3" t="s">
        <v>590</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3" t="s">
        <v>592</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3" t="s">
        <v>594</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3" t="s">
        <v>584</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3" t="s">
        <v>586</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3" t="s">
        <v>588</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3" t="s">
        <v>590</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3" t="s">
        <v>592</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3" t="s">
        <v>594</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610</v>
      </c>
      <c r="C597" s="291" t="s">
        <v>611</v>
      </c>
      <c r="D597" s="292"/>
      <c r="E597" s="292"/>
      <c r="F597" s="292"/>
      <c r="G597" s="292"/>
      <c r="H597" s="293"/>
      <c r="I597" s="100" t="s">
        <v>612</v>
      </c>
      <c r="J597" s="93" t="str">
        <f>IF(SUM(L597:BS597)=0,IF(COUNTIF(L597:BS597,"未確認")&gt;0,"未確認",IF(COUNTIF(L597:BS597,"~*")&gt;0,"*",SUM(L597:BS597))),SUM(L597:BS597))</f>
        <v>未確認</v>
      </c>
      <c r="K597" s="152" t="str">
        <f>IF(OR(COUNTIF(L597:BS597,"未確認")&gt;0,COUNTIF(L597:BS597,"*")&gt;0),"※","")</f>
        <v>※</v>
      </c>
      <c r="L597" s="94" t="s">
        <v>348</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613</v>
      </c>
      <c r="B598" s="68"/>
      <c r="C598" s="291" t="s">
        <v>614</v>
      </c>
      <c r="D598" s="292"/>
      <c r="E598" s="292"/>
      <c r="F598" s="292"/>
      <c r="G598" s="292"/>
      <c r="H598" s="293"/>
      <c r="I598" s="100" t="s">
        <v>615</v>
      </c>
      <c r="J598" s="93" t="str">
        <f>IF(SUM(L598:BS598)=0,IF(COUNTIF(L598:BS598,"未確認")&gt;0,"未確認",IF(COUNTIF(L598:BS598,"~*")&gt;0,"*",SUM(L598:BS598))),SUM(L598:BS598))</f>
        <v>未確認</v>
      </c>
      <c r="K598" s="152" t="str">
        <f>IF(OR(COUNTIF(L598:BS598,"未確認")&gt;0,COUNTIF(L598:BS598,"*")&gt;0),"※","")</f>
        <v>※</v>
      </c>
      <c r="L598" s="94" t="s">
        <v>348</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91" t="s">
        <v>617</v>
      </c>
      <c r="D599" s="292"/>
      <c r="E599" s="292"/>
      <c r="F599" s="292"/>
      <c r="G599" s="292"/>
      <c r="H599" s="293"/>
      <c r="I599" s="100" t="s">
        <v>618</v>
      </c>
      <c r="J599" s="93" t="str">
        <f>IF(SUM(L599:BS599)=0,IF(COUNTIF(L599:BS599,"未確認")&gt;0,"未確認",IF(COUNTIF(L599:BS599,"~*")&gt;0,"*",SUM(L599:BS599))),SUM(L599:BS599))</f>
        <v>未確認</v>
      </c>
      <c r="K599" s="152" t="str">
        <f>IF(OR(COUNTIF(L599:BS599,"未確認")&gt;0,COUNTIF(L599:BS599,"*")&gt;0),"※","")</f>
        <v>※</v>
      </c>
      <c r="L599" s="94" t="s">
        <v>348</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619</v>
      </c>
      <c r="B600" s="68"/>
      <c r="C600" s="291" t="s">
        <v>620</v>
      </c>
      <c r="D600" s="292"/>
      <c r="E600" s="292"/>
      <c r="F600" s="292"/>
      <c r="G600" s="292"/>
      <c r="H600" s="293"/>
      <c r="I600" s="220" t="s">
        <v>621</v>
      </c>
      <c r="J600" s="93" t="str">
        <f>IF(SUM(L600:BS600)=0,IF(COUNTIF(L600:BS600,"未確認")&gt;0,"未確認",IF(COUNTIF(L600:BS600,"~*")&gt;0,"*",SUM(L600:BS600))),SUM(L600:BS600))</f>
        <v>未確認</v>
      </c>
      <c r="K600" s="152" t="str">
        <f>IF(OR(COUNTIF(L600:BS600,"未確認")&gt;0,COUNTIF(L600:BS600,"*")&gt;0),"※","")</f>
        <v>※</v>
      </c>
      <c r="L600" s="94" t="s">
        <v>348</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91" t="s">
        <v>623</v>
      </c>
      <c r="D601" s="292"/>
      <c r="E601" s="292"/>
      <c r="F601" s="292"/>
      <c r="G601" s="292"/>
      <c r="H601" s="293"/>
      <c r="I601" s="100" t="s">
        <v>624</v>
      </c>
      <c r="J601" s="93" t="str">
        <f>IF(SUM(L601:BS601)=0,IF(COUNTIF(L601:BS601,"未確認")&gt;0,"未確認",IF(COUNTIF(L601:BS601,"~*")&gt;0,"*",SUM(L601:BS601))),SUM(L601:BS601))</f>
        <v>未確認</v>
      </c>
      <c r="K601" s="152" t="str">
        <f>IF(OR(COUNTIF(L601:BS601,"未確認")&gt;0,COUNTIF(L601:BS601,"*")&gt;0),"※","")</f>
        <v>※</v>
      </c>
      <c r="L601" s="94" t="s">
        <v>348</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625</v>
      </c>
      <c r="B602" s="68"/>
      <c r="C602" s="285" t="s">
        <v>626</v>
      </c>
      <c r="D602" s="286"/>
      <c r="E602" s="286"/>
      <c r="F602" s="286"/>
      <c r="G602" s="286"/>
      <c r="H602" s="287"/>
      <c r="I602" s="295" t="s">
        <v>627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628</v>
      </c>
      <c r="B603" s="68"/>
      <c r="C603" s="218"/>
      <c r="D603" s="219"/>
      <c r="E603" s="282" t="s">
        <v>629</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630</v>
      </c>
      <c r="B604" s="68"/>
      <c r="C604" s="285" t="s">
        <v>631</v>
      </c>
      <c r="D604" s="286"/>
      <c r="E604" s="286"/>
      <c r="F604" s="286"/>
      <c r="G604" s="286"/>
      <c r="H604" s="287"/>
      <c r="I604" s="279" t="s">
        <v>632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633</v>
      </c>
      <c r="B605" s="68"/>
      <c r="C605" s="218"/>
      <c r="D605" s="219"/>
      <c r="E605" s="282" t="s">
        <v>629</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2" t="s">
        <v>635</v>
      </c>
      <c r="D606" s="283"/>
      <c r="E606" s="283"/>
      <c r="F606" s="283"/>
      <c r="G606" s="283"/>
      <c r="H606" s="284"/>
      <c r="I606" s="98" t="s">
        <v>636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637</v>
      </c>
      <c r="B607" s="68"/>
      <c r="C607" s="291" t="s">
        <v>638</v>
      </c>
      <c r="D607" s="292"/>
      <c r="E607" s="292"/>
      <c r="F607" s="292"/>
      <c r="G607" s="292"/>
      <c r="H607" s="293"/>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348</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640</v>
      </c>
      <c r="B608" s="68"/>
      <c r="C608" s="291" t="s">
        <v>641</v>
      </c>
      <c r="D608" s="292"/>
      <c r="E608" s="292"/>
      <c r="F608" s="292"/>
      <c r="G608" s="292"/>
      <c r="H608" s="293"/>
      <c r="I608" s="98" t="s">
        <v>642</v>
      </c>
      <c r="J608" s="93" t="str">
        <f t="shared" si="108"/>
        <v>未確認</v>
      </c>
      <c r="K608" s="152" t="str">
        <f t="shared" si="109"/>
        <v>※</v>
      </c>
      <c r="L608" s="94" t="s">
        <v>348</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643</v>
      </c>
      <c r="B609" s="68"/>
      <c r="C609" s="291" t="s">
        <v>644</v>
      </c>
      <c r="D609" s="292"/>
      <c r="E609" s="292"/>
      <c r="F609" s="292"/>
      <c r="G609" s="292"/>
      <c r="H609" s="293"/>
      <c r="I609" s="98" t="s">
        <v>645</v>
      </c>
      <c r="J609" s="93" t="str">
        <f t="shared" si="108"/>
        <v>未確認</v>
      </c>
      <c r="K609" s="152" t="str">
        <f t="shared" si="109"/>
        <v>※</v>
      </c>
      <c r="L609" s="94" t="s">
        <v>348</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646</v>
      </c>
      <c r="B610" s="68"/>
      <c r="C610" s="291" t="s">
        <v>647</v>
      </c>
      <c r="D610" s="292"/>
      <c r="E610" s="292"/>
      <c r="F610" s="292"/>
      <c r="G610" s="292"/>
      <c r="H610" s="293"/>
      <c r="I610" s="98" t="s">
        <v>648</v>
      </c>
      <c r="J610" s="93" t="str">
        <f t="shared" si="108"/>
        <v>未確認</v>
      </c>
      <c r="K610" s="152" t="str">
        <f t="shared" si="109"/>
        <v>※</v>
      </c>
      <c r="L610" s="94" t="s">
        <v>348</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91" t="s">
        <v>650</v>
      </c>
      <c r="D611" s="292"/>
      <c r="E611" s="292"/>
      <c r="F611" s="292"/>
      <c r="G611" s="292"/>
      <c r="H611" s="293"/>
      <c r="I611" s="160" t="s">
        <v>651</v>
      </c>
      <c r="J611" s="93" t="str">
        <f t="shared" si="108"/>
        <v>未確認</v>
      </c>
      <c r="K611" s="152" t="str">
        <f t="shared" si="109"/>
        <v>※</v>
      </c>
      <c r="L611" s="94" t="s">
        <v>348</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652</v>
      </c>
      <c r="B612" s="68"/>
      <c r="C612" s="291" t="s">
        <v>653</v>
      </c>
      <c r="D612" s="292"/>
      <c r="E612" s="292"/>
      <c r="F612" s="292"/>
      <c r="G612" s="292"/>
      <c r="H612" s="293"/>
      <c r="I612" s="98" t="s">
        <v>654</v>
      </c>
      <c r="J612" s="93" t="str">
        <f t="shared" si="108"/>
        <v>未確認</v>
      </c>
      <c r="K612" s="152" t="str">
        <f t="shared" si="109"/>
        <v>※</v>
      </c>
      <c r="L612" s="94" t="s">
        <v>348</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2" t="s">
        <v>657</v>
      </c>
      <c r="D620" s="283"/>
      <c r="E620" s="283"/>
      <c r="F620" s="283"/>
      <c r="G620" s="283"/>
      <c r="H620" s="284"/>
      <c r="I620" s="320" t="s">
        <v>658</v>
      </c>
      <c r="J620" s="93" t="str">
        <f>IF(SUM(L620:BS620)=0,IF(COUNTIF(L620:BS620,"未確認")&gt;0,"未確認",IF(COUNTIF(L620:BS620,"~*")&gt;0,"*",SUM(L620:BS620))),SUM(L620:BS620))</f>
        <v>未確認</v>
      </c>
      <c r="K620" s="152" t="str">
        <f ref="K620:K631" t="shared" si="114">IF(OR(COUNTIF(L620:BS620,"未確認")&gt;0,COUNTIF(L620:BS620,"*")&gt;0),"※","")</f>
        <v>※</v>
      </c>
      <c r="L620" s="94" t="s">
        <v>348</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2" t="s">
        <v>660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348</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2" t="s">
        <v>662</v>
      </c>
      <c r="D622" s="283"/>
      <c r="E622" s="283"/>
      <c r="F622" s="283"/>
      <c r="G622" s="283"/>
      <c r="H622" s="284"/>
      <c r="I622" s="322"/>
      <c r="J622" s="93" t="str">
        <f t="shared" si="115"/>
        <v>未確認</v>
      </c>
      <c r="K622" s="152" t="str">
        <f t="shared" si="114"/>
        <v>※</v>
      </c>
      <c r="L622" s="94" t="s">
        <v>348</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663</v>
      </c>
      <c r="B623" s="92"/>
      <c r="C623" s="282" t="s">
        <v>664</v>
      </c>
      <c r="D623" s="283"/>
      <c r="E623" s="283"/>
      <c r="F623" s="283"/>
      <c r="G623" s="283"/>
      <c r="H623" s="284"/>
      <c r="I623" s="274" t="s">
        <v>665</v>
      </c>
      <c r="J623" s="93" t="str">
        <f t="shared" si="115"/>
        <v>未確認</v>
      </c>
      <c r="K623" s="152" t="str">
        <f t="shared" si="114"/>
        <v>※</v>
      </c>
      <c r="L623" s="94" t="s">
        <v>348</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348</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91" t="s">
        <v>668</v>
      </c>
      <c r="D625" s="292"/>
      <c r="E625" s="292"/>
      <c r="F625" s="292"/>
      <c r="G625" s="292"/>
      <c r="H625" s="293"/>
      <c r="I625" s="98" t="s">
        <v>669</v>
      </c>
      <c r="J625" s="93" t="str">
        <f t="shared" si="115"/>
        <v>未確認</v>
      </c>
      <c r="K625" s="152" t="str">
        <f t="shared" si="114"/>
        <v>※</v>
      </c>
      <c r="L625" s="94" t="s">
        <v>348</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670</v>
      </c>
      <c r="B626" s="92"/>
      <c r="C626" s="282" t="s">
        <v>671</v>
      </c>
      <c r="D626" s="283"/>
      <c r="E626" s="283"/>
      <c r="F626" s="283"/>
      <c r="G626" s="283"/>
      <c r="H626" s="284"/>
      <c r="I626" s="103" t="s">
        <v>672</v>
      </c>
      <c r="J626" s="93" t="str">
        <f t="shared" si="115"/>
        <v>未確認</v>
      </c>
      <c r="K626" s="152" t="str">
        <f t="shared" si="114"/>
        <v>※</v>
      </c>
      <c r="L626" s="94" t="s">
        <v>348</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2" t="s">
        <v>674</v>
      </c>
      <c r="D627" s="283"/>
      <c r="E627" s="283"/>
      <c r="F627" s="283"/>
      <c r="G627" s="283"/>
      <c r="H627" s="284"/>
      <c r="I627" s="103" t="s">
        <v>675</v>
      </c>
      <c r="J627" s="93" t="str">
        <f t="shared" si="115"/>
        <v>未確認</v>
      </c>
      <c r="K627" s="152" t="str">
        <f t="shared" si="114"/>
        <v>※</v>
      </c>
      <c r="L627" s="94" t="s">
        <v>348</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676</v>
      </c>
      <c r="B628" s="96"/>
      <c r="C628" s="291" t="s">
        <v>677</v>
      </c>
      <c r="D628" s="292"/>
      <c r="E628" s="292"/>
      <c r="F628" s="292"/>
      <c r="G628" s="292"/>
      <c r="H628" s="293"/>
      <c r="I628" s="98" t="s">
        <v>678</v>
      </c>
      <c r="J628" s="93" t="str">
        <f t="shared" si="115"/>
        <v>未確認</v>
      </c>
      <c r="K628" s="152" t="str">
        <f t="shared" si="114"/>
        <v>※</v>
      </c>
      <c r="L628" s="94" t="s">
        <v>348</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2" t="s">
        <v>680</v>
      </c>
      <c r="D629" s="283"/>
      <c r="E629" s="283"/>
      <c r="F629" s="283"/>
      <c r="G629" s="283"/>
      <c r="H629" s="284"/>
      <c r="I629" s="98" t="s">
        <v>681</v>
      </c>
      <c r="J629" s="93" t="str">
        <f t="shared" si="115"/>
        <v>未確認</v>
      </c>
      <c r="K629" s="152" t="str">
        <f t="shared" si="114"/>
        <v>※</v>
      </c>
      <c r="L629" s="94" t="s">
        <v>348</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682</v>
      </c>
      <c r="B630" s="96"/>
      <c r="C630" s="291" t="s">
        <v>683</v>
      </c>
      <c r="D630" s="292"/>
      <c r="E630" s="292"/>
      <c r="F630" s="292"/>
      <c r="G630" s="292"/>
      <c r="H630" s="293"/>
      <c r="I630" s="98" t="s">
        <v>684</v>
      </c>
      <c r="J630" s="93" t="str">
        <f t="shared" si="115"/>
        <v>未確認</v>
      </c>
      <c r="K630" s="152" t="str">
        <f t="shared" si="114"/>
        <v>※</v>
      </c>
      <c r="L630" s="94" t="s">
        <v>348</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91" t="s">
        <v>686</v>
      </c>
      <c r="D631" s="292"/>
      <c r="E631" s="292"/>
      <c r="F631" s="292"/>
      <c r="G631" s="292"/>
      <c r="H631" s="293"/>
      <c r="I631" s="98" t="s">
        <v>687</v>
      </c>
      <c r="J631" s="93" t="str">
        <f t="shared" si="115"/>
        <v>未確認</v>
      </c>
      <c r="K631" s="152" t="str">
        <f t="shared" si="114"/>
        <v>※</v>
      </c>
      <c r="L631" s="94" t="s">
        <v>348</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689</v>
      </c>
      <c r="B639" s="92"/>
      <c r="C639" s="291" t="s">
        <v>690</v>
      </c>
      <c r="D639" s="292"/>
      <c r="E639" s="292"/>
      <c r="F639" s="292"/>
      <c r="G639" s="292"/>
      <c r="H639" s="293"/>
      <c r="I639" s="98" t="s">
        <v>691</v>
      </c>
      <c r="J639" s="93" t="str">
        <f>IF(SUM(L639:BS639)=0,IF(COUNTIF(L639:BS639,"未確認")&gt;0,"未確認",IF(COUNTIF(L639:BS639,"~*")&gt;0,"*",SUM(L639:BS639))),SUM(L639:BS639))</f>
        <v>未確認</v>
      </c>
      <c r="K639" s="152" t="str">
        <f ref="K639:K646" t="shared" si="120">IF(OR(COUNTIF(L639:BS639,"未確認")&gt;0,COUNTIF(L639:BS639,"*")&gt;0),"※","")</f>
        <v>※</v>
      </c>
      <c r="L639" s="94" t="s">
        <v>348</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692</v>
      </c>
      <c r="B640" s="96"/>
      <c r="C640" s="291" t="s">
        <v>693</v>
      </c>
      <c r="D640" s="292"/>
      <c r="E640" s="292"/>
      <c r="F640" s="292"/>
      <c r="G640" s="292"/>
      <c r="H640" s="293"/>
      <c r="I640" s="98" t="s">
        <v>694</v>
      </c>
      <c r="J640" s="93" t="str">
        <f ref="J640:J646" t="shared" si="121">IF(SUM(L640:BS640)=0,IF(COUNTIF(L640:BS640,"未確認")&gt;0,"未確認",IF(COUNTIF(L640:BS640,"~*")&gt;0,"*",SUM(L640:BS640))),SUM(L640:BS640))</f>
        <v>未確認</v>
      </c>
      <c r="K640" s="152" t="str">
        <f t="shared" si="120"/>
        <v>※</v>
      </c>
      <c r="L640" s="94" t="s">
        <v>348</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695</v>
      </c>
      <c r="B641" s="96"/>
      <c r="C641" s="291" t="s">
        <v>696</v>
      </c>
      <c r="D641" s="292"/>
      <c r="E641" s="292"/>
      <c r="F641" s="292"/>
      <c r="G641" s="292"/>
      <c r="H641" s="293"/>
      <c r="I641" s="98" t="s">
        <v>697</v>
      </c>
      <c r="J641" s="93" t="str">
        <f t="shared" si="121"/>
        <v>未確認</v>
      </c>
      <c r="K641" s="152" t="str">
        <f t="shared" si="120"/>
        <v>※</v>
      </c>
      <c r="L641" s="94" t="s">
        <v>348</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698</v>
      </c>
      <c r="B642" s="96"/>
      <c r="C642" s="282" t="s">
        <v>699</v>
      </c>
      <c r="D642" s="283"/>
      <c r="E642" s="283"/>
      <c r="F642" s="283"/>
      <c r="G642" s="283"/>
      <c r="H642" s="284"/>
      <c r="I642" s="98" t="s">
        <v>700</v>
      </c>
      <c r="J642" s="93" t="str">
        <f t="shared" si="121"/>
        <v>未確認</v>
      </c>
      <c r="K642" s="152" t="str">
        <f t="shared" si="120"/>
        <v>※</v>
      </c>
      <c r="L642" s="94" t="s">
        <v>348</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91" t="s">
        <v>702</v>
      </c>
      <c r="D643" s="292"/>
      <c r="E643" s="292"/>
      <c r="F643" s="292"/>
      <c r="G643" s="292"/>
      <c r="H643" s="293"/>
      <c r="I643" s="98" t="s">
        <v>703</v>
      </c>
      <c r="J643" s="93" t="str">
        <f t="shared" si="121"/>
        <v>未確認</v>
      </c>
      <c r="K643" s="152" t="str">
        <f t="shared" si="120"/>
        <v>※</v>
      </c>
      <c r="L643" s="94" t="s">
        <v>348</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704</v>
      </c>
      <c r="B644" s="96"/>
      <c r="C644" s="291" t="s">
        <v>705</v>
      </c>
      <c r="D644" s="292"/>
      <c r="E644" s="292"/>
      <c r="F644" s="292"/>
      <c r="G644" s="292"/>
      <c r="H644" s="293"/>
      <c r="I644" s="98" t="s">
        <v>706</v>
      </c>
      <c r="J644" s="93" t="str">
        <f t="shared" si="121"/>
        <v>未確認</v>
      </c>
      <c r="K644" s="152" t="str">
        <f t="shared" si="120"/>
        <v>※</v>
      </c>
      <c r="L644" s="94" t="s">
        <v>348</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707</v>
      </c>
      <c r="B645" s="96"/>
      <c r="C645" s="291" t="s">
        <v>708</v>
      </c>
      <c r="D645" s="292"/>
      <c r="E645" s="292"/>
      <c r="F645" s="292"/>
      <c r="G645" s="292"/>
      <c r="H645" s="293"/>
      <c r="I645" s="98" t="s">
        <v>709</v>
      </c>
      <c r="J645" s="93" t="str">
        <f t="shared" si="121"/>
        <v>未確認</v>
      </c>
      <c r="K645" s="152" t="str">
        <f t="shared" si="120"/>
        <v>※</v>
      </c>
      <c r="L645" s="94" t="s">
        <v>348</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2" t="s">
        <v>711</v>
      </c>
      <c r="D646" s="283"/>
      <c r="E646" s="283"/>
      <c r="F646" s="283"/>
      <c r="G646" s="283"/>
      <c r="H646" s="284"/>
      <c r="I646" s="98" t="s">
        <v>712</v>
      </c>
      <c r="J646" s="93" t="str">
        <f t="shared" si="121"/>
        <v>未確認</v>
      </c>
      <c r="K646" s="152" t="str">
        <f t="shared" si="120"/>
        <v>※</v>
      </c>
      <c r="L646" s="94" t="s">
        <v>348</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8" t="s">
        <v>715</v>
      </c>
      <c r="D654" s="299"/>
      <c r="E654" s="299"/>
      <c r="F654" s="299"/>
      <c r="G654" s="299"/>
      <c r="H654" s="300"/>
      <c r="I654" s="98" t="s">
        <v>716</v>
      </c>
      <c r="J654" s="93" t="str">
        <f>IF(SUM(L654:BS654)=0,IF(COUNTIF(L654:BS654,"未確認")&gt;0,"未確認",IF(COUNTIF(L654:BS654,"~*")&gt;0,"*",SUM(L654:BS654))),SUM(L654:BS654))</f>
        <v>未確認</v>
      </c>
      <c r="K654" s="152" t="str">
        <f ref="K654:K668" t="shared" si="126">IF(OR(COUNTIF(L654:BS654,"未確認")&gt;0,COUNTIF(L654:BS654,"*")&gt;0),"※","")</f>
        <v>※</v>
      </c>
      <c r="L654" s="94" t="s">
        <v>348</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717</v>
      </c>
      <c r="B655" s="68"/>
      <c r="C655" s="139"/>
      <c r="D655" s="163"/>
      <c r="E655" s="291" t="s">
        <v>718</v>
      </c>
      <c r="F655" s="292"/>
      <c r="G655" s="292"/>
      <c r="H655" s="293"/>
      <c r="I655" s="98" t="s">
        <v>719</v>
      </c>
      <c r="J655" s="93" t="str">
        <f ref="J655:J668" t="shared" si="127">IF(SUM(L655:BS655)=0,IF(COUNTIF(L655:BS655,"未確認")&gt;0,"未確認",IF(COUNTIF(L655:BS655,"~*")&gt;0,"*",SUM(L655:BS655))),SUM(L655:BS655))</f>
        <v>未確認</v>
      </c>
      <c r="K655" s="152" t="str">
        <f t="shared" si="126"/>
        <v>※</v>
      </c>
      <c r="L655" s="94" t="s">
        <v>348</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720</v>
      </c>
      <c r="B656" s="68"/>
      <c r="C656" s="139"/>
      <c r="D656" s="163"/>
      <c r="E656" s="291" t="s">
        <v>721</v>
      </c>
      <c r="F656" s="292"/>
      <c r="G656" s="292"/>
      <c r="H656" s="293"/>
      <c r="I656" s="98" t="s">
        <v>722</v>
      </c>
      <c r="J656" s="93" t="str">
        <f t="shared" si="127"/>
        <v>未確認</v>
      </c>
      <c r="K656" s="152" t="str">
        <f t="shared" si="126"/>
        <v>※</v>
      </c>
      <c r="L656" s="94" t="s">
        <v>348</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723</v>
      </c>
      <c r="B657" s="68"/>
      <c r="C657" s="221"/>
      <c r="D657" s="222"/>
      <c r="E657" s="291" t="s">
        <v>724</v>
      </c>
      <c r="F657" s="292"/>
      <c r="G657" s="292"/>
      <c r="H657" s="293"/>
      <c r="I657" s="98" t="s">
        <v>725</v>
      </c>
      <c r="J657" s="93" t="str">
        <f t="shared" si="127"/>
        <v>未確認</v>
      </c>
      <c r="K657" s="152" t="str">
        <f t="shared" si="126"/>
        <v>※</v>
      </c>
      <c r="L657" s="94" t="s">
        <v>348</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91" t="s">
        <v>727</v>
      </c>
      <c r="F658" s="292"/>
      <c r="G658" s="292"/>
      <c r="H658" s="293"/>
      <c r="I658" s="98" t="s">
        <v>728</v>
      </c>
      <c r="J658" s="93" t="str">
        <f t="shared" si="127"/>
        <v>未確認</v>
      </c>
      <c r="K658" s="152" t="str">
        <f t="shared" si="126"/>
        <v>※</v>
      </c>
      <c r="L658" s="94" t="s">
        <v>348</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729</v>
      </c>
      <c r="B659" s="68"/>
      <c r="C659" s="139"/>
      <c r="D659" s="163"/>
      <c r="E659" s="291" t="s">
        <v>730</v>
      </c>
      <c r="F659" s="292"/>
      <c r="G659" s="292"/>
      <c r="H659" s="293"/>
      <c r="I659" s="98" t="s">
        <v>731</v>
      </c>
      <c r="J659" s="93" t="str">
        <f t="shared" si="127"/>
        <v>未確認</v>
      </c>
      <c r="K659" s="152" t="str">
        <f t="shared" si="126"/>
        <v>※</v>
      </c>
      <c r="L659" s="94" t="s">
        <v>348</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732</v>
      </c>
      <c r="B660" s="68"/>
      <c r="C660" s="139"/>
      <c r="D660" s="163"/>
      <c r="E660" s="291" t="s">
        <v>733</v>
      </c>
      <c r="F660" s="292"/>
      <c r="G660" s="292"/>
      <c r="H660" s="293"/>
      <c r="I660" s="98" t="s">
        <v>734</v>
      </c>
      <c r="J660" s="93" t="str">
        <f t="shared" si="127"/>
        <v>未確認</v>
      </c>
      <c r="K660" s="152" t="str">
        <f t="shared" si="126"/>
        <v>※</v>
      </c>
      <c r="L660" s="94" t="s">
        <v>348</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735</v>
      </c>
      <c r="B661" s="68"/>
      <c r="C661" s="139"/>
      <c r="D661" s="163"/>
      <c r="E661" s="291" t="s">
        <v>736</v>
      </c>
      <c r="F661" s="292"/>
      <c r="G661" s="292"/>
      <c r="H661" s="293"/>
      <c r="I661" s="98" t="s">
        <v>737</v>
      </c>
      <c r="J661" s="93" t="str">
        <f t="shared" si="127"/>
        <v>未確認</v>
      </c>
      <c r="K661" s="152" t="str">
        <f t="shared" si="126"/>
        <v>※</v>
      </c>
      <c r="L661" s="94" t="s">
        <v>348</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738</v>
      </c>
      <c r="B662" s="68"/>
      <c r="C662" s="141"/>
      <c r="D662" s="164"/>
      <c r="E662" s="291" t="s">
        <v>739</v>
      </c>
      <c r="F662" s="292"/>
      <c r="G662" s="292"/>
      <c r="H662" s="293"/>
      <c r="I662" s="98" t="s">
        <v>740</v>
      </c>
      <c r="J662" s="93" t="str">
        <f t="shared" si="127"/>
        <v>未確認</v>
      </c>
      <c r="K662" s="152" t="str">
        <f t="shared" si="126"/>
        <v>※</v>
      </c>
      <c r="L662" s="94" t="s">
        <v>348</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741</v>
      </c>
      <c r="B663" s="68"/>
      <c r="C663" s="291" t="s">
        <v>742</v>
      </c>
      <c r="D663" s="292"/>
      <c r="E663" s="292"/>
      <c r="F663" s="292"/>
      <c r="G663" s="292"/>
      <c r="H663" s="293"/>
      <c r="I663" s="98" t="s">
        <v>743</v>
      </c>
      <c r="J663" s="93" t="str">
        <f t="shared" si="127"/>
        <v>未確認</v>
      </c>
      <c r="K663" s="152" t="str">
        <f t="shared" si="126"/>
        <v>※</v>
      </c>
      <c r="L663" s="94" t="s">
        <v>348</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2" t="s">
        <v>745</v>
      </c>
      <c r="D664" s="283"/>
      <c r="E664" s="283"/>
      <c r="F664" s="283"/>
      <c r="G664" s="283"/>
      <c r="H664" s="284"/>
      <c r="I664" s="103" t="s">
        <v>746</v>
      </c>
      <c r="J664" s="93" t="str">
        <f t="shared" si="127"/>
        <v>未確認</v>
      </c>
      <c r="K664" s="152" t="str">
        <f t="shared" si="126"/>
        <v>※</v>
      </c>
      <c r="L664" s="94" t="s">
        <v>348</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747</v>
      </c>
      <c r="B665" s="68"/>
      <c r="C665" s="291" t="s">
        <v>748</v>
      </c>
      <c r="D665" s="292"/>
      <c r="E665" s="292"/>
      <c r="F665" s="292"/>
      <c r="G665" s="292"/>
      <c r="H665" s="293"/>
      <c r="I665" s="98" t="s">
        <v>749</v>
      </c>
      <c r="J665" s="93" t="str">
        <f t="shared" si="127"/>
        <v>未確認</v>
      </c>
      <c r="K665" s="152" t="str">
        <f t="shared" si="126"/>
        <v>※</v>
      </c>
      <c r="L665" s="94" t="s">
        <v>348</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750</v>
      </c>
      <c r="B666" s="68"/>
      <c r="C666" s="291" t="s">
        <v>751</v>
      </c>
      <c r="D666" s="292"/>
      <c r="E666" s="292"/>
      <c r="F666" s="292"/>
      <c r="G666" s="292"/>
      <c r="H666" s="293"/>
      <c r="I666" s="98" t="s">
        <v>752</v>
      </c>
      <c r="J666" s="93" t="str">
        <f t="shared" si="127"/>
        <v>未確認</v>
      </c>
      <c r="K666" s="152" t="str">
        <f t="shared" si="126"/>
        <v>※</v>
      </c>
      <c r="L666" s="94" t="s">
        <v>348</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753</v>
      </c>
      <c r="B667" s="68"/>
      <c r="C667" s="282" t="s">
        <v>754</v>
      </c>
      <c r="D667" s="283"/>
      <c r="E667" s="283"/>
      <c r="F667" s="283"/>
      <c r="G667" s="283"/>
      <c r="H667" s="284"/>
      <c r="I667" s="98" t="s">
        <v>755</v>
      </c>
      <c r="J667" s="93" t="str">
        <f t="shared" si="127"/>
        <v>未確認</v>
      </c>
      <c r="K667" s="152" t="str">
        <f t="shared" si="126"/>
        <v>※</v>
      </c>
      <c r="L667" s="94" t="s">
        <v>348</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91" t="s">
        <v>757</v>
      </c>
      <c r="D668" s="292"/>
      <c r="E668" s="292"/>
      <c r="F668" s="292"/>
      <c r="G668" s="292"/>
      <c r="H668" s="293"/>
      <c r="I668" s="98" t="s">
        <v>758</v>
      </c>
      <c r="J668" s="93" t="str">
        <f t="shared" si="127"/>
        <v>未確認</v>
      </c>
      <c r="K668" s="152" t="str">
        <f t="shared" si="126"/>
        <v>※</v>
      </c>
      <c r="L668" s="94" t="s">
        <v>348</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759</v>
      </c>
      <c r="B675" s="68"/>
      <c r="C675" s="282" t="s">
        <v>760</v>
      </c>
      <c r="D675" s="283"/>
      <c r="E675" s="283"/>
      <c r="F675" s="283"/>
      <c r="G675" s="283"/>
      <c r="H675" s="284"/>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762</v>
      </c>
      <c r="B676" s="68"/>
      <c r="C676" s="282" t="s">
        <v>763</v>
      </c>
      <c r="D676" s="283"/>
      <c r="E676" s="283"/>
      <c r="F676" s="283"/>
      <c r="G676" s="283"/>
      <c r="H676" s="284"/>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765</v>
      </c>
      <c r="B677" s="68"/>
      <c r="C677" s="282" t="s">
        <v>766</v>
      </c>
      <c r="D677" s="283"/>
      <c r="E677" s="283"/>
      <c r="F677" s="283"/>
      <c r="G677" s="283"/>
      <c r="H677" s="284"/>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5" t="s">
        <v>769</v>
      </c>
      <c r="D678" s="286"/>
      <c r="E678" s="286"/>
      <c r="F678" s="286"/>
      <c r="G678" s="286"/>
      <c r="H678" s="287"/>
      <c r="I678" s="279" t="s">
        <v>770</v>
      </c>
      <c r="J678" s="165"/>
      <c r="K678" s="166"/>
      <c r="L678" s="225">
        <v>582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771</v>
      </c>
      <c r="B679" s="68"/>
      <c r="C679" s="168"/>
      <c r="D679" s="169"/>
      <c r="E679" s="285" t="s">
        <v>772</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773</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774</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775</v>
      </c>
      <c r="B682" s="68"/>
      <c r="C682" s="170"/>
      <c r="D682" s="268"/>
      <c r="E682" s="288"/>
      <c r="F682" s="289"/>
      <c r="G682" s="267"/>
      <c r="H682" s="235" t="s">
        <v>776</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777</v>
      </c>
      <c r="B683" s="68"/>
      <c r="C683" s="285" t="s">
        <v>778</v>
      </c>
      <c r="D683" s="286"/>
      <c r="E683" s="286"/>
      <c r="F683" s="286"/>
      <c r="G683" s="290"/>
      <c r="H683" s="287"/>
      <c r="I683" s="274"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2" t="s">
        <v>781</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782</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783</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784</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785</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786</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787</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788</v>
      </c>
      <c r="B691" s="68"/>
      <c r="C691" s="282" t="s">
        <v>789</v>
      </c>
      <c r="D691" s="283"/>
      <c r="E691" s="283"/>
      <c r="F691" s="283"/>
      <c r="G691" s="283"/>
      <c r="H691" s="284"/>
      <c r="I691" s="273"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791</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792</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793</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795</v>
      </c>
      <c r="B702" s="96"/>
      <c r="C702" s="282" t="s">
        <v>796</v>
      </c>
      <c r="D702" s="283"/>
      <c r="E702" s="283"/>
      <c r="F702" s="283"/>
      <c r="G702" s="283"/>
      <c r="H702" s="284"/>
      <c r="I702" s="103" t="s">
        <v>797</v>
      </c>
      <c r="J702" s="156" t="str">
        <f>IF(SUM(L702:BS702)=0,IF(COUNTIF(L702:BS702,"未確認")&gt;0,"未確認",IF(COUNTIF(L702:BS702,"~*")&gt;0,"*",SUM(L702:BS702))),SUM(L702:BS702))</f>
        <v>未確認</v>
      </c>
      <c r="K702" s="152" t="str">
        <f>IF(OR(COUNTIF(L702:BS702,"未確認")&gt;0,COUNTIF(L702:BS702,"*")&gt;0),"※","")</f>
        <v>※</v>
      </c>
      <c r="L702" s="94" t="s">
        <v>348</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91" t="s">
        <v>799</v>
      </c>
      <c r="D703" s="292"/>
      <c r="E703" s="292"/>
      <c r="F703" s="292"/>
      <c r="G703" s="292"/>
      <c r="H703" s="293"/>
      <c r="I703" s="98" t="s">
        <v>800</v>
      </c>
      <c r="J703" s="156" t="str">
        <f>IF(SUM(L703:BS703)=0,IF(COUNTIF(L703:BS703,"未確認")&gt;0,"未確認",IF(COUNTIF(L703:BS703,"~*")&gt;0,"*",SUM(L703:BS703))),SUM(L703:BS703))</f>
        <v>未確認</v>
      </c>
      <c r="K703" s="152" t="str">
        <f>IF(OR(COUNTIF(L703:BS703,"未確認")&gt;0,COUNTIF(L703:BS703,"*")&gt;0),"※","")</f>
        <v>※</v>
      </c>
      <c r="L703" s="94" t="s">
        <v>348</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91" t="s">
        <v>802</v>
      </c>
      <c r="D704" s="292"/>
      <c r="E704" s="292"/>
      <c r="F704" s="292"/>
      <c r="G704" s="292"/>
      <c r="H704" s="293"/>
      <c r="I704" s="98" t="s">
        <v>803</v>
      </c>
      <c r="J704" s="156" t="str">
        <f>IF(SUM(L704:BS704)=0,IF(COUNTIF(L704:BS704,"未確認")&gt;0,"未確認",IF(COUNTIF(L704:BS704,"~*")&gt;0,"*",SUM(L704:BS704))),SUM(L704:BS704))</f>
        <v>未確認</v>
      </c>
      <c r="K704" s="152" t="str">
        <f>IF(OR(COUNTIF(L704:BS704,"未確認")&gt;0,COUNTIF(L704:BS704,"*")&gt;0),"※","")</f>
        <v>※</v>
      </c>
      <c r="L704" s="94" t="s">
        <v>348</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805</v>
      </c>
      <c r="B712" s="92"/>
      <c r="C712" s="291" t="s">
        <v>806</v>
      </c>
      <c r="D712" s="292"/>
      <c r="E712" s="292"/>
      <c r="F712" s="292"/>
      <c r="G712" s="292"/>
      <c r="H712" s="293"/>
      <c r="I712" s="98" t="s">
        <v>807</v>
      </c>
      <c r="J712" s="93" t="str">
        <f>IF(SUM(L712:BS712)=0,IF(COUNTIF(L712:BS712,"未確認")&gt;0,"未確認",IF(COUNTIF(L712:BS712,"~*")&gt;0,"*",SUM(L712:BS712))),SUM(L712:BS712))</f>
        <v>未確認</v>
      </c>
      <c r="K712" s="152" t="str">
        <f>IF(OR(COUNTIF(L712:BS712,"未確認")&gt;0,COUNTIF(L712:BS712,"*")&gt;0),"※","")</f>
        <v>※</v>
      </c>
      <c r="L712" s="94" t="s">
        <v>348</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808</v>
      </c>
      <c r="B713" s="96"/>
      <c r="C713" s="291" t="s">
        <v>809</v>
      </c>
      <c r="D713" s="292"/>
      <c r="E713" s="292"/>
      <c r="F713" s="292"/>
      <c r="G713" s="292"/>
      <c r="H713" s="293"/>
      <c r="I713" s="98" t="s">
        <v>810</v>
      </c>
      <c r="J713" s="93" t="str">
        <f>IF(SUM(L713:BS713)=0,IF(COUNTIF(L713:BS713,"未確認")&gt;0,"未確認",IF(COUNTIF(L713:BS713,"~*")&gt;0,"*",SUM(L713:BS713))),SUM(L713:BS713))</f>
        <v>未確認</v>
      </c>
      <c r="K713" s="152" t="str">
        <f>IF(OR(COUNTIF(L713:BS713,"未確認")&gt;0,COUNTIF(L713:BS713,"*")&gt;0),"※","")</f>
        <v>※</v>
      </c>
      <c r="L713" s="94" t="s">
        <v>348</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811</v>
      </c>
      <c r="B714" s="96"/>
      <c r="C714" s="282" t="s">
        <v>812</v>
      </c>
      <c r="D714" s="283"/>
      <c r="E714" s="283"/>
      <c r="F714" s="283"/>
      <c r="G714" s="283"/>
      <c r="H714" s="284"/>
      <c r="I714" s="98" t="s">
        <v>813</v>
      </c>
      <c r="J714" s="93" t="str">
        <f>IF(SUM(L714:BS714)=0,IF(COUNTIF(L714:BS714,"未確認")&gt;0,"未確認",IF(COUNTIF(L714:BS714,"~*")&gt;0,"*",SUM(L714:BS714))),SUM(L714:BS714))</f>
        <v>未確認</v>
      </c>
      <c r="K714" s="152" t="str">
        <f>IF(OR(COUNTIF(L714:BS714,"未確認")&gt;0,COUNTIF(L714:BS714,"*")&gt;0),"※","")</f>
        <v>※</v>
      </c>
      <c r="L714" s="94" t="s">
        <v>348</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814</v>
      </c>
      <c r="B715" s="96"/>
      <c r="C715" s="291" t="s">
        <v>815</v>
      </c>
      <c r="D715" s="292"/>
      <c r="E715" s="292"/>
      <c r="F715" s="292"/>
      <c r="G715" s="292"/>
      <c r="H715" s="293"/>
      <c r="I715" s="98" t="s">
        <v>816</v>
      </c>
      <c r="J715" s="93" t="str">
        <f>IF(SUM(L715:BS715)=0,IF(COUNTIF(L715:BS715,"未確認")&gt;0,"未確認",IF(COUNTIF(L715:BS715,"~*")&gt;0,"*",SUM(L715:BS715))),SUM(L715:BS715))</f>
        <v>未確認</v>
      </c>
      <c r="K715" s="152" t="str">
        <f>IF(OR(COUNTIF(L715:BS715,"未確認")&gt;0,COUNTIF(L715:BS715,"*")&gt;0),"※","")</f>
        <v>※</v>
      </c>
      <c r="L715" s="94" t="s">
        <v>348</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818</v>
      </c>
      <c r="B724" s="92"/>
      <c r="C724" s="291" t="s">
        <v>819</v>
      </c>
      <c r="D724" s="292"/>
      <c r="E724" s="292"/>
      <c r="F724" s="292"/>
      <c r="G724" s="292"/>
      <c r="H724" s="293"/>
      <c r="I724" s="98" t="s">
        <v>820</v>
      </c>
      <c r="J724" s="93" t="str">
        <f>IF(SUM(L724:BS724)=0,IF(COUNTIF(L724:BS724,"未確認")&gt;0,"未確認",IF(COUNTIF(L724:BS724,"~*")&gt;0,"*",SUM(L724:BS724))),SUM(L724:BS724))</f>
        <v>未確認</v>
      </c>
      <c r="K724" s="152" t="str">
        <f>IF(OR(COUNTIF(L724:BS724,"未確認")&gt;0,COUNTIF(L724:BS724,"*")&gt;0),"※","")</f>
        <v>※</v>
      </c>
      <c r="L724" s="94" t="s">
        <v>348</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821</v>
      </c>
      <c r="B725" s="96"/>
      <c r="C725" s="291" t="s">
        <v>822</v>
      </c>
      <c r="D725" s="292"/>
      <c r="E725" s="292"/>
      <c r="F725" s="292"/>
      <c r="G725" s="292"/>
      <c r="H725" s="293"/>
      <c r="I725" s="98" t="s">
        <v>823</v>
      </c>
      <c r="J725" s="93" t="str">
        <f>IF(SUM(L725:BS725)=0,IF(COUNTIF(L725:BS725,"未確認")&gt;0,"未確認",IF(COUNTIF(L725:BS725,"~*")&gt;0,"*",SUM(L725:BS725))),SUM(L725:BS725))</f>
        <v>未確認</v>
      </c>
      <c r="K725" s="152" t="str">
        <f>IF(OR(COUNTIF(L725:BS725,"未確認")&gt;0,COUNTIF(L725:BS725,"*")&gt;0),"※","")</f>
        <v>※</v>
      </c>
      <c r="L725" s="94" t="s">
        <v>348</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824</v>
      </c>
      <c r="B726" s="96"/>
      <c r="C726" s="282" t="s">
        <v>825</v>
      </c>
      <c r="D726" s="283"/>
      <c r="E726" s="283"/>
      <c r="F726" s="283"/>
      <c r="G726" s="283"/>
      <c r="H726" s="284"/>
      <c r="I726" s="98" t="s">
        <v>826</v>
      </c>
      <c r="J726" s="93" t="str">
        <f>IF(SUM(L726:BS726)=0,IF(COUNTIF(L726:BS726,"未確認")&gt;0,"未確認",IF(COUNTIF(L726:BS726,"~*")&gt;0,"*",SUM(L726:BS726))),SUM(L726:BS726))</f>
        <v>未確認</v>
      </c>
      <c r="K726" s="152" t="str">
        <f>IF(OR(COUNTIF(L726:BS726,"未確認")&gt;0,COUNTIF(L726:BS726,"*")&gt;0),"※","")</f>
        <v>※</v>
      </c>
      <c r="L726" s="94" t="s">
        <v>348</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827</v>
      </c>
      <c r="B727" s="96"/>
      <c r="C727" s="282" t="s">
        <v>828</v>
      </c>
      <c r="D727" s="283"/>
      <c r="E727" s="283"/>
      <c r="F727" s="283"/>
      <c r="G727" s="283"/>
      <c r="H727" s="284"/>
      <c r="I727" s="98" t="s">
        <v>829</v>
      </c>
      <c r="J727" s="93" t="str">
        <f>IF(SUM(L727:BS727)=0,IF(COUNTIF(L727:BS727,"未確認")&gt;0,"未確認",IF(COUNTIF(L727:BS727,"~*")&gt;0,"*",SUM(L727:BS727))),SUM(L727:BS727))</f>
        <v>未確認</v>
      </c>
      <c r="K727" s="152" t="str">
        <f>IF(OR(COUNTIF(L727:BS727,"未確認")&gt;0,COUNTIF(L727:BS727,"*")&gt;0),"※","")</f>
        <v>※</v>
      </c>
      <c r="L727" s="94" t="s">
        <v>348</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2022-03-24T06:27:27Z</dcterms:created>
  <dcterms:modified xsi:type="dcterms:W3CDTF">2022-03-24T06:27:27Z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