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<sst xmlns="http://schemas.openxmlformats.org/spreadsheetml/2006/main" count="844" uniqueCount="844">
  <si>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徳之島徳州会病院</t>
  </si>
  <si>
    <t>〒891-7101 鹿児島県 大島郡徳之島町亀津７５８８番地</t>
  </si>
  <si>
    <t>病棟の建築時期と構造</t>
  </si>
  <si>
    <t>建物情報＼病棟名</t>
  </si>
  <si>
    <t>2階病棟</t>
  </si>
  <si>
    <t>3階南病棟</t>
  </si>
  <si>
    <t>3階北病棟</t>
  </si>
  <si>
    <t>4階南病棟</t>
  </si>
  <si>
    <t>4階北病棟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</si>
  <si>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</si>
  <si>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</si>
  <si>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</si>
  <si>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</si>
  <si>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</si>
  <si>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</si>
  <si>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</si>
  <si>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</si>
  <si>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</si>
  <si>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</si>
  <si>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</si>
  <si>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</si>
  <si>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</si>
  <si>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</si>
  <si>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</si>
  <si>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</si>
  <si>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</si>
  <si>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</si>
  <si>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</si>
  <si>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</si>
  <si>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</si>
  <si>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</si>
  <si>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</si>
  <si>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</si>
  <si>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</si>
  <si>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</si>
  <si>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</si>
  <si>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</si>
  <si>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</si>
  <si>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</si>
  <si>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</si>
  <si>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</si>
  <si>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</si>
  <si>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</si>
  <si>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</si>
  <si>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</si>
  <si>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</si>
  <si>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</si>
  <si>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</si>
  <si>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</si>
  <si>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</si>
  <si>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</si>
  <si>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</si>
  <si>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</si>
  <si>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</si>
  <si>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</si>
  <si>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</si>
  <si>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</si>
  <si>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</si>
  <si>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</si>
  <si>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</si>
  <si>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</si>
  <si>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</si>
  <si>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</si>
  <si>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</si>
  <si>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</si>
  <si>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</si>
  <si>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</si>
  <si>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</si>
  <si>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</si>
  <si>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</si>
  <si>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</si>
  <si>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</si>
  <si>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</si>
  <si>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</si>
  <si>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</si>
  <si>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</si>
  <si>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</si>
  <si>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</si>
  <si>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</si>
  <si>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</si>
  <si>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</si>
  <si>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</si>
  <si>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</si>
  <si>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</si>
  <si>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</si>
  <si>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</si>
  <si>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</si>
  <si>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</si>
  <si>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</si>
  <si>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</si>
  <si>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</si>
  <si>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</si>
  <si>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</si>
  <si>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</si>
  <si>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</si>
  <si>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</si>
  <si>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</si>
  <si>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</si>
  <si>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</si>
  <si>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</si>
  <si>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</si>
  <si>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</si>
  <si>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</si>
  <si>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</si>
  <si>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</si>
  <si>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</si>
  <si>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</si>
  <si>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</si>
  <si>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</si>
  <si>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</si>
  <si>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</si>
  <si>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産婦人科</t>
  </si>
  <si>
    <t>外科</t>
  </si>
  <si>
    <t>循環器内科</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</si>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</sst>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17</v>
      </c>
      <c r="J18" s="399"/>
      <c r="K18" s="399"/>
      <c r="L18" s="20" t="s">
        <v>18</v>
      </c>
      <c r="M18" s="20"/>
      <c r="N18" s="20" t="s">
        <v>18</v>
      </c>
      <c r="O18" s="20"/>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19</v>
      </c>
      <c r="J19" s="399"/>
      <c r="K19" s="399"/>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20</v>
      </c>
      <c r="J20" s="399"/>
      <c r="K20" s="399"/>
      <c r="L20" s="21"/>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c r="N29" s="20" t="s">
        <v>18</v>
      </c>
      <c r="O29" s="20"/>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20</v>
      </c>
      <c r="N95" s="249" t="s">
        <v>17</v>
      </c>
      <c r="O95" s="249" t="s">
        <v>19</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40</v>
      </c>
      <c r="M104" s="248">
        <v>0</v>
      </c>
      <c r="N104" s="192">
        <v>40</v>
      </c>
      <c r="O104" s="192">
        <v>0</v>
      </c>
      <c r="P104" s="192">
        <v>40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0</v>
      </c>
      <c r="N106" s="192">
        <v>40</v>
      </c>
      <c r="O106" s="192">
        <v>0</v>
      </c>
      <c r="P106" s="192">
        <v>40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40</v>
      </c>
      <c r="M107" s="192">
        <v>0</v>
      </c>
      <c r="N107" s="192">
        <v>40</v>
      </c>
      <c r="O107" s="192">
        <v>0</v>
      </c>
      <c r="P107" s="192">
        <v>40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42</v>
      </c>
      <c r="N108" s="192">
        <v>0</v>
      </c>
      <c r="O108" s="192">
        <v>37</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42</v>
      </c>
      <c r="N109" s="192">
        <v>0</v>
      </c>
      <c r="O109" s="192">
        <v>37</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42</v>
      </c>
      <c r="N111" s="192">
        <v>0</v>
      </c>
      <c r="O111" s="192">
        <v>37</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42</v>
      </c>
      <c r="N112" s="192">
        <v>0</v>
      </c>
      <c r="O112" s="192">
        <v>37</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45</v>
      </c>
      <c r="N114" s="192">
        <v>0</v>
      </c>
      <c r="O114" s="192">
        <v>40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45</v>
      </c>
      <c r="N115" s="192">
        <v>0</v>
      </c>
      <c r="O115" s="192">
        <v>40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t="s">
        <v>109</v>
      </c>
      <c r="P126" s="253" t="s">
        <v>109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62"/>
      <c r="F127" s="395"/>
      <c r="G127" s="395"/>
      <c r="H127" s="363"/>
      <c r="I127" s="296"/>
      <c r="J127" s="81"/>
      <c r="K127" s="82"/>
      <c r="L127" s="253" t="s">
        <v>111</v>
      </c>
      <c r="M127" s="253" t="s">
        <v>112</v>
      </c>
      <c r="N127" s="253" t="s">
        <v>113</v>
      </c>
      <c r="O127" s="253" t="s">
        <v>114</v>
      </c>
      <c r="P127" s="253" t="s">
        <v>112</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64"/>
      <c r="F128" s="370"/>
      <c r="G128" s="370"/>
      <c r="H128" s="365"/>
      <c r="I128" s="297"/>
      <c r="J128" s="83"/>
      <c r="K128" s="84"/>
      <c r="L128" s="253" t="s">
        <v>109</v>
      </c>
      <c r="M128" s="253" t="s">
        <v>114</v>
      </c>
      <c r="N128" s="253" t="s">
        <v>112</v>
      </c>
      <c r="O128" s="253" t="s">
        <v>112</v>
      </c>
      <c r="P128" s="253" t="s">
        <v>114</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8" t="s">
        <v>118</v>
      </c>
      <c r="D136" s="299"/>
      <c r="E136" s="299"/>
      <c r="F136" s="299"/>
      <c r="G136" s="299"/>
      <c r="H136" s="300"/>
      <c r="I136" s="361" t="s">
        <v>119</v>
      </c>
      <c r="J136" s="87"/>
      <c r="K136" s="79"/>
      <c r="L136" s="80" t="s">
        <v>120</v>
      </c>
      <c r="M136" s="253" t="s">
        <v>121</v>
      </c>
      <c r="N136" s="253" t="s">
        <v>120</v>
      </c>
      <c r="O136" s="253" t="s">
        <v>122</v>
      </c>
      <c r="P136" s="253" t="s">
        <v>120</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1" t="s">
        <v>123</v>
      </c>
      <c r="F137" s="292"/>
      <c r="G137" s="292"/>
      <c r="H137" s="293"/>
      <c r="I137" s="361"/>
      <c r="J137" s="81"/>
      <c r="K137" s="82"/>
      <c r="L137" s="80">
        <v>40</v>
      </c>
      <c r="M137" s="253">
        <v>42</v>
      </c>
      <c r="N137" s="253">
        <v>40</v>
      </c>
      <c r="O137" s="253">
        <v>37</v>
      </c>
      <c r="P137" s="253">
        <v>40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8" t="s">
        <v>125</v>
      </c>
      <c r="D138" s="299"/>
      <c r="E138" s="299"/>
      <c r="F138" s="299"/>
      <c r="G138" s="299"/>
      <c r="H138" s="300"/>
      <c r="I138" s="361"/>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91" t="s">
        <v>123</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125</v>
      </c>
      <c r="D140" s="299"/>
      <c r="E140" s="299"/>
      <c r="F140" s="299"/>
      <c r="G140" s="299"/>
      <c r="H140" s="300"/>
      <c r="I140" s="36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123</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11</v>
      </c>
      <c r="M191" s="255">
        <v>6</v>
      </c>
      <c r="N191" s="255">
        <v>18</v>
      </c>
      <c r="O191" s="255">
        <v>7</v>
      </c>
      <c r="P191" s="255">
        <v>15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1</v>
      </c>
      <c r="M192" s="255">
        <v>2.7</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2</v>
      </c>
      <c r="M193" s="255">
        <v>2</v>
      </c>
      <c r="N193" s="255">
        <v>0</v>
      </c>
      <c r="O193" s="255">
        <v>1</v>
      </c>
      <c r="P193" s="255">
        <v>4</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v>
      </c>
      <c r="M194" s="255">
        <v>0.8</v>
      </c>
      <c r="N194" s="255">
        <v>0</v>
      </c>
      <c r="O194" s="255">
        <v>2.7</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2</v>
      </c>
      <c r="M195" s="255">
        <v>9</v>
      </c>
      <c r="N195" s="255">
        <v>3</v>
      </c>
      <c r="O195" s="255">
        <v>3</v>
      </c>
      <c r="P195" s="255">
        <v>4</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3</v>
      </c>
      <c r="M196" s="255">
        <v>2</v>
      </c>
      <c r="N196" s="255">
        <v>4</v>
      </c>
      <c r="O196" s="255">
        <v>5</v>
      </c>
      <c r="P196" s="255">
        <v>3</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10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2.1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3</v>
      </c>
      <c r="M219" s="108">
        <v>12</v>
      </c>
      <c r="N219" s="108">
        <v>9</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0</v>
      </c>
      <c r="M220" s="109">
        <v>1.3</v>
      </c>
      <c r="N220" s="109">
        <v>4.8</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1</v>
      </c>
      <c r="M221" s="108">
        <v>2</v>
      </c>
      <c r="N221" s="108">
        <v>1</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v>
      </c>
      <c r="M222" s="109">
        <v>0</v>
      </c>
      <c r="N222" s="109">
        <v>0</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0</v>
      </c>
      <c r="M223" s="108">
        <v>4</v>
      </c>
      <c r="N223" s="108">
        <v>8</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0</v>
      </c>
      <c r="M224" s="109">
        <v>0</v>
      </c>
      <c r="N224" s="109">
        <v>1</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0</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0</v>
      </c>
      <c r="M226" s="109">
        <v>0</v>
      </c>
      <c r="N226" s="109">
        <v>0</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16</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9</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1</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0</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5</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0</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0</v>
      </c>
      <c r="N235" s="108">
        <v>6</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0</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2</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864</v>
      </c>
      <c r="M314" s="255">
        <v>126</v>
      </c>
      <c r="N314" s="255">
        <v>852</v>
      </c>
      <c r="O314" s="255">
        <v>206</v>
      </c>
      <c r="P314" s="255">
        <v>824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149</v>
      </c>
      <c r="M315" s="255">
        <v>126</v>
      </c>
      <c r="N315" s="255">
        <v>217</v>
      </c>
      <c r="O315" s="255">
        <v>206</v>
      </c>
      <c r="P315" s="255">
        <v>211</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568</v>
      </c>
      <c r="M316" s="255">
        <v>0</v>
      </c>
      <c r="N316" s="255">
        <v>414</v>
      </c>
      <c r="O316" s="255">
        <v>0</v>
      </c>
      <c r="P316" s="255">
        <v>342</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147</v>
      </c>
      <c r="M317" s="255">
        <v>0</v>
      </c>
      <c r="N317" s="255">
        <v>221</v>
      </c>
      <c r="O317" s="255">
        <v>0</v>
      </c>
      <c r="P317" s="255">
        <v>271</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11424</v>
      </c>
      <c r="M318" s="255">
        <v>12905</v>
      </c>
      <c r="N318" s="255">
        <v>13297</v>
      </c>
      <c r="O318" s="255">
        <v>11462</v>
      </c>
      <c r="P318" s="255">
        <v>14198</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865</v>
      </c>
      <c r="M319" s="255">
        <v>128</v>
      </c>
      <c r="N319" s="255">
        <v>855</v>
      </c>
      <c r="O319" s="255">
        <v>202</v>
      </c>
      <c r="P319" s="255">
        <v>828</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864</v>
      </c>
      <c r="M327" s="255">
        <v>127</v>
      </c>
      <c r="N327" s="255">
        <v>852</v>
      </c>
      <c r="O327" s="255">
        <v>205</v>
      </c>
      <c r="P327" s="255">
        <v>824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15</v>
      </c>
      <c r="M328" s="255">
        <v>126</v>
      </c>
      <c r="N328" s="255">
        <v>28</v>
      </c>
      <c r="O328" s="255">
        <v>202</v>
      </c>
      <c r="P328" s="255">
        <v>36</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700</v>
      </c>
      <c r="M329" s="255">
        <v>1</v>
      </c>
      <c r="N329" s="255">
        <v>687</v>
      </c>
      <c r="O329" s="255">
        <v>3</v>
      </c>
      <c r="P329" s="255">
        <v>689</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17</v>
      </c>
      <c r="M330" s="255">
        <v>0</v>
      </c>
      <c r="N330" s="255">
        <v>39</v>
      </c>
      <c r="O330" s="255">
        <v>0</v>
      </c>
      <c r="P330" s="255">
        <v>30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100</v>
      </c>
      <c r="M331" s="255">
        <v>0</v>
      </c>
      <c r="N331" s="255">
        <v>96</v>
      </c>
      <c r="O331" s="255">
        <v>0</v>
      </c>
      <c r="P331" s="255">
        <v>69</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32</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197</v>
      </c>
      <c r="F334" s="299"/>
      <c r="G334" s="299"/>
      <c r="H334" s="300"/>
      <c r="I334" s="339"/>
      <c r="J334" s="105">
        <f t="shared" si="50"/>
        <v>0</v>
      </c>
      <c r="K334" s="66" t="str">
        <f t="shared" si="51"/>
      </c>
      <c r="L334" s="108">
        <v>0</v>
      </c>
      <c r="M334" s="255">
        <v>0</v>
      </c>
      <c r="N334" s="255">
        <v>2</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865</v>
      </c>
      <c r="M335" s="255">
        <v>128</v>
      </c>
      <c r="N335" s="255">
        <v>855</v>
      </c>
      <c r="O335" s="255">
        <v>202</v>
      </c>
      <c r="P335" s="255">
        <v>828</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78</v>
      </c>
      <c r="M336" s="255">
        <v>28</v>
      </c>
      <c r="N336" s="255">
        <v>124</v>
      </c>
      <c r="O336" s="255">
        <v>34</v>
      </c>
      <c r="P336" s="255">
        <v>159</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648</v>
      </c>
      <c r="M337" s="255">
        <v>40</v>
      </c>
      <c r="N337" s="255">
        <v>556</v>
      </c>
      <c r="O337" s="255">
        <v>131</v>
      </c>
      <c r="P337" s="255">
        <v>536</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28</v>
      </c>
      <c r="M338" s="255">
        <v>7</v>
      </c>
      <c r="N338" s="255">
        <v>40</v>
      </c>
      <c r="O338" s="255">
        <v>8</v>
      </c>
      <c r="P338" s="255">
        <v>40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13</v>
      </c>
      <c r="M339" s="255">
        <v>11</v>
      </c>
      <c r="N339" s="255">
        <v>18</v>
      </c>
      <c r="O339" s="255">
        <v>15</v>
      </c>
      <c r="P339" s="255">
        <v>14</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53</v>
      </c>
      <c r="M340" s="255">
        <v>6</v>
      </c>
      <c r="N340" s="255">
        <v>54</v>
      </c>
      <c r="O340" s="255">
        <v>5</v>
      </c>
      <c r="P340" s="255">
        <v>37</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22</v>
      </c>
      <c r="M342" s="255">
        <v>0</v>
      </c>
      <c r="N342" s="255">
        <v>19</v>
      </c>
      <c r="O342" s="255">
        <v>9</v>
      </c>
      <c r="P342" s="255">
        <v>17</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23</v>
      </c>
      <c r="M343" s="255">
        <v>36</v>
      </c>
      <c r="N343" s="255">
        <v>43</v>
      </c>
      <c r="O343" s="255">
        <v>0</v>
      </c>
      <c r="P343" s="255">
        <v>25</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197</v>
      </c>
      <c r="F344" s="292"/>
      <c r="G344" s="292"/>
      <c r="H344" s="293"/>
      <c r="I344" s="340"/>
      <c r="J344" s="105">
        <f t="shared" si="50"/>
        <v>0</v>
      </c>
      <c r="K344" s="66" t="str">
        <f t="shared" si="51"/>
      </c>
      <c r="L344" s="108">
        <v>0</v>
      </c>
      <c r="M344" s="255">
        <v>0</v>
      </c>
      <c r="N344" s="255">
        <v>1</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787</v>
      </c>
      <c r="M352" s="255">
        <v>100</v>
      </c>
      <c r="N352" s="255">
        <v>731</v>
      </c>
      <c r="O352" s="255">
        <v>168</v>
      </c>
      <c r="P352" s="255">
        <v>669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656</v>
      </c>
      <c r="M353" s="255">
        <v>71</v>
      </c>
      <c r="N353" s="255">
        <v>625</v>
      </c>
      <c r="O353" s="255">
        <v>158</v>
      </c>
      <c r="P353" s="255">
        <v>588</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67</v>
      </c>
      <c r="M354" s="255">
        <v>29</v>
      </c>
      <c r="N354" s="255">
        <v>57</v>
      </c>
      <c r="O354" s="255">
        <v>10</v>
      </c>
      <c r="P354" s="255">
        <v>36</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64</v>
      </c>
      <c r="M355" s="255">
        <v>0</v>
      </c>
      <c r="N355" s="255">
        <v>49</v>
      </c>
      <c r="O355" s="255">
        <v>0</v>
      </c>
      <c r="P355" s="255">
        <v>45</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40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35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5</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20</v>
      </c>
      <c r="N389" s="59" t="s">
        <v>17</v>
      </c>
      <c r="O389" s="59" t="s">
        <v>19</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359</v>
      </c>
      <c r="D390" s="283"/>
      <c r="E390" s="283"/>
      <c r="F390" s="283"/>
      <c r="G390" s="283"/>
      <c r="H390" s="284"/>
      <c r="I390" s="295"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361</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362</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120</v>
      </c>
      <c r="D393" s="283"/>
      <c r="E393" s="283"/>
      <c r="F393" s="283"/>
      <c r="G393" s="283"/>
      <c r="H393" s="284"/>
      <c r="I393" s="390"/>
      <c r="J393" s="195" t="str">
        <f t="shared" si="59"/>
        <v>未確認</v>
      </c>
      <c r="K393" s="196" t="str">
        <f t="shared" si="60"/>
        <v>※</v>
      </c>
      <c r="L393" s="94">
        <v>3629</v>
      </c>
      <c r="M393" s="259">
        <v>0</v>
      </c>
      <c r="N393" s="259">
        <v>113</v>
      </c>
      <c r="O393" s="259">
        <v>0</v>
      </c>
      <c r="P393" s="259">
        <v>113</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121</v>
      </c>
      <c r="D402" s="283"/>
      <c r="E402" s="283"/>
      <c r="F402" s="283"/>
      <c r="G402" s="283"/>
      <c r="H402" s="284"/>
      <c r="I402" s="390"/>
      <c r="J402" s="195" t="str">
        <f t="shared" si="59"/>
        <v>未確認</v>
      </c>
      <c r="K402" s="196" t="str">
        <f t="shared" si="60"/>
        <v>※</v>
      </c>
      <c r="L402" s="94">
        <v>549</v>
      </c>
      <c r="M402" s="259">
        <v>0</v>
      </c>
      <c r="N402" s="259">
        <v>0</v>
      </c>
      <c r="O402" s="259">
        <v>46</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371</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372</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373</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374</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375</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376</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377</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378</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379</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380</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381</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382</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383</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384</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385</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386</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387</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388</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389</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391</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392</v>
      </c>
      <c r="D424" s="283"/>
      <c r="E424" s="283"/>
      <c r="F424" s="283"/>
      <c r="G424" s="283"/>
      <c r="H424" s="284"/>
      <c r="I424" s="390"/>
      <c r="J424" s="195" t="str">
        <f t="shared" si="61"/>
        <v>未確認</v>
      </c>
      <c r="K424" s="196" t="str">
        <f t="shared" si="62"/>
        <v>※</v>
      </c>
      <c r="L424" s="94" t="s">
        <v>393</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394</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395</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396</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397</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398</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399</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400</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401</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402</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403</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404</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405</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406</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409</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410</v>
      </c>
      <c r="D441" s="283"/>
      <c r="E441" s="283"/>
      <c r="F441" s="283"/>
      <c r="G441" s="283"/>
      <c r="H441" s="284"/>
      <c r="I441" s="390"/>
      <c r="J441" s="195" t="str">
        <f t="shared" si="61"/>
        <v>未確認</v>
      </c>
      <c r="K441" s="196" t="str">
        <f t="shared" si="62"/>
        <v>※</v>
      </c>
      <c r="L441" s="94">
        <v>515</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411</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412</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413</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414</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415</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416</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417</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418</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622</v>
      </c>
      <c r="M473" s="259">
        <v>0</v>
      </c>
      <c r="N473" s="259">
        <v>16</v>
      </c>
      <c r="O473" s="259">
        <v>0</v>
      </c>
      <c r="P473" s="259">
        <v>30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393</v>
      </c>
      <c r="M474" s="259">
        <v>0</v>
      </c>
      <c r="N474" s="259">
        <v>0</v>
      </c>
      <c r="O474" s="259">
        <v>0</v>
      </c>
      <c r="P474" s="259" t="s">
        <v>393</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t="s">
        <v>393</v>
      </c>
      <c r="M475" s="259">
        <v>0</v>
      </c>
      <c r="N475" s="259">
        <v>0</v>
      </c>
      <c r="O475" s="259">
        <v>0</v>
      </c>
      <c r="P475" s="259">
        <v>10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t="s">
        <v>393</v>
      </c>
      <c r="M476" s="259">
        <v>0</v>
      </c>
      <c r="N476" s="259">
        <v>0</v>
      </c>
      <c r="O476" s="259">
        <v>0</v>
      </c>
      <c r="P476" s="259" t="s">
        <v>393</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t="s">
        <v>393</v>
      </c>
      <c r="M477" s="259">
        <v>0</v>
      </c>
      <c r="N477" s="259" t="s">
        <v>393</v>
      </c>
      <c r="O477" s="259">
        <v>0</v>
      </c>
      <c r="P477" s="259" t="s">
        <v>393</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t="s">
        <v>393</v>
      </c>
      <c r="M478" s="259">
        <v>0</v>
      </c>
      <c r="N478" s="259" t="s">
        <v>393</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t="s">
        <v>393</v>
      </c>
      <c r="M479" s="259">
        <v>0</v>
      </c>
      <c r="N479" s="259">
        <v>0</v>
      </c>
      <c r="O479" s="259">
        <v>0</v>
      </c>
      <c r="P479" s="259" t="s">
        <v>393</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t="s">
        <v>393</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t="s">
        <v>393</v>
      </c>
      <c r="M481" s="259">
        <v>0</v>
      </c>
      <c r="N481" s="259">
        <v>10</v>
      </c>
      <c r="O481" s="259">
        <v>0</v>
      </c>
      <c r="P481" s="259" t="s">
        <v>393</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v>188</v>
      </c>
      <c r="M482" s="259">
        <v>0</v>
      </c>
      <c r="N482" s="259" t="s">
        <v>393</v>
      </c>
      <c r="O482" s="259">
        <v>0</v>
      </c>
      <c r="P482" s="259">
        <v>13</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t="s">
        <v>393</v>
      </c>
      <c r="M483" s="259">
        <v>0</v>
      </c>
      <c r="N483" s="259" t="s">
        <v>393</v>
      </c>
      <c r="O483" s="259">
        <v>0</v>
      </c>
      <c r="P483" s="259" t="s">
        <v>393</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t="s">
        <v>393</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v>206</v>
      </c>
      <c r="M486" s="259">
        <v>0</v>
      </c>
      <c r="N486" s="259" t="s">
        <v>393</v>
      </c>
      <c r="O486" s="259">
        <v>0</v>
      </c>
      <c r="P486" s="259">
        <v>18</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t="s">
        <v>393</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t="s">
        <v>393</v>
      </c>
      <c r="M488" s="259">
        <v>0</v>
      </c>
      <c r="N488" s="259">
        <v>0</v>
      </c>
      <c r="O488" s="259">
        <v>0</v>
      </c>
      <c r="P488" s="259" t="s">
        <v>393</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t="s">
        <v>393</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t="s">
        <v>393</v>
      </c>
      <c r="M491" s="259">
        <v>0</v>
      </c>
      <c r="N491" s="259" t="s">
        <v>393</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t="s">
        <v>393</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t="s">
        <v>393</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t="s">
        <v>393</v>
      </c>
      <c r="M494" s="259">
        <v>0</v>
      </c>
      <c r="N494" s="259">
        <v>0</v>
      </c>
      <c r="O494" s="259">
        <v>0</v>
      </c>
      <c r="P494" s="259" t="s">
        <v>393</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t="s">
        <v>393</v>
      </c>
      <c r="M495" s="259">
        <v>0</v>
      </c>
      <c r="N495" s="259">
        <v>0</v>
      </c>
      <c r="O495" s="259">
        <v>0</v>
      </c>
      <c r="P495" s="259" t="s">
        <v>393</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t="s">
        <v>393</v>
      </c>
      <c r="M496" s="259">
        <v>0</v>
      </c>
      <c r="N496" s="259">
        <v>0</v>
      </c>
      <c r="O496" s="259">
        <v>0</v>
      </c>
      <c r="P496" s="259" t="s">
        <v>393</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t="s">
        <v>393</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t="s">
        <v>393</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t="s">
        <v>393</v>
      </c>
      <c r="M501" s="259">
        <v>0</v>
      </c>
      <c r="N501" s="259">
        <v>0</v>
      </c>
      <c r="O501" s="259">
        <v>0</v>
      </c>
      <c r="P501" s="259" t="s">
        <v>393</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t="s">
        <v>393</v>
      </c>
      <c r="M509" s="259">
        <v>0</v>
      </c>
      <c r="N509" s="259">
        <v>0</v>
      </c>
      <c r="O509" s="259">
        <v>0</v>
      </c>
      <c r="P509" s="259" t="s">
        <v>393</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t="s">
        <v>393</v>
      </c>
      <c r="M510" s="259">
        <v>0</v>
      </c>
      <c r="N510" s="259" t="s">
        <v>393</v>
      </c>
      <c r="O510" s="259">
        <v>0</v>
      </c>
      <c r="P510" s="259">
        <v>12</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t="s">
        <v>393</v>
      </c>
      <c r="M513" s="259">
        <v>0</v>
      </c>
      <c r="N513" s="259" t="s">
        <v>393</v>
      </c>
      <c r="O513" s="259" t="s">
        <v>393</v>
      </c>
      <c r="P513" s="259" t="s">
        <v>393</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t="s">
        <v>393</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t="s">
        <v>393</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t="s">
        <v>393</v>
      </c>
      <c r="M528" s="259">
        <v>0</v>
      </c>
      <c r="N528" s="259" t="s">
        <v>393</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137</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913</v>
      </c>
      <c r="M542" s="259">
        <v>0</v>
      </c>
      <c r="N542" s="259">
        <v>32</v>
      </c>
      <c r="O542" s="259">
        <v>19</v>
      </c>
      <c r="P542" s="259" t="s">
        <v>393</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t="s">
        <v>393</v>
      </c>
      <c r="M543" s="259">
        <v>0</v>
      </c>
      <c r="N543" s="259" t="s">
        <v>393</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t="s">
        <v>393</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t="s">
        <v>393</v>
      </c>
      <c r="M556" s="259">
        <v>0</v>
      </c>
      <c r="N556" s="259" t="s">
        <v>393</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t="s">
        <v>393</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593</v>
      </c>
      <c r="M568" s="271" t="s">
        <v>38</v>
      </c>
      <c r="N568" s="271" t="s">
        <v>593</v>
      </c>
      <c r="O568" s="271" t="s">
        <v>38</v>
      </c>
      <c r="P568" s="271" t="s">
        <v>593</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36</v>
      </c>
      <c r="M570" s="260">
        <v>0</v>
      </c>
      <c r="N570" s="260">
        <v>52.6</v>
      </c>
      <c r="O570" s="260">
        <v>0</v>
      </c>
      <c r="P570" s="260">
        <v>47.7</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18.8</v>
      </c>
      <c r="M571" s="260">
        <v>0</v>
      </c>
      <c r="N571" s="260">
        <v>32.8</v>
      </c>
      <c r="O571" s="260">
        <v>0</v>
      </c>
      <c r="P571" s="260">
        <v>28</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16.7</v>
      </c>
      <c r="M572" s="260">
        <v>0</v>
      </c>
      <c r="N572" s="260">
        <v>28.9</v>
      </c>
      <c r="O572" s="260">
        <v>0</v>
      </c>
      <c r="P572" s="260">
        <v>20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6.8</v>
      </c>
      <c r="M573" s="260">
        <v>0</v>
      </c>
      <c r="N573" s="260">
        <v>17.9</v>
      </c>
      <c r="O573" s="260">
        <v>0</v>
      </c>
      <c r="P573" s="260">
        <v>11.9</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2</v>
      </c>
      <c r="M574" s="260">
        <v>0</v>
      </c>
      <c r="N574" s="260">
        <v>3.8</v>
      </c>
      <c r="O574" s="260">
        <v>0</v>
      </c>
      <c r="P574" s="260">
        <v>8.2</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18.2</v>
      </c>
      <c r="M575" s="260">
        <v>0</v>
      </c>
      <c r="N575" s="260">
        <v>31.9</v>
      </c>
      <c r="O575" s="260">
        <v>0</v>
      </c>
      <c r="P575" s="260">
        <v>25.8</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t="s">
        <v>393</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t="s">
        <v>393</v>
      </c>
      <c r="M598" s="259">
        <v>0</v>
      </c>
      <c r="N598" s="259" t="s">
        <v>393</v>
      </c>
      <c r="O598" s="259">
        <v>0</v>
      </c>
      <c r="P598" s="259" t="s">
        <v>393</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v>612</v>
      </c>
      <c r="M600" s="259">
        <v>0</v>
      </c>
      <c r="N600" s="259">
        <v>13</v>
      </c>
      <c r="O600" s="259">
        <v>0</v>
      </c>
      <c r="P600" s="259">
        <v>23</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t="s">
        <v>393</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1429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233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2754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564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880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393</v>
      </c>
      <c r="M607" s="259">
        <v>0</v>
      </c>
      <c r="N607" s="259" t="s">
        <v>393</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t="s">
        <v>393</v>
      </c>
      <c r="M609" s="259">
        <v>0</v>
      </c>
      <c r="N609" s="259" t="s">
        <v>393</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t="s">
        <v>393</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t="s">
        <v>393</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368</v>
      </c>
      <c r="M621" s="259">
        <v>0</v>
      </c>
      <c r="N621" s="259">
        <v>13</v>
      </c>
      <c r="O621" s="259" t="s">
        <v>393</v>
      </c>
      <c r="P621" s="259">
        <v>11</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t="s">
        <v>393</v>
      </c>
      <c r="M626" s="259">
        <v>0</v>
      </c>
      <c r="N626" s="259">
        <v>0</v>
      </c>
      <c r="O626" s="259">
        <v>15</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393</v>
      </c>
      <c r="M629" s="259">
        <v>0</v>
      </c>
      <c r="N629" s="259" t="s">
        <v>393</v>
      </c>
      <c r="O629" s="259" t="s">
        <v>393</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v>507</v>
      </c>
      <c r="M630" s="259">
        <v>0</v>
      </c>
      <c r="N630" s="259">
        <v>15</v>
      </c>
      <c r="O630" s="259" t="s">
        <v>393</v>
      </c>
      <c r="P630" s="259">
        <v>17</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t="s">
        <v>393</v>
      </c>
      <c r="M631" s="259">
        <v>0</v>
      </c>
      <c r="N631" s="259">
        <v>0</v>
      </c>
      <c r="O631" s="259">
        <v>0</v>
      </c>
      <c r="P631" s="259" t="s">
        <v>393</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393</v>
      </c>
      <c r="M639" s="259">
        <v>0</v>
      </c>
      <c r="N639" s="259" t="s">
        <v>393</v>
      </c>
      <c r="O639" s="259">
        <v>0</v>
      </c>
      <c r="P639" s="259" t="s">
        <v>393</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v>1325</v>
      </c>
      <c r="M640" s="259">
        <v>0</v>
      </c>
      <c r="N640" s="259">
        <v>44</v>
      </c>
      <c r="O640" s="259">
        <v>0</v>
      </c>
      <c r="P640" s="259">
        <v>40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v>909</v>
      </c>
      <c r="M641" s="259">
        <v>0</v>
      </c>
      <c r="N641" s="259">
        <v>31</v>
      </c>
      <c r="O641" s="259">
        <v>0</v>
      </c>
      <c r="P641" s="259">
        <v>29</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t="s">
        <v>393</v>
      </c>
      <c r="M642" s="259">
        <v>0</v>
      </c>
      <c r="N642" s="259">
        <v>0</v>
      </c>
      <c r="O642" s="259">
        <v>0</v>
      </c>
      <c r="P642" s="259" t="s">
        <v>393</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t="s">
        <v>393</v>
      </c>
      <c r="M643" s="259">
        <v>0</v>
      </c>
      <c r="N643" s="259" t="s">
        <v>393</v>
      </c>
      <c r="O643" s="259">
        <v>0</v>
      </c>
      <c r="P643" s="259" t="s">
        <v>393</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t="s">
        <v>393</v>
      </c>
      <c r="M644" s="259">
        <v>0</v>
      </c>
      <c r="N644" s="259" t="s">
        <v>393</v>
      </c>
      <c r="O644" s="259" t="s">
        <v>393</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t="s">
        <v>393</v>
      </c>
      <c r="M645" s="259">
        <v>0</v>
      </c>
      <c r="N645" s="259" t="s">
        <v>393</v>
      </c>
      <c r="O645" s="259" t="s">
        <v>393</v>
      </c>
      <c r="P645" s="259" t="s">
        <v>393</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t="s">
        <v>393</v>
      </c>
      <c r="M646" s="259">
        <v>0</v>
      </c>
      <c r="N646" s="259" t="s">
        <v>393</v>
      </c>
      <c r="O646" s="259" t="s">
        <v>393</v>
      </c>
      <c r="P646" s="259" t="s">
        <v>393</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v>2356</v>
      </c>
      <c r="M654" s="259">
        <v>0</v>
      </c>
      <c r="N654" s="259">
        <v>68</v>
      </c>
      <c r="O654" s="259">
        <v>40</v>
      </c>
      <c r="P654" s="259">
        <v>68</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v>408</v>
      </c>
      <c r="M656" s="259">
        <v>0</v>
      </c>
      <c r="N656" s="259" t="s">
        <v>393</v>
      </c>
      <c r="O656" s="259">
        <v>10</v>
      </c>
      <c r="P656" s="259" t="s">
        <v>393</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v>921</v>
      </c>
      <c r="M657" s="259">
        <v>0</v>
      </c>
      <c r="N657" s="259">
        <v>36</v>
      </c>
      <c r="O657" s="259">
        <v>14</v>
      </c>
      <c r="P657" s="259">
        <v>20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v>927</v>
      </c>
      <c r="M658" s="259">
        <v>0</v>
      </c>
      <c r="N658" s="259">
        <v>16</v>
      </c>
      <c r="O658" s="259" t="s">
        <v>393</v>
      </c>
      <c r="P658" s="259">
        <v>35</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v>361</v>
      </c>
      <c r="M659" s="259">
        <v>0</v>
      </c>
      <c r="N659" s="259">
        <v>10</v>
      </c>
      <c r="O659" s="259" t="s">
        <v>393</v>
      </c>
      <c r="P659" s="259" t="s">
        <v>393</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v>1339</v>
      </c>
      <c r="M663" s="259">
        <v>0</v>
      </c>
      <c r="N663" s="259">
        <v>38</v>
      </c>
      <c r="O663" s="259" t="s">
        <v>393</v>
      </c>
      <c r="P663" s="259">
        <v>44</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v>1074</v>
      </c>
      <c r="M665" s="259">
        <v>0</v>
      </c>
      <c r="N665" s="259">
        <v>32</v>
      </c>
      <c r="O665" s="259">
        <v>0</v>
      </c>
      <c r="P665" s="259">
        <v>38</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t="s">
        <v>393</v>
      </c>
      <c r="M666" s="259">
        <v>0</v>
      </c>
      <c r="N666" s="259" t="s">
        <v>393</v>
      </c>
      <c r="O666" s="259">
        <v>0</v>
      </c>
      <c r="P666" s="259" t="s">
        <v>393</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515</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38</v>
      </c>
      <c r="M675" s="253" t="s">
        <v>38</v>
      </c>
      <c r="N675" s="253" t="s">
        <v>38</v>
      </c>
      <c r="O675" s="253" t="s">
        <v>775</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776</v>
      </c>
      <c r="B676" s="68"/>
      <c r="C676" s="282" t="s">
        <v>777</v>
      </c>
      <c r="D676" s="283"/>
      <c r="E676" s="283"/>
      <c r="F676" s="283"/>
      <c r="G676" s="283"/>
      <c r="H676" s="284"/>
      <c r="I676" s="103" t="s">
        <v>778</v>
      </c>
      <c r="J676" s="165"/>
      <c r="K676" s="166"/>
      <c r="L676" s="167">
        <v>0</v>
      </c>
      <c r="M676" s="253">
        <v>0</v>
      </c>
      <c r="N676" s="253">
        <v>0</v>
      </c>
      <c r="O676" s="253">
        <v>100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779</v>
      </c>
      <c r="B677" s="68"/>
      <c r="C677" s="282" t="s">
        <v>780</v>
      </c>
      <c r="D677" s="283"/>
      <c r="E677" s="283"/>
      <c r="F677" s="283"/>
      <c r="G677" s="283"/>
      <c r="H677" s="284"/>
      <c r="I677" s="103" t="s">
        <v>781</v>
      </c>
      <c r="J677" s="165"/>
      <c r="K677" s="166"/>
      <c r="L677" s="224">
        <v>0</v>
      </c>
      <c r="M677" s="253">
        <v>0</v>
      </c>
      <c r="N677" s="253">
        <v>0</v>
      </c>
      <c r="O677" s="253">
        <v>4</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5" t="s">
        <v>783</v>
      </c>
      <c r="D678" s="286"/>
      <c r="E678" s="286"/>
      <c r="F678" s="286"/>
      <c r="G678" s="286"/>
      <c r="H678" s="287"/>
      <c r="I678" s="279" t="s">
        <v>784</v>
      </c>
      <c r="J678" s="165"/>
      <c r="K678" s="166"/>
      <c r="L678" s="225">
        <v>787</v>
      </c>
      <c r="M678" s="253">
        <v>100</v>
      </c>
      <c r="N678" s="253">
        <v>731</v>
      </c>
      <c r="O678" s="253">
        <v>168</v>
      </c>
      <c r="P678" s="253">
        <v>669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785</v>
      </c>
      <c r="B679" s="68"/>
      <c r="C679" s="168"/>
      <c r="D679" s="169"/>
      <c r="E679" s="285" t="s">
        <v>786</v>
      </c>
      <c r="F679" s="286"/>
      <c r="G679" s="286"/>
      <c r="H679" s="287"/>
      <c r="I679" s="280"/>
      <c r="J679" s="165"/>
      <c r="K679" s="166"/>
      <c r="L679" s="225">
        <v>0</v>
      </c>
      <c r="M679" s="253">
        <v>0</v>
      </c>
      <c r="N679" s="253">
        <v>0</v>
      </c>
      <c r="O679" s="253">
        <v>83</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787</v>
      </c>
      <c r="H680" s="294"/>
      <c r="I680" s="280"/>
      <c r="J680" s="165"/>
      <c r="K680" s="166"/>
      <c r="L680" s="225">
        <v>0</v>
      </c>
      <c r="M680" s="253">
        <v>0</v>
      </c>
      <c r="N680" s="253">
        <v>0</v>
      </c>
      <c r="O680" s="253">
        <v>58</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788</v>
      </c>
      <c r="H681" s="294"/>
      <c r="I681" s="280"/>
      <c r="J681" s="165"/>
      <c r="K681" s="166"/>
      <c r="L681" s="225">
        <v>0</v>
      </c>
      <c r="M681" s="253">
        <v>0</v>
      </c>
      <c r="N681" s="253">
        <v>0</v>
      </c>
      <c r="O681" s="253">
        <v>49</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789</v>
      </c>
      <c r="B682" s="68"/>
      <c r="C682" s="170"/>
      <c r="D682" s="268"/>
      <c r="E682" s="288"/>
      <c r="F682" s="289"/>
      <c r="G682" s="267"/>
      <c r="H682" s="235" t="s">
        <v>790</v>
      </c>
      <c r="I682" s="281"/>
      <c r="J682" s="165"/>
      <c r="K682" s="166"/>
      <c r="L682" s="225">
        <v>0</v>
      </c>
      <c r="M682" s="253">
        <v>0</v>
      </c>
      <c r="N682" s="253">
        <v>0</v>
      </c>
      <c r="O682" s="253">
        <v>43</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791</v>
      </c>
      <c r="B683" s="68"/>
      <c r="C683" s="285" t="s">
        <v>792</v>
      </c>
      <c r="D683" s="286"/>
      <c r="E683" s="286"/>
      <c r="F683" s="286"/>
      <c r="G683" s="290"/>
      <c r="H683" s="287"/>
      <c r="I683" s="274" t="s">
        <v>793</v>
      </c>
      <c r="J683" s="165"/>
      <c r="K683" s="166"/>
      <c r="L683" s="225">
        <v>0</v>
      </c>
      <c r="M683" s="253">
        <v>0</v>
      </c>
      <c r="N683" s="253">
        <v>0</v>
      </c>
      <c r="O683" s="253">
        <v>91</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2" t="s">
        <v>795</v>
      </c>
      <c r="F684" s="283"/>
      <c r="G684" s="283"/>
      <c r="H684" s="284"/>
      <c r="I684" s="275"/>
      <c r="J684" s="165"/>
      <c r="K684" s="166"/>
      <c r="L684" s="225">
        <v>0</v>
      </c>
      <c r="M684" s="253">
        <v>0</v>
      </c>
      <c r="N684" s="253">
        <v>0</v>
      </c>
      <c r="O684" s="253">
        <v>71</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796</v>
      </c>
      <c r="D685" s="286"/>
      <c r="E685" s="286"/>
      <c r="F685" s="286"/>
      <c r="G685" s="290"/>
      <c r="H685" s="287"/>
      <c r="I685" s="275"/>
      <c r="J685" s="165"/>
      <c r="K685" s="166"/>
      <c r="L685" s="225">
        <v>0</v>
      </c>
      <c r="M685" s="253">
        <v>0</v>
      </c>
      <c r="N685" s="253">
        <v>0</v>
      </c>
      <c r="O685" s="253">
        <v>83</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797</v>
      </c>
      <c r="F686" s="283"/>
      <c r="G686" s="283"/>
      <c r="H686" s="284"/>
      <c r="I686" s="275"/>
      <c r="J686" s="165"/>
      <c r="K686" s="166"/>
      <c r="L686" s="225">
        <v>0</v>
      </c>
      <c r="M686" s="253">
        <v>0</v>
      </c>
      <c r="N686" s="253">
        <v>0</v>
      </c>
      <c r="O686" s="253">
        <v>59</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798</v>
      </c>
      <c r="D687" s="286"/>
      <c r="E687" s="286"/>
      <c r="F687" s="286"/>
      <c r="G687" s="290"/>
      <c r="H687" s="287"/>
      <c r="I687" s="275"/>
      <c r="J687" s="165"/>
      <c r="K687" s="166"/>
      <c r="L687" s="225">
        <v>0</v>
      </c>
      <c r="M687" s="253">
        <v>0</v>
      </c>
      <c r="N687" s="253">
        <v>0</v>
      </c>
      <c r="O687" s="253">
        <v>96</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799</v>
      </c>
      <c r="F688" s="283"/>
      <c r="G688" s="283"/>
      <c r="H688" s="284"/>
      <c r="I688" s="275"/>
      <c r="J688" s="165"/>
      <c r="K688" s="166"/>
      <c r="L688" s="225">
        <v>0</v>
      </c>
      <c r="M688" s="253">
        <v>0</v>
      </c>
      <c r="N688" s="253">
        <v>0</v>
      </c>
      <c r="O688" s="253">
        <v>66</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800</v>
      </c>
      <c r="D689" s="286"/>
      <c r="E689" s="286"/>
      <c r="F689" s="286"/>
      <c r="G689" s="290"/>
      <c r="H689" s="287"/>
      <c r="I689" s="275"/>
      <c r="J689" s="165"/>
      <c r="K689" s="166"/>
      <c r="L689" s="225">
        <v>0</v>
      </c>
      <c r="M689" s="253">
        <v>0</v>
      </c>
      <c r="N689" s="253">
        <v>0</v>
      </c>
      <c r="O689" s="253">
        <v>110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801</v>
      </c>
      <c r="F690" s="283"/>
      <c r="G690" s="283"/>
      <c r="H690" s="284"/>
      <c r="I690" s="276"/>
      <c r="J690" s="165"/>
      <c r="K690" s="166"/>
      <c r="L690" s="225">
        <v>0</v>
      </c>
      <c r="M690" s="253">
        <v>0</v>
      </c>
      <c r="N690" s="253">
        <v>0</v>
      </c>
      <c r="O690" s="253">
        <v>81</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802</v>
      </c>
      <c r="B691" s="68"/>
      <c r="C691" s="282" t="s">
        <v>803</v>
      </c>
      <c r="D691" s="283"/>
      <c r="E691" s="283"/>
      <c r="F691" s="283"/>
      <c r="G691" s="283"/>
      <c r="H691" s="284"/>
      <c r="I691" s="273" t="s">
        <v>804</v>
      </c>
      <c r="J691" s="236"/>
      <c r="K691" s="166"/>
      <c r="L691" s="229">
        <v>0</v>
      </c>
      <c r="M691" s="253">
        <v>0</v>
      </c>
      <c r="N691" s="253">
        <v>0</v>
      </c>
      <c r="O691" s="253">
        <v>45.9</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805</v>
      </c>
      <c r="D692" s="283"/>
      <c r="E692" s="283"/>
      <c r="F692" s="283"/>
      <c r="G692" s="283"/>
      <c r="H692" s="284"/>
      <c r="I692" s="273"/>
      <c r="J692" s="277"/>
      <c r="K692" s="278"/>
      <c r="L692" s="229">
        <v>0</v>
      </c>
      <c r="M692" s="253">
        <v>0</v>
      </c>
      <c r="N692" s="253">
        <v>0</v>
      </c>
      <c r="O692" s="253">
        <v>37.1</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806</v>
      </c>
      <c r="D693" s="283"/>
      <c r="E693" s="283"/>
      <c r="F693" s="283"/>
      <c r="G693" s="283"/>
      <c r="H693" s="284"/>
      <c r="I693" s="273"/>
      <c r="J693" s="277"/>
      <c r="K693" s="278"/>
      <c r="L693" s="229">
        <v>0</v>
      </c>
      <c r="M693" s="253">
        <v>0</v>
      </c>
      <c r="N693" s="253">
        <v>0</v>
      </c>
      <c r="O693" s="253">
        <v>36.4</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807</v>
      </c>
      <c r="D694" s="283"/>
      <c r="E694" s="283"/>
      <c r="F694" s="283"/>
      <c r="G694" s="283"/>
      <c r="H694" s="284"/>
      <c r="I694" s="273"/>
      <c r="J694" s="277"/>
      <c r="K694" s="278"/>
      <c r="L694" s="229">
        <v>0</v>
      </c>
      <c r="M694" s="253">
        <v>0</v>
      </c>
      <c r="N694" s="253">
        <v>0</v>
      </c>
      <c r="O694" s="253">
        <v>46.3</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809</v>
      </c>
      <c r="B702" s="96"/>
      <c r="C702" s="282" t="s">
        <v>810</v>
      </c>
      <c r="D702" s="283"/>
      <c r="E702" s="283"/>
      <c r="F702" s="283"/>
      <c r="G702" s="283"/>
      <c r="H702" s="284"/>
      <c r="I702" s="103" t="s">
        <v>811</v>
      </c>
      <c r="J702" s="156" t="str">
        <f>IF(SUM(L702:BS702)=0,IF(COUNTIF(L702:BS702,"未確認")&gt;0,"未確認",IF(COUNTIF(L702:BS702,"~*")&gt;0,"*",SUM(L702:BS702))),SUM(L702:BS702))</f>
        <v>未確認</v>
      </c>
      <c r="K702" s="152" t="str">
        <f>IF(OR(COUNTIF(L702:BS702,"未確認")&gt;0,COUNTIF(L702:BS702,"*")&gt;0),"※","")</f>
        <v>※</v>
      </c>
      <c r="L702" s="94">
        <v>288</v>
      </c>
      <c r="M702" s="259">
        <v>0</v>
      </c>
      <c r="N702" s="259">
        <v>0</v>
      </c>
      <c r="O702" s="259">
        <v>25</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91" t="s">
        <v>813</v>
      </c>
      <c r="D703" s="292"/>
      <c r="E703" s="292"/>
      <c r="F703" s="292"/>
      <c r="G703" s="292"/>
      <c r="H703" s="293"/>
      <c r="I703" s="98" t="s">
        <v>814</v>
      </c>
      <c r="J703" s="156" t="str">
        <f>IF(SUM(L703:BS703)=0,IF(COUNTIF(L703:BS703,"未確認")&gt;0,"未確認",IF(COUNTIF(L703:BS703,"~*")&gt;0,"*",SUM(L703:BS703))),SUM(L703:BS703))</f>
        <v>未確認</v>
      </c>
      <c r="K703" s="152" t="str">
        <f>IF(OR(COUNTIF(L703:BS703,"未確認")&gt;0,COUNTIF(L703:BS703,"*")&gt;0),"※","")</f>
        <v>※</v>
      </c>
      <c r="L703" s="94" t="s">
        <v>393</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91" t="s">
        <v>816</v>
      </c>
      <c r="D704" s="292"/>
      <c r="E704" s="292"/>
      <c r="F704" s="292"/>
      <c r="G704" s="292"/>
      <c r="H704" s="293"/>
      <c r="I704" s="98" t="s">
        <v>817</v>
      </c>
      <c r="J704" s="156" t="str">
        <f>IF(SUM(L704:BS704)=0,IF(COUNTIF(L704:BS704,"未確認")&gt;0,"未確認",IF(COUNTIF(L704:BS704,"~*")&gt;0,"*",SUM(L704:BS704))),SUM(L704:BS704))</f>
        <v>未確認</v>
      </c>
      <c r="K704" s="152" t="str">
        <f>IF(OR(COUNTIF(L704:BS704,"未確認")&gt;0,COUNTIF(L704:BS704,"*")&gt;0),"※","")</f>
        <v>※</v>
      </c>
      <c r="L704" s="94" t="s">
        <v>393</v>
      </c>
      <c r="M704" s="259">
        <v>0</v>
      </c>
      <c r="N704" s="259">
        <v>0</v>
      </c>
      <c r="O704" s="259" t="s">
        <v>393</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819</v>
      </c>
      <c r="B712" s="92"/>
      <c r="C712" s="291" t="s">
        <v>820</v>
      </c>
      <c r="D712" s="292"/>
      <c r="E712" s="292"/>
      <c r="F712" s="292"/>
      <c r="G712" s="292"/>
      <c r="H712" s="293"/>
      <c r="I712" s="98" t="s">
        <v>821</v>
      </c>
      <c r="J712" s="93" t="str">
        <f>IF(SUM(L712:BS712)=0,IF(COUNTIF(L712:BS712,"未確認")&gt;0,"未確認",IF(COUNTIF(L712:BS712,"~*")&gt;0,"*",SUM(L712:BS712))),SUM(L712:BS712))</f>
        <v>未確認</v>
      </c>
      <c r="K712" s="152" t="str">
        <f>IF(OR(COUNTIF(L712:BS712,"未確認")&gt;0,COUNTIF(L712:BS712,"*")&gt;0),"※","")</f>
        <v>※</v>
      </c>
      <c r="L712" s="94" t="s">
        <v>393</v>
      </c>
      <c r="M712" s="259">
        <v>0</v>
      </c>
      <c r="N712" s="259" t="s">
        <v>393</v>
      </c>
      <c r="O712" s="259">
        <v>0</v>
      </c>
      <c r="P712" s="259" t="s">
        <v>393</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822</v>
      </c>
      <c r="B713" s="96"/>
      <c r="C713" s="291" t="s">
        <v>823</v>
      </c>
      <c r="D713" s="292"/>
      <c r="E713" s="292"/>
      <c r="F713" s="292"/>
      <c r="G713" s="292"/>
      <c r="H713" s="293"/>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825</v>
      </c>
      <c r="B714" s="96"/>
      <c r="C714" s="282" t="s">
        <v>826</v>
      </c>
      <c r="D714" s="283"/>
      <c r="E714" s="283"/>
      <c r="F714" s="283"/>
      <c r="G714" s="283"/>
      <c r="H714" s="284"/>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828</v>
      </c>
      <c r="B715" s="96"/>
      <c r="C715" s="291" t="s">
        <v>829</v>
      </c>
      <c r="D715" s="292"/>
      <c r="E715" s="292"/>
      <c r="F715" s="292"/>
      <c r="G715" s="292"/>
      <c r="H715" s="293"/>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832</v>
      </c>
      <c r="B724" s="92"/>
      <c r="C724" s="291" t="s">
        <v>833</v>
      </c>
      <c r="D724" s="292"/>
      <c r="E724" s="292"/>
      <c r="F724" s="292"/>
      <c r="G724" s="292"/>
      <c r="H724" s="293"/>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835</v>
      </c>
      <c r="B725" s="96"/>
      <c r="C725" s="291" t="s">
        <v>836</v>
      </c>
      <c r="D725" s="292"/>
      <c r="E725" s="292"/>
      <c r="F725" s="292"/>
      <c r="G725" s="292"/>
      <c r="H725" s="293"/>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838</v>
      </c>
      <c r="B726" s="96"/>
      <c r="C726" s="282" t="s">
        <v>839</v>
      </c>
      <c r="D726" s="283"/>
      <c r="E726" s="283"/>
      <c r="F726" s="283"/>
      <c r="G726" s="283"/>
      <c r="H726" s="284"/>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841</v>
      </c>
      <c r="B727" s="96"/>
      <c r="C727" s="282" t="s">
        <v>842</v>
      </c>
      <c r="D727" s="283"/>
      <c r="E727" s="283"/>
      <c r="F727" s="283"/>
      <c r="G727" s="283"/>
      <c r="H727" s="284"/>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2022-03-24T06:26:03Z</dcterms:created>
  <dcterms:modified xsi:type="dcterms:W3CDTF">2022-03-24T06:26:03Z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