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462F327D-D171-4C19-AB06-CD15B9F13B17}"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<sst xmlns="http://schemas.openxmlformats.org/spreadsheetml/2006/main" count="2975" uniqueCount="1049">
  <si>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</si>
  <si>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</si>
  <si>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</si>
  <si>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</si>
  <si>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</si>
  <si>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</si>
  <si>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</si>
  <si>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</si>
  <si>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</si>
  <si>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</si>
  <si>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</si>
  <si>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</si>
  <si>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</si>
  <si>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</si>
  <si>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</si>
  <si>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</si>
  <si>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</si>
  <si>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</si>
  <si>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</si>
  <si>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</si>
  <si>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</si>
  <si>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</si>
  <si>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</si>
  <si>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</si>
  <si>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</si>
  <si>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</si>
  <si>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</si>
  <si>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</si>
  <si>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</si>
  <si>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</si>
  <si>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</si>
  <si>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</si>
  <si>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</si>
  <si>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</si>
  <si>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</si>
  <si>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</si>
  <si>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</si>
  <si>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</si>
  <si>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</si>
  <si>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</si>
  <si>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</si>
  <si>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</si>
  <si>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</si>
  <si>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</si>
  <si>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</si>
  <si>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</si>
  <si>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</si>
  <si>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</si>
  <si>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</si>
  <si>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</si>
  <si>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</si>
  <si>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</si>
  <si>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</si>
  <si>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</si>
  <si>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</si>
  <si>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</si>
  <si>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</si>
  <si>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</si>
  <si>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</si>
  <si>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</si>
  <si>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</si>
  <si>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</si>
  <si>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</si>
  <si>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</si>
  <si>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</si>
  <si>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</si>
  <si>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</si>
  <si>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</si>
  <si>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</si>
  <si>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</si>
  <si>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</si>
  <si>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</si>
  <si>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</si>
  <si>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</si>
  <si>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</si>
  <si>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</si>
  <si>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</si>
  <si>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</si>
  <si>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</si>
  <si>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</si>
  <si>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</si>
  <si>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</si>
  <si>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</si>
  <si>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</si>
  <si>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</si>
  <si>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</si>
  <si>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</si>
  <si>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</si>
  <si>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</si>
  <si>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</si>
  <si>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</si>
  <si>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</si>
  <si>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</si>
  <si>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</si>
  <si>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</si>
  <si>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</si>
  <si>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</si>
  <si>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</si>
  <si>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</si>
  <si>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</si>
  <si>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</si>
  <si>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</si>
  <si>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</si>
  <si>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</si>
  <si>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</si>
  <si>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</si>
  <si>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</si>
  <si>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</si>
  <si>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</si>
  <si>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</si>
  <si>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</si>
  <si>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</si>
  <si>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</si>
  <si>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</si>
  <si>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</si>
  <si>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</si>
  <si>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</si>
  <si>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</si>
  <si>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</si>
  <si>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</si>
  <si>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</si>
  <si>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</si>
  <si>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</si>
  <si>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</si>
  <si>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</si>
  <si>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</si>
  <si>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</si>
  <si>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</si>
  <si>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</si>
  <si>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</si>
  <si>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</si>
  <si>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</si>
  <si>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</si>
  <si>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</si>
  <si>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</si>
  <si>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</si>
  <si>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</si>
  <si>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</si>
  <si>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</si>
  <si>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</si>
  <si>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</si>
  <si>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</si>
  <si>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</si>
  <si>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</si>
  <si>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</si>
  <si>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</si>
  <si>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</si>
  <si>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</si>
  <si>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</si>
  <si>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</si>
  <si>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</si>
  <si>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</si>
  <si>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</si>
  <si>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</si>
  <si>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</si>
  <si>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</si>
  <si>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</si>
  <si>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</si>
  <si>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</si>
  <si>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</si>
  <si>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</si>
  <si>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</si>
  <si>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</si>
  <si>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</si>
  <si>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</si>
  <si>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</si>
  <si>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</si>
  <si>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</si>
  <si>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</si>
  <si>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</si>
  <si>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</si>
  <si>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</si>
  <si>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</si>
  <si>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</si>
  <si>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</si>
  <si>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</si>
  <si>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</si>
  <si>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</si>
  <si>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</si>
  <si>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</si>
  <si>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</si>
  <si>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</si>
  <si>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</si>
  <si>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</si>
  <si>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</si>
  <si>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</si>
  <si>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</si>
  <si>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</si>
  <si>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</si>
  <si>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</si>
  <si>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</si>
  <si>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</si>
  <si>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</si>
  <si>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</si>
  <si>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</si>
  <si>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</si>
  <si>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</si>
  <si>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</si>
  <si>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</si>
  <si>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</si>
  <si>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</si>
  <si>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</si>
  <si>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</si>
  <si>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</si>
  <si>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</si>
  <si>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</si>
  <si>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</si>
  <si>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</si>
  <si>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</si>
  <si>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</si>
  <si>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</si>
  <si>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</si>
  <si>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</si>
  <si>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</si>
  <si>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</si>
  <si>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</si>
  <si>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</si>
  <si>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</si>
  <si>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</si>
  <si>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</si>
  <si>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</si>
  <si>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</si>
  <si>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</si>
  <si>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</si>
  <si>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</si>
  <si>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</si>
  <si>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</si>
  <si>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</si>
  <si>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</si>
  <si>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</si>
  <si>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</si>
  <si>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</si>
  <si>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</si>
  <si>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</si>
  <si>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</si>
  <si>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</si>
  <si>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</si>
  <si>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</si>
  <si>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</si>
  <si>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</si>
  <si>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</si>
  <si>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</si>
  <si>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</si>
  <si>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</si>
  <si>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</si>
  <si>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</si>
  <si>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</si>
  <si>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</si>
  <si>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</si>
  <si>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</si>
  <si>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</si>
  <si>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</si>
  <si>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</si>
  <si>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</si>
  <si>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</si>
  <si>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</si>
  <si>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</si>
  <si>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</si>
  <si>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</si>
  <si>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</si>
  <si>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</si>
  <si>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</si>
  <si>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</si>
  <si>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</si>
  <si>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</si>
  <si>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</si>
  <si>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</si>
  <si>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</si>
  <si>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</si>
  <si>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</si>
  <si>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</si>
  <si>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</si>
  <si>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</si>
  <si>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</si>
  <si>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</si>
  <si>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</si>
  <si>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</si>
  <si>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</si>
  <si>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</si>
  <si>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</si>
  <si>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</si>
  <si>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</si>
  <si>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</si>
  <si>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</si>
  <si>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</si>
  <si>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</si>
  <si>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</si>
  <si>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</si>
  <si>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</si>
  <si>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</si>
  <si>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</si>
  <si>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</si>
  <si>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</si>
  <si>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</si>
  <si>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</si>
  <si>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</si>
  <si>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</si>
  <si>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</si>
  <si>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</si>
  <si>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</si>
  <si>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</si>
  <si>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</si>
  <si>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</si>
  <si>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</si>
  <si>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</si>
  <si>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</si>
  <si>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</si>
  <si>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</si>
  <si>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</si>
  <si>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</si>
  <si>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</si>
  <si>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</si>
  <si>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</si>
  <si>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</si>
  <si>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</si>
  <si>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</si>
  <si>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</si>
  <si>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</si>
  <si>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</si>
  <si>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</si>
  <si>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</si>
  <si>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</si>
  <si>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</si>
  <si>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</si>
  <si>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</si>
  <si>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</si>
  <si>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</si>
  <si>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</si>
  <si>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</si>
  <si>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</si>
  <si>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</si>
  <si>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</si>
  <si>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</si>
  <si>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</si>
  <si>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</si>
  <si>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</si>
  <si>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</si>
  <si>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</si>
  <si>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</si>
  <si>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</si>
  <si>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</si>
  <si>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</si>
  <si>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</si>
  <si>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</si>
  <si>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</si>
  <si>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</si>
  <si>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</si>
  <si>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</si>
  <si>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</si>
  <si>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</si>
  <si>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</si>
  <si>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</si>
  <si>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</si>
  <si>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</si>
  <si>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</si>
  <si>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</si>
  <si>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</si>
  <si>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</si>
  <si>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</si>
  <si>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</si>
  <si>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</si>
  <si>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</si>
  <si>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</si>
  <si>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</si>
  <si>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</si>
  <si>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</si>
  <si>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</si>
  <si>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</si>
  <si>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</si>
  <si>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</si>
  <si>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</si>
  <si>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</si>
  <si>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</si>
  <si>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</si>
  <si>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</si>
  <si>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</si>
  <si>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</si>
  <si>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</si>
  <si>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</si>
  <si>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</si>
  <si>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</si>
  <si>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</si>
  <si>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</si>
  <si>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</si>
  <si>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</si>
  <si>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</si>
  <si>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</si>
  <si>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</si>
  <si>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</si>
  <si>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</si>
  <si>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</si>
  <si>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</si>
  <si>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</si>
  <si>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</si>
  <si>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</si>
  <si>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</si>
  <si>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</si>
  <si>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</si>
  <si>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</si>
  <si>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</si>
  <si>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</si>
  <si>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</si>
  <si>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</si>
  <si>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</si>
  <si>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</si>
  <si>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</si>
  <si>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</si>
  <si>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</si>
  <si>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</si>
  <si>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</si>
  <si>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</si>
  <si>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</si>
  <si>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</si>
  <si>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</si>
  <si>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</si>
  <si>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</si>
  <si>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</si>
  <si>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</si>
  <si>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</si>
  <si>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</si>
  <si>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</si>
  <si>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</si>
  <si>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</si>
  <si>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</si>
  <si>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</si>
  <si>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</si>
  <si>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</si>
  <si>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</si>
  <si>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</si>
  <si>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</si>
  <si>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</si>
  <si>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</si>
  <si>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</si>
  <si>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</si>
  <si>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</si>
  <si>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</si>
  <si>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</si>
  <si>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</si>
  <si>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</si>
  <si>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</si>
  <si>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</si>
  <si>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</si>
  <si>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</si>
  <si>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</si>
  <si>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</si>
  <si>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</si>
  <si>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</si>
  <si>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</si>
  <si>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</si>
  <si>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</si>
  <si>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</si>
  <si>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</si>
  <si>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</si>
  <si>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</si>
  <si>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</si>
  <si>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</si>
  <si>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</si>
  <si>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</si>
  <si>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</si>
  <si>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</si>
  <si>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</si>
  <si>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</si>
  <si>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</si>
  <si>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</si>
  <si>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</si>
  <si>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</si>
  <si>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</si>
  <si>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</si>
  <si>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</si>
  <si>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</si>
  <si>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</si>
  <si>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</si>
  <si>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</si>
  <si>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</si>
  <si>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</si>
  <si>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</si>
  <si>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</si>
  <si>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</si>
  <si>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</si>
  <si>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</si>
  <si>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</si>
  <si>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</si>
  <si>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</si>
  <si>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</si>
  <si>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</si>
  <si>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</si>
  <si>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</si>
  <si>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</si>
  <si>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</si>
  <si>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</si>
  <si>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</si>
  <si>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</si>
  <si>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</si>
  <si>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</si>
  <si>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</si>
  <si>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</si>
  <si>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</si>
  <si>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</si>
  <si>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</si>
  <si>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</si>
  <si>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</si>
  <si>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</si>
  <si>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</si>
  <si>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</si>
  <si>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</si>
  <si>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</si>
  <si>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</si>
  <si>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</si>
  <si>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</si>
  <si>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</si>
  <si>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</si>
  <si>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</si>
  <si>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</si>
  <si>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</si>
  <si>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</si>
  <si>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</si>
  <si>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</si>
  <si>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</si>
  <si>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</si>
  <si>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</si>
  <si>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</si>
  <si>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</si>
  <si>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</si>
  <si>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</si>
  <si>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</si>
  <si>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</si>
  <si>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</si>
  <si>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</si>
  <si>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</si>
  <si>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</si>
  <si>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</si>
  <si>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</si>
  <si>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</si>
  <si>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</si>
  <si>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</si>
  <si>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</si>
  <si>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</si>
  <si>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</si>
  <si>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</si>
  <si>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</si>
  <si>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</si>
  <si>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</si>
  <si>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</si>
  <si>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</si>
  <si>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</si>
  <si>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</si>
  <si>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</si>
  <si>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</si>
  <si>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</si>
  <si>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</si>
  <si>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</si>
  <si>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</si>
  <si>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</si>
  <si>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</si>
  <si>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</si>
  <si>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</si>
  <si>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</si>
  <si>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</si>
  <si>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</si>
  <si>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</si>
  <si>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</si>
  <si>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</si>
  <si>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</si>
  <si>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</si>
  <si>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</si>
  <si>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</si>
  <si>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</si>
  <si>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</si>
  <si>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</si>
  <si>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</si>
  <si>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</si>
  <si>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</si>
  <si>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</si>
  <si>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</si>
  <si>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</si>
  <si>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</si>
  <si>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</si>
  <si>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</si>
  <si>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</si>
  <si>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</si>
  <si>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</si>
  <si>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</si>
  <si>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</si>
  <si>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</si>
  <si>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</si>
  <si>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</si>
  <si>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</si>
  <si>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</si>
  <si>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</si>
  <si>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</si>
  <si>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</si>
  <si>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</si>
  <si>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</si>
  <si>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</si>
  <si>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</si>
  <si>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</si>
  <si>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</si>
  <si>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</si>
  <si>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</si>
  <si>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</si>
  <si>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</si>
  <si>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</si>
  <si>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</si>
  <si>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</si>
  <si>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</si>
  <si>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</si>
  <si>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</si>
  <si>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</si>
  <si>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</si>
  <si>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</si>
  <si>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</si>
  <si>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</si>
  <si>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</si>
  <si>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</si>
  <si>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</si>
  <si>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</si>
  <si>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</si>
  <si>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</si>
  <si>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</si>
  <si>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</si>
  <si>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</si>
  <si>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</si>
  <si>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</si>
  <si>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</si>
  <si>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</si>
  <si>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</si>
  <si>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</si>
  <si>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</si>
  <si>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</si>
  <si>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</si>
  <si>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</si>
  <si>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</si>
  <si>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</si>
  <si>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</si>
  <si>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</si>
  <si>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</si>
  <si>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</si>
  <si>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</si>
  <si>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</si>
  <si>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</si>
  <si>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</si>
  <si>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</si>
  <si>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</si>
  <si>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</si>
  <si>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</si>
  <si>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</si>
  <si>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</si>
  <si>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</si>
  <si>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</si>
  <si>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</si>
  <si>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</si>
  <si>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</si>
  <si>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</si>
  <si>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</si>
  <si>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</si>
  <si>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</si>
  <si>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</si>
  <si>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</si>
  <si>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</si>
  <si>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</si>
  <si>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</si>
  <si>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</si>
  <si>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</si>
  <si>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</si>
  <si>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</si>
  <si>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</si>
  <si>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</si>
  <si>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</si>
  <si>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</si>
  <si>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</si>
  <si>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</si>
  <si>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</si>
  <si>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</si>
  <si>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</si>
  <si>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</si>
  <si>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</si>
  <si>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</si>
  <si>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</si>
  <si>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</si>
  <si>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</si>
  <si>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</si>
  <si>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</si>
  <si>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</si>
  <si>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</si>
  <si>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</si>
  <si>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</si>
  <si>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</si>
  <si>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</si>
  <si>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</si>
  <si>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</si>
  <si>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</si>
  <si>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</si>
  <si>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</si>
  <si>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</si>
  <si>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</si>
  <si>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</si>
  <si>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</si>
  <si>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</si>
  <si>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</si>
  <si>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</si>
  <si>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</si>
  <si>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</si>
  <si>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</si>
  <si>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</si>
  <si>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</si>
  <si>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</si>
  <si>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</si>
  <si>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</si>
  <si>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</si>
  <si>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</si>
  <si>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</si>
  <si>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</si>
  <si>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</si>
  <si>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</si>
  <si>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</si>
  <si>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</si>
  <si>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</si>
  <si>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</si>
  <si>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</si>
  <si>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</si>
  <si>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</si>
  <si>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</si>
  <si>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</si>
  <si>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</si>
  <si>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</si>
  <si>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</si>
  <si>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</si>
  <si>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</si>
  <si>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</si>
  <si>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</si>
  <si>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</si>
  <si>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</si>
  <si>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</si>
  <si>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</si>
  <si>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</si>
  <si>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</si>
  <si>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</si>
  <si>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</si>
  <si>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</si>
  <si>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</si>
  <si>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</si>
  <si>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</si>
  <si>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</si>
  <si>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</si>
  <si>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</si>
  <si>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</si>
  <si>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</si>
  <si>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</si>
  <si>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</si>
  <si>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</si>
  <si>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</si>
  <si>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</si>
  <si>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</si>
  <si>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</si>
  <si>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</si>
  <si>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</si>
  <si>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</si>
  <si>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</si>
  <si>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</si>
  <si>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</si>
  <si>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</si>
  <si>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</si>
  <si>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</si>
  <si>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</si>
  <si>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</si>
  <si>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</si>
  <si>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</si>
  <si>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</si>
  <si>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</si>
  <si>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</si>
  <si>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</si>
  <si>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</si>
  <si>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</si>
  <si>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</si>
  <si>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</si>
  <si>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</si>
  <si>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</si>
  <si>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</si>
  <si>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</si>
  <si>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</si>
  <si>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</si>
  <si>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</si>
  <si>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</si>
  <si>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</si>
  <si>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</si>
  <si>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</si>
  <si>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</si>
  <si>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</si>
  <si>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</si>
  <si>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</si>
  <si>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</si>
  <si>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</si>
  <si>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</si>
  <si>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</si>
  <si>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</si>
  <si>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</si>
  <si>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</si>
  <si>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</si>
  <si>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</si>
  <si>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</si>
  <si>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</si>
  <si>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</si>
  <si>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</si>
  <si>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</si>
  <si>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</si>
  <si>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</si>
  <si>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</si>
  <si>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</si>
  <si>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</si>
  <si>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</si>
  <si>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</si>
  <si>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</si>
  <si>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</si>
  <si>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</si>
  <si>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</si>
  <si>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</si>
  <si>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</si>
  <si>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</si>
  <si>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</si>
  <si>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</si>
  <si>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</si>
  <si>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</si>
  <si>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</si>
  <si>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</si>
  <si>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</si>
  <si>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</si>
  <si>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</si>
  <si>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</si>
  <si>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</si>
  <si>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</si>
  <si>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</si>
  <si>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</si>
  <si>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</si>
  <si>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</si>
  <si>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</si>
  <si>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</si>
  <si>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</si>
  <si>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</si>
  <si>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</si>
  <si>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</si>
  <si>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</si>
  <si>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</si>
  <si>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</si>
  <si>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</si>
  <si>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</si>
  <si>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</si>
  <si>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</si>
  <si>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</si>
  <si>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</si>
  <si>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</si>
  <si>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</si>
  <si>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</si>
  <si>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</si>
  <si>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</si>
  <si>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</si>
  <si>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</si>
  <si>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</si>
  <si>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</si>
  <si>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</si>
  <si>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</si>
  <si>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</si>
  <si>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</si>
  <si>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</si>
  <si>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</si>
  <si>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</si>
  <si>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</si>
  <si>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</si>
  <si>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</si>
  <si>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</si>
  <si>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</si>
  <si>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</si>
  <si>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</si>
  <si>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</si>
  <si>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</si>
  <si>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</si>
  <si>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</si>
  <si>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</si>
  <si>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</si>
  <si>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</si>
  <si>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</si>
  <si>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</si>
  <si>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</si>
  <si>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</si>
  <si>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</si>
  <si>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</si>
  <si>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</si>
  <si>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</si>
  <si>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</si>
  <si>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</si>
  <si>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</si>
  <si>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</si>
  <si>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</si>
  <si>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</si>
  <si>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</si>
  <si>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</si>
  <si>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</si>
  <si>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</si>
  <si>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</si>
  <si>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</si>
  <si>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</si>
  <si>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</si>
  <si>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</si>
  <si>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</si>
  <si>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</si>
  <si>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</si>
  <si>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</si>
  <si>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</si>
  <si>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</si>
  <si>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</si>
  <si>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</si>
  <si>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</si>
  <si>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</si>
  <si>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</si>
  <si>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</si>
  <si>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</si>
  <si>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</si>
  <si>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</si>
  <si>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</si>
  <si>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</si>
  <si>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</si>
  <si>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</si>
  <si>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</si>
  <si>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</si>
  <si>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</si>
  <si>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</si>
  <si>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</si>
  <si>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</si>
  <si>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</si>
  <si>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</si>
  <si>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</si>
  <si>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</si>
  <si>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</si>
  <si>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</si>
  <si>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</si>
  <si>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</si>
  <si>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</si>
  <si>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</si>
  <si>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</si>
  <si>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</si>
  <si>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</si>
  <si>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</si>
  <si>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</si>
  <si>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</si>
  <si>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</si>
  <si>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</si>
  <si>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</si>
  <si>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</si>
  <si>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</si>
  <si>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</si>
  <si>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</si>
  <si>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</si>
  <si>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</si>
  <si>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</si>
  <si>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</si>
  <si>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</si>
  <si>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</si>
  <si>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</si>
  <si>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</si>
  <si>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</si>
  <si>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</si>
  <si>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</si>
  <si>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</si>
  <si>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</si>
  <si>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</si>
  <si>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</si>
  <si>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</si>
  <si>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</si>
  <si>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</si>
  <si>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</si>
  <si>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</si>
  <si>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</si>
  <si>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</si>
  <si>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</si>
  <si>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</si>
  <si>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</si>
  <si>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</si>
  <si>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</si>
  <si>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</si>
  <si>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</si>
  <si>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</si>
  <si>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</si>
  <si>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</si>
  <si>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</si>
  <si>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</si>
  <si>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</si>
  <si>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</si>
  <si>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</si>
  <si>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</si>
  <si>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</si>
  <si>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</si>
  <si>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</si>
  <si>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</si>
  <si>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</si>
  <si>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</si>
  <si>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</si>
  <si>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</si>
  <si>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</si>
  <si>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</si>
  <si>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</si>
  <si>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</si>
  <si>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</si>
  <si>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</si>
  <si>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</si>
  <si>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</si>
  <si>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</si>
  <si>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</si>
  <si>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</si>
  <si>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</si>
  <si>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</si>
  <si>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</si>
  <si>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</si>
  <si>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</si>
  <si>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</si>
  <si>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</si>
  <si>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</si>
  <si>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</si>
  <si>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</si>
  <si>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</si>
  <si>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</si>
  <si>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</si>
  <si>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</si>
  <si>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</si>
  <si>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</si>
  <si>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</si>
  <si>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</si>
  <si>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</si>
  <si>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</si>
  <si>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</si>
  <si>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</si>
  <si>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</si>
  <si>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</si>
  <si>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</si>
  <si>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</si>
  <si>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</si>
  <si>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</si>
  <si>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</si>
  <si>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</si>
  <si>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福山病院</t>
    <phoneticPr fontId="3"/>
  </si>
  <si>
    <t>〒899-4501 霧島市福山町福山７７１</t>
    <phoneticPr fontId="3"/>
  </si>
  <si>
    <t>〇</t>
  </si>
  <si>
    <t>医療法人</t>
  </si>
  <si>
    <t>複数の診療科で活用</t>
  </si>
  <si>
    <t>精神科</t>
  </si>
  <si>
    <t>内科</t>
  </si>
  <si>
    <t>皮膚科</t>
  </si>
  <si>
    <t>ＤＰＣ病院ではない</t>
  </si>
  <si>
    <t>-</t>
    <phoneticPr fontId="3"/>
  </si>
  <si>
    <t>梅病棟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</si>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</sst>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53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1047</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1047</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1047</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1047</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1047</v>
      </c>
    </row>
    <row r="90" spans="1:22" s="21" customFormat="1">
      <c r="A90" s="243"/>
      <c r="B90" s="1"/>
      <c r="C90" s="3"/>
      <c r="D90" s="3"/>
      <c r="E90" s="3"/>
      <c r="F90" s="3"/>
      <c r="G90" s="3"/>
      <c r="H90" s="286"/>
      <c r="I90" s="67" t="s">
        <v>36</v>
      </c>
      <c r="J90" s="68"/>
      <c r="K90" s="69"/>
      <c r="L90" s="262" t="s">
        <v>1048</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1047</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1048</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24</v>
      </c>
      <c r="K103" s="237" t="str">
        <f t="shared" si="1"/>
        <v/>
      </c>
      <c r="L103" s="258">
        <v>24</v>
      </c>
    </row>
    <row r="104" spans="1:22" s="83" customFormat="1" ht="34.5" customHeight="1">
      <c r="A104" s="244" t="s">
        <v>614</v>
      </c>
      <c r="B104" s="84"/>
      <c r="C104" s="395"/>
      <c r="D104" s="396"/>
      <c r="E104" s="427"/>
      <c r="F104" s="428"/>
      <c r="G104" s="319" t="s">
        <v>47</v>
      </c>
      <c r="H104" s="321"/>
      <c r="I104" s="419"/>
      <c r="J104" s="256">
        <f t="shared" si="0"/>
        <v>24</v>
      </c>
      <c r="K104" s="237" t="str">
        <f t="shared" si="1"/>
        <v/>
      </c>
      <c r="L104" s="258">
        <v>24</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24</v>
      </c>
      <c r="K106" s="237" t="str">
        <f t="shared" si="1"/>
        <v/>
      </c>
      <c r="L106" s="258">
        <v>24</v>
      </c>
    </row>
    <row r="107" spans="1:22" s="83" customFormat="1" ht="34.5" customHeight="1">
      <c r="A107" s="244" t="s">
        <v>614</v>
      </c>
      <c r="B107" s="84"/>
      <c r="C107" s="395"/>
      <c r="D107" s="396"/>
      <c r="E107" s="427"/>
      <c r="F107" s="428"/>
      <c r="G107" s="319" t="s">
        <v>47</v>
      </c>
      <c r="H107" s="321"/>
      <c r="I107" s="419"/>
      <c r="J107" s="256">
        <f t="shared" si="0"/>
        <v>24</v>
      </c>
      <c r="K107" s="237" t="str">
        <f t="shared" si="1"/>
        <v/>
      </c>
      <c r="L107" s="258">
        <v>24</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23</v>
      </c>
      <c r="K109" s="237" t="str">
        <f t="shared" si="1"/>
        <v/>
      </c>
      <c r="L109" s="258">
        <v>23</v>
      </c>
    </row>
    <row r="110" spans="1:22" s="83" customFormat="1" ht="34.5" customHeight="1">
      <c r="A110" s="244" t="s">
        <v>614</v>
      </c>
      <c r="B110" s="84"/>
      <c r="C110" s="395"/>
      <c r="D110" s="396"/>
      <c r="E110" s="431"/>
      <c r="F110" s="432"/>
      <c r="G110" s="316" t="s">
        <v>47</v>
      </c>
      <c r="H110" s="318"/>
      <c r="I110" s="419"/>
      <c r="J110" s="256">
        <f t="shared" si="0"/>
        <v>23</v>
      </c>
      <c r="K110" s="237" t="str">
        <f t="shared" si="1"/>
        <v/>
      </c>
      <c r="L110" s="258">
        <v>23</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1047</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1048</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1047</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1048</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567</v>
      </c>
    </row>
    <row r="132" spans="1:22" s="83" customFormat="1" ht="34.5" customHeight="1">
      <c r="A132" s="244" t="s">
        <v>621</v>
      </c>
      <c r="B132" s="84"/>
      <c r="C132" s="294"/>
      <c r="D132" s="296"/>
      <c r="E132" s="319" t="s">
        <v>58</v>
      </c>
      <c r="F132" s="320"/>
      <c r="G132" s="320"/>
      <c r="H132" s="321"/>
      <c r="I132" s="388"/>
      <c r="J132" s="101"/>
      <c r="K132" s="102"/>
      <c r="L132" s="82">
        <v>24</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1047</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1048</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32</v>
      </c>
      <c r="K158" s="264" t="str">
        <f t="shared" si="3"/>
        <v/>
      </c>
      <c r="L158" s="117">
        <v>32</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1047</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1048</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1045</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1047</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1048</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1047</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1048</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1047</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1048</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1047</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1048</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8</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5</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8</v>
      </c>
      <c r="K269" s="81" t="str">
        <f t="shared" si="8"/>
        <v/>
      </c>
      <c r="L269" s="147">
        <v>8</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5</v>
      </c>
      <c r="K271" s="81" t="str">
        <f t="shared" si="8"/>
        <v/>
      </c>
      <c r="L271" s="147">
        <v>5</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3</v>
      </c>
      <c r="K273" s="81" t="str">
        <f t="shared" si="8"/>
        <v/>
      </c>
      <c r="L273" s="147">
        <v>3</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0.5</v>
      </c>
      <c r="K286" s="81" t="str">
        <f t="shared" si="8"/>
        <v/>
      </c>
      <c r="L286" s="144"/>
    </row>
    <row r="287" spans="1:12" s="83" customFormat="1" ht="34.5" customHeight="1">
      <c r="A287" s="244" t="s">
        <v>734</v>
      </c>
      <c r="B287" s="84"/>
      <c r="C287" s="370" t="s">
        <v>159</v>
      </c>
      <c r="D287" s="373"/>
      <c r="E287" s="373"/>
      <c r="F287" s="373"/>
      <c r="G287" s="370" t="s">
        <v>146</v>
      </c>
      <c r="H287" s="370"/>
      <c r="I287" s="403"/>
      <c r="J287" s="266">
        <v>1</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2</v>
      </c>
      <c r="N297" s="147">
        <v>45</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3.6</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2</v>
      </c>
      <c r="N299" s="147">
        <v>43</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1.2</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29</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9</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0.5</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1047</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1048</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1047</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1048</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1</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1047</v>
      </c>
    </row>
    <row r="368" spans="1:22" s="118" customFormat="1" ht="20.25" customHeight="1">
      <c r="A368" s="243"/>
      <c r="B368" s="1"/>
      <c r="C368" s="3"/>
      <c r="D368" s="3"/>
      <c r="E368" s="3"/>
      <c r="F368" s="3"/>
      <c r="G368" s="3"/>
      <c r="H368" s="286"/>
      <c r="I368" s="67" t="s">
        <v>36</v>
      </c>
      <c r="J368" s="170"/>
      <c r="K368" s="79"/>
      <c r="L368" s="137" t="s">
        <v>1048</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1047</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1048</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14</v>
      </c>
      <c r="K392" s="81" t="str">
        <f t="shared" ref="K392:K397" si="11">IF(OR(COUNTIF(L392:L392,"未確認")&gt;0,COUNTIF(L392:L392,"~*")&gt;0),"※","")</f>
        <v/>
      </c>
      <c r="L392" s="147">
        <v>14</v>
      </c>
    </row>
    <row r="393" spans="1:22" s="83" customFormat="1" ht="34.5" customHeight="1">
      <c r="A393" s="249" t="s">
        <v>773</v>
      </c>
      <c r="B393" s="84"/>
      <c r="C393" s="369"/>
      <c r="D393" s="379"/>
      <c r="E393" s="319" t="s">
        <v>224</v>
      </c>
      <c r="F393" s="320"/>
      <c r="G393" s="320"/>
      <c r="H393" s="321"/>
      <c r="I393" s="342"/>
      <c r="J393" s="140">
        <f t="shared" si="10"/>
        <v>14</v>
      </c>
      <c r="K393" s="81" t="str">
        <f t="shared" si="11"/>
        <v/>
      </c>
      <c r="L393" s="147">
        <v>14</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7982</v>
      </c>
      <c r="K396" s="81" t="str">
        <f t="shared" si="11"/>
        <v/>
      </c>
      <c r="L396" s="147">
        <v>7982</v>
      </c>
    </row>
    <row r="397" spans="1:22" s="83" customFormat="1" ht="34.5" customHeight="1">
      <c r="A397" s="250" t="s">
        <v>777</v>
      </c>
      <c r="B397" s="119"/>
      <c r="C397" s="369"/>
      <c r="D397" s="319" t="s">
        <v>228</v>
      </c>
      <c r="E397" s="320"/>
      <c r="F397" s="320"/>
      <c r="G397" s="320"/>
      <c r="H397" s="321"/>
      <c r="I397" s="343"/>
      <c r="J397" s="140">
        <f t="shared" si="10"/>
        <v>16</v>
      </c>
      <c r="K397" s="81" t="str">
        <f t="shared" si="11"/>
        <v/>
      </c>
      <c r="L397" s="147">
        <v>16</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1047</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1048</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14</v>
      </c>
      <c r="K405" s="81" t="str">
        <f t="shared" ref="K405:K422" si="13">IF(OR(COUNTIF(L405:L405,"未確認")&gt;0,COUNTIF(L405:L405,"~*")&gt;0),"※","")</f>
        <v/>
      </c>
      <c r="L405" s="147">
        <v>14</v>
      </c>
    </row>
    <row r="406" spans="1:22" s="83" customFormat="1" ht="34.5" customHeight="1">
      <c r="A406" s="251" t="s">
        <v>779</v>
      </c>
      <c r="B406" s="119"/>
      <c r="C406" s="368"/>
      <c r="D406" s="374" t="s">
        <v>233</v>
      </c>
      <c r="E406" s="376" t="s">
        <v>234</v>
      </c>
      <c r="F406" s="377"/>
      <c r="G406" s="377"/>
      <c r="H406" s="378"/>
      <c r="I406" s="360"/>
      <c r="J406" s="140">
        <f t="shared" si="12"/>
        <v>5</v>
      </c>
      <c r="K406" s="81" t="str">
        <f t="shared" si="13"/>
        <v/>
      </c>
      <c r="L406" s="147">
        <v>5</v>
      </c>
    </row>
    <row r="407" spans="1:22" s="83" customFormat="1" ht="34.5" customHeight="1">
      <c r="A407" s="251" t="s">
        <v>780</v>
      </c>
      <c r="B407" s="119"/>
      <c r="C407" s="368"/>
      <c r="D407" s="368"/>
      <c r="E407" s="319" t="s">
        <v>235</v>
      </c>
      <c r="F407" s="320"/>
      <c r="G407" s="320"/>
      <c r="H407" s="321"/>
      <c r="I407" s="360"/>
      <c r="J407" s="140">
        <f t="shared" si="12"/>
        <v>3</v>
      </c>
      <c r="K407" s="81" t="str">
        <f t="shared" si="13"/>
        <v/>
      </c>
      <c r="L407" s="147">
        <v>3</v>
      </c>
    </row>
    <row r="408" spans="1:22" s="83" customFormat="1" ht="34.5" customHeight="1">
      <c r="A408" s="251" t="s">
        <v>781</v>
      </c>
      <c r="B408" s="119"/>
      <c r="C408" s="368"/>
      <c r="D408" s="368"/>
      <c r="E408" s="319" t="s">
        <v>236</v>
      </c>
      <c r="F408" s="320"/>
      <c r="G408" s="320"/>
      <c r="H408" s="321"/>
      <c r="I408" s="360"/>
      <c r="J408" s="140">
        <f t="shared" si="12"/>
        <v>4</v>
      </c>
      <c r="K408" s="81" t="str">
        <f t="shared" si="13"/>
        <v/>
      </c>
      <c r="L408" s="147">
        <v>4</v>
      </c>
    </row>
    <row r="409" spans="1:22" s="83" customFormat="1" ht="34.5" customHeight="1">
      <c r="A409" s="251" t="s">
        <v>782</v>
      </c>
      <c r="B409" s="119"/>
      <c r="C409" s="368"/>
      <c r="D409" s="368"/>
      <c r="E409" s="316" t="s">
        <v>989</v>
      </c>
      <c r="F409" s="317"/>
      <c r="G409" s="317"/>
      <c r="H409" s="318"/>
      <c r="I409" s="360"/>
      <c r="J409" s="140">
        <f t="shared" si="12"/>
        <v>2</v>
      </c>
      <c r="K409" s="81" t="str">
        <f t="shared" si="13"/>
        <v/>
      </c>
      <c r="L409" s="147">
        <v>2</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16</v>
      </c>
      <c r="K413" s="81" t="str">
        <f t="shared" si="13"/>
        <v/>
      </c>
      <c r="L413" s="147">
        <v>16</v>
      </c>
    </row>
    <row r="414" spans="1:22" s="83" customFormat="1" ht="34.5" customHeight="1">
      <c r="A414" s="251" t="s">
        <v>787</v>
      </c>
      <c r="B414" s="119"/>
      <c r="C414" s="368"/>
      <c r="D414" s="374" t="s">
        <v>240</v>
      </c>
      <c r="E414" s="376" t="s">
        <v>241</v>
      </c>
      <c r="F414" s="377"/>
      <c r="G414" s="377"/>
      <c r="H414" s="378"/>
      <c r="I414" s="360"/>
      <c r="J414" s="140">
        <f t="shared" si="12"/>
        <v>3</v>
      </c>
      <c r="K414" s="81" t="str">
        <f t="shared" si="13"/>
        <v/>
      </c>
      <c r="L414" s="147">
        <v>3</v>
      </c>
    </row>
    <row r="415" spans="1:22" s="83" customFormat="1" ht="34.5" customHeight="1">
      <c r="A415" s="251" t="s">
        <v>788</v>
      </c>
      <c r="B415" s="119"/>
      <c r="C415" s="368"/>
      <c r="D415" s="368"/>
      <c r="E415" s="319" t="s">
        <v>242</v>
      </c>
      <c r="F415" s="320"/>
      <c r="G415" s="320"/>
      <c r="H415" s="321"/>
      <c r="I415" s="360"/>
      <c r="J415" s="140">
        <f t="shared" si="12"/>
        <v>4</v>
      </c>
      <c r="K415" s="81" t="str">
        <f t="shared" si="13"/>
        <v/>
      </c>
      <c r="L415" s="147">
        <v>4</v>
      </c>
    </row>
    <row r="416" spans="1:22" s="83" customFormat="1" ht="34.5" customHeight="1">
      <c r="A416" s="251" t="s">
        <v>789</v>
      </c>
      <c r="B416" s="119"/>
      <c r="C416" s="368"/>
      <c r="D416" s="368"/>
      <c r="E416" s="319" t="s">
        <v>243</v>
      </c>
      <c r="F416" s="320"/>
      <c r="G416" s="320"/>
      <c r="H416" s="321"/>
      <c r="I416" s="360"/>
      <c r="J416" s="140">
        <f t="shared" si="12"/>
        <v>1</v>
      </c>
      <c r="K416" s="81" t="str">
        <f t="shared" si="13"/>
        <v/>
      </c>
      <c r="L416" s="147">
        <v>1</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8</v>
      </c>
      <c r="K421" s="81" t="str">
        <f t="shared" si="13"/>
        <v/>
      </c>
      <c r="L421" s="147">
        <v>8</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1047</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1048</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13</v>
      </c>
      <c r="K430" s="193" t="str">
        <f>IF(OR(COUNTIF(L430:L430,"未確認")&gt;0,COUNTIF(L430:L430,"~*")&gt;0),"※","")</f>
        <v/>
      </c>
      <c r="L430" s="147">
        <v>13</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1</v>
      </c>
      <c r="K431" s="193" t="str">
        <f>IF(OR(COUNTIF(L431:L431,"未確認")&gt;0,COUNTIF(L431:L431,"~*")&gt;0),"※","")</f>
        <v/>
      </c>
      <c r="L431" s="147">
        <v>1</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1</v>
      </c>
      <c r="K432" s="193" t="str">
        <f>IF(OR(COUNTIF(L432:L432,"未確認")&gt;0,COUNTIF(L432:L432,"~*")&gt;0),"※","")</f>
        <v/>
      </c>
      <c r="L432" s="147">
        <v>1</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11</v>
      </c>
      <c r="K433" s="193" t="str">
        <f>IF(OR(COUNTIF(L433:L433,"未確認")&gt;0,COUNTIF(L433:L433,"~*")&gt;0),"※","")</f>
        <v/>
      </c>
      <c r="L433" s="147">
        <v>11</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1047</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1048</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1047</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1048</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1047</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1048</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1047</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1048</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1047</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1048</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1047</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1048</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1047</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1048</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1047</v>
      </c>
    </row>
    <row r="544" spans="1:22" s="1" customFormat="1" ht="20.25" customHeight="1">
      <c r="A544" s="243"/>
      <c r="C544" s="62"/>
      <c r="D544" s="3"/>
      <c r="E544" s="3"/>
      <c r="F544" s="3"/>
      <c r="G544" s="3"/>
      <c r="H544" s="286"/>
      <c r="I544" s="67" t="s">
        <v>36</v>
      </c>
      <c r="J544" s="68"/>
      <c r="K544" s="186"/>
      <c r="L544" s="70" t="s">
        <v>1048</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1046</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1047</v>
      </c>
    </row>
    <row r="589" spans="1:22" s="1" customFormat="1" ht="20.25" customHeight="1">
      <c r="A589" s="243"/>
      <c r="C589" s="62"/>
      <c r="D589" s="3"/>
      <c r="E589" s="3"/>
      <c r="F589" s="3"/>
      <c r="G589" s="3"/>
      <c r="H589" s="286"/>
      <c r="I589" s="67" t="s">
        <v>36</v>
      </c>
      <c r="J589" s="68"/>
      <c r="K589" s="186"/>
      <c r="L589" s="70" t="s">
        <v>1048</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31</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t="s">
        <v>540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t="s">
        <v>540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1047</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1048</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t="str">
        <f t="shared" si="27"/>
        <v>*</v>
      </c>
      <c r="K618" s="201" t="str">
        <f t="shared" si="28"/>
        <v>※</v>
      </c>
      <c r="L618" s="117" t="s">
        <v>541</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1047</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1048</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t="str">
        <f t="shared" si="29"/>
        <v>*</v>
      </c>
      <c r="K638" s="201" t="str">
        <f t="shared" si="30"/>
        <v>※</v>
      </c>
      <c r="L638" s="117" t="s">
        <v>541</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1047</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1048</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1047</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1048</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1047</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1048</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1047</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1048</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1047</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1048</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6940CB5-F5A4-4411-890E-894F957DD59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2019-12-23T02:30:30Z</dcterms:modified>
</cp:coreProperties>
</file>