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4001050/WorkingDocLib/01健康福祉課（Ａ文書）/01健康係/18保健衛生施設等施設・設備整備費国庫補助金/01整備計画書/01整備計画書（令和７年度）/04 R7三次募集/01本省→局（R7.11.28）/【別添３】Ｒ７年度_整備計画書様式/"/>
    </mc:Choice>
  </mc:AlternateContent>
  <xr:revisionPtr revIDLastSave="2" documentId="8_{7ED1E583-B82E-4566-92E2-B2E60D92D45E}" xr6:coauthVersionLast="47" xr6:coauthVersionMax="47" xr10:uidLastSave="{6C9655B0-8101-4B64-AFEB-FE9273E0A03B}"/>
  <bookViews>
    <workbookView xWindow="-108" yWindow="-108" windowWidth="23256" windowHeight="12456" xr2:uid="{00000000-000D-0000-FFFF-FFFF00000000}"/>
  </bookViews>
  <sheets>
    <sheet name="総括表" sheetId="14" r:id="rId1"/>
    <sheet name="Sheet1" sheetId="15" r:id="rId2"/>
  </sheets>
  <definedNames>
    <definedName name="施設種別">Sheet1!$B$2:$B$2827</definedName>
    <definedName name="補助率">Sheet1!$A$2:$A$7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4" l="1"/>
  <c r="L19" i="14"/>
  <c r="J19" i="14"/>
  <c r="I19" i="14"/>
  <c r="G19" i="14"/>
  <c r="F19" i="14"/>
  <c r="H16" i="14"/>
  <c r="H19" i="14"/>
  <c r="H12" i="14"/>
  <c r="K12" i="14"/>
  <c r="N12" i="14"/>
  <c r="P12" i="14"/>
  <c r="K16" i="14"/>
  <c r="N16" i="14"/>
  <c r="P16" i="14"/>
  <c r="K19" i="14"/>
  <c r="N19" i="14"/>
  <c r="P1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sharedStrings.xml><?xml version="1.0" encoding="utf-8"?>
<sst xmlns="http://schemas.openxmlformats.org/spreadsheetml/2006/main" count="91" uniqueCount="81">
  <si>
    <t>寄付金</t>
  </si>
  <si>
    <t>補</t>
  </si>
  <si>
    <t>設置主体</t>
  </si>
  <si>
    <t>その他</t>
  </si>
  <si>
    <t>差引額</t>
  </si>
  <si>
    <t>助</t>
  </si>
  <si>
    <t>備考</t>
  </si>
  <si>
    <t>収入額</t>
  </si>
  <si>
    <t>基本額</t>
  </si>
  <si>
    <t>率</t>
  </si>
  <si>
    <t>所要額</t>
  </si>
  <si>
    <t>(A)</t>
  </si>
  <si>
    <t>(B)</t>
  </si>
  <si>
    <t>－</t>
  </si>
  <si>
    <t>県（市）</t>
    <rPh sb="0" eb="1">
      <t>ケン</t>
    </rPh>
    <rPh sb="2" eb="3">
      <t>シ</t>
    </rPh>
    <phoneticPr fontId="5"/>
  </si>
  <si>
    <t>(補助)額</t>
    <rPh sb="4" eb="5">
      <t>ガク</t>
    </rPh>
    <phoneticPr fontId="5"/>
  </si>
  <si>
    <t>計</t>
    <rPh sb="0" eb="1">
      <t>ケイ</t>
    </rPh>
    <phoneticPr fontId="5"/>
  </si>
  <si>
    <t>国庫補助</t>
    <rPh sb="2" eb="4">
      <t>ホジョ</t>
    </rPh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</si>
  <si>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</si>
  <si>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</si>
  <si>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</si>
  <si>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</si>
  <si>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</si>
  <si>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区分</t>
    <rPh sb="0" eb="2">
      <t>クブン</t>
    </rPh>
    <phoneticPr fontId="5"/>
  </si>
  <si>
    <t>対象経費の</t>
    <rPh sb="0" eb="2">
      <t>タイショウ</t>
    </rPh>
    <rPh sb="2" eb="4">
      <t>ケイヒ</t>
    </rPh>
    <phoneticPr fontId="5"/>
  </si>
  <si>
    <t>支出予定額</t>
    <rPh sb="0" eb="2">
      <t>シシュツ</t>
    </rPh>
    <rPh sb="2" eb="5">
      <t>ヨテイガク</t>
    </rPh>
    <phoneticPr fontId="5"/>
  </si>
  <si>
    <t>総事業費</t>
    <rPh sb="0" eb="1">
      <t>ソウ</t>
    </rPh>
    <rPh sb="1" eb="4">
      <t>ジギョウヒ</t>
    </rPh>
    <phoneticPr fontId="5"/>
  </si>
  <si>
    <t>県または</t>
    <phoneticPr fontId="5"/>
  </si>
  <si>
    <t>施設名</t>
    <phoneticPr fontId="5"/>
  </si>
  <si>
    <t>市の負担</t>
    <phoneticPr fontId="5"/>
  </si>
  <si>
    <t>予算</t>
    <phoneticPr fontId="5"/>
  </si>
  <si>
    <t>(補助)</t>
    <phoneticPr fontId="5"/>
  </si>
  <si>
    <t>措置</t>
    <phoneticPr fontId="5"/>
  </si>
  <si>
    <t>基本額</t>
    <phoneticPr fontId="5"/>
  </si>
  <si>
    <t>状況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</si>
  <si>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</si>
  <si>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</si>
  <si>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</si>
  <si>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</si>
  <si>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</si>
  <si>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(A)－(B)＝(C)</t>
    <phoneticPr fontId="5"/>
  </si>
  <si>
    <t>様式第１－２号</t>
    <rPh sb="0" eb="2">
      <t>ヨウシキ</t>
    </rPh>
    <rPh sb="2" eb="3">
      <t>ダイ</t>
    </rPh>
    <rPh sb="6" eb="7">
      <t>ゴウ</t>
    </rPh>
    <phoneticPr fontId="5"/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</si>
  <si>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</si>
  <si>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</si>
  <si>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(I)</t>
    <phoneticPr fontId="5"/>
  </si>
  <si>
    <t>(J)</t>
    <phoneticPr fontId="5"/>
  </si>
  <si>
    <t>(I)×(J)＝（K）</t>
    <phoneticPr fontId="5"/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</si>
  <si>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</si>
  <si>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</si>
  <si>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定額</t>
    <rPh sb="0" eb="2">
      <t>テイガク</t>
    </rPh>
    <phoneticPr fontId="5"/>
  </si>
  <si>
    <t>10/10</t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</si>
  <si>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</si>
  <si>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</si>
  <si>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</si>
  <si>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</si>
  <si>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食肉衛生検査所</t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</si>
  <si>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</si>
  <si>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</si>
  <si>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</si>
  <si>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</si>
  <si>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</si>
  <si>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</si>
  <si>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</si>
  <si>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</si>
  <si>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</si>
  <si>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</si>
  <si>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</si>
  <si>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</si>
  <si>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</si>
  <si>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</si>
  <si>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</si>
  <si>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</si>
  <si>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</si>
  <si>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</si>
  <si>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</si>
  <si>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</si>
  <si>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施設種別</t>
    <rPh sb="0" eb="2">
      <t>シセツ</t>
    </rPh>
    <rPh sb="2" eb="4">
      <t>シュベツ</t>
    </rPh>
    <phoneticPr fontId="5"/>
  </si>
  <si>
    <r>
      <t>令和　　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8" eb="20">
      <t>ケイカク</t>
    </rPh>
    <rPh sb="20" eb="22">
      <t>ソウカツ</t>
    </rPh>
    <rPh sb="22" eb="23">
      <t>ヒョウ</t>
    </rPh>
    <phoneticPr fontId="5"/>
  </si>
  <si>
    <t>　　　　　　　　　　　　　　　　　　　　　</t>
    <phoneticPr fontId="3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</si>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</sst>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/>
    <xf numFmtId="3" fontId="9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/>
    </xf>
    <xf numFmtId="12" fontId="12" fillId="0" borderId="2" xfId="0" applyNumberFormat="1" applyFont="1" applyFill="1" applyBorder="1" applyAlignment="1">
      <alignment vertical="center"/>
    </xf>
    <xf numFmtId="9" fontId="7" fillId="0" borderId="4" xfId="0" applyNumberFormat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3" fontId="12" fillId="0" borderId="6" xfId="0" applyNumberFormat="1" applyFont="1" applyFill="1" applyBorder="1" applyAlignment="1">
      <alignment vertical="center"/>
    </xf>
    <xf numFmtId="12" fontId="12" fillId="0" borderId="6" xfId="0" applyNumberFormat="1" applyFont="1" applyFill="1" applyBorder="1" applyAlignment="1">
      <alignment vertical="center"/>
    </xf>
    <xf numFmtId="9" fontId="7" fillId="0" borderId="8" xfId="0" applyNumberFormat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3" fontId="12" fillId="0" borderId="19" xfId="0" applyNumberFormat="1" applyFont="1" applyFill="1" applyBorder="1" applyAlignment="1">
      <alignment vertical="center"/>
    </xf>
    <xf numFmtId="12" fontId="12" fillId="0" borderId="19" xfId="0" applyNumberFormat="1" applyFont="1" applyFill="1" applyBorder="1" applyAlignment="1">
      <alignment vertical="center"/>
    </xf>
    <xf numFmtId="9" fontId="7" fillId="0" borderId="20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3" fontId="12" fillId="0" borderId="24" xfId="0" applyNumberFormat="1" applyFont="1" applyFill="1" applyBorder="1" applyAlignment="1">
      <alignment vertical="center"/>
    </xf>
    <xf numFmtId="12" fontId="12" fillId="0" borderId="24" xfId="0" applyNumberFormat="1" applyFont="1" applyFill="1" applyBorder="1" applyAlignment="1">
      <alignment vertical="center"/>
    </xf>
    <xf numFmtId="9" fontId="7" fillId="0" borderId="25" xfId="0" applyNumberFormat="1" applyFont="1" applyFill="1" applyBorder="1" applyAlignment="1">
      <alignment horizontal="left" vertical="center"/>
    </xf>
    <xf numFmtId="3" fontId="7" fillId="0" borderId="26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horizontal="right" vertical="center"/>
    </xf>
    <xf numFmtId="3" fontId="7" fillId="0" borderId="6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horizontal="right" vertical="center"/>
    </xf>
    <xf numFmtId="3" fontId="12" fillId="0" borderId="19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3" fontId="12" fillId="0" borderId="24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horizontal="right" vertical="center"/>
    </xf>
    <xf numFmtId="3" fontId="12" fillId="0" borderId="7" xfId="0" applyNumberFormat="1" applyFont="1" applyFill="1" applyBorder="1" applyAlignment="1">
      <alignment horizontal="right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12" fillId="0" borderId="23" xfId="0" applyNumberFormat="1" applyFont="1" applyFill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3" fontId="7" fillId="0" borderId="29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19" xfId="0" applyFont="1" applyFill="1" applyBorder="1" applyAlignment="1">
      <alignment horizontal="distributed" vertical="center"/>
    </xf>
    <xf numFmtId="0" fontId="7" fillId="0" borderId="24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15" fillId="0" borderId="0" xfId="0" applyFont="1"/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Fill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Fill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W6" sqref="W6"/>
    </sheetView>
  </sheetViews>
  <sheetFormatPr defaultColWidth="9" defaultRowHeight="13.2" x14ac:dyDescent="0.2"/>
  <cols>
    <col min="1" max="1" width="0.77734375" style="1" customWidth="1"/>
    <col min="2" max="2" width="5.6640625" style="1" customWidth="1"/>
    <col min="3" max="3" width="8.6640625" style="1" customWidth="1"/>
    <col min="4" max="5" width="12.6640625" style="1" customWidth="1"/>
    <col min="6" max="14" width="11.6640625" style="1" customWidth="1"/>
    <col min="15" max="15" width="5.109375" style="1" customWidth="1"/>
    <col min="16" max="16" width="11.6640625" style="1" customWidth="1"/>
    <col min="17" max="17" width="5.6640625" style="1" customWidth="1"/>
    <col min="18" max="18" width="10.88671875" style="1" customWidth="1"/>
    <col min="19" max="19" width="0.77734375" style="1" customWidth="1"/>
    <col min="20" max="16384" width="9" style="1"/>
  </cols>
  <sheetData>
    <row r="1" spans="2:18" ht="20.100000000000001" customHeight="1" x14ac:dyDescent="0.2">
      <c r="B1" s="59" t="s">
        <v>41</v>
      </c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2:18" ht="20.100000000000001" customHeight="1" x14ac:dyDescent="0.2">
      <c r="B2" s="95" t="s">
        <v>77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2:18" ht="20.100000000000001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10"/>
      <c r="M3" s="10"/>
      <c r="N3" s="10"/>
      <c r="O3" s="7"/>
      <c r="P3" s="11"/>
      <c r="Q3" s="11"/>
      <c r="R3" s="11"/>
    </row>
    <row r="4" spans="2:18" ht="19.5" customHeight="1" x14ac:dyDescent="0.2">
      <c r="B4" s="100" t="s">
        <v>78</v>
      </c>
      <c r="C4" s="100"/>
      <c r="D4" s="100"/>
      <c r="E4" s="100"/>
      <c r="F4" s="10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ht="19.5" customHeight="1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ht="19.5" customHeight="1" x14ac:dyDescent="0.2">
      <c r="B6" s="12"/>
      <c r="C6" s="13"/>
      <c r="D6" s="13"/>
      <c r="E6" s="14"/>
      <c r="F6" s="13"/>
      <c r="G6" s="15" t="s">
        <v>0</v>
      </c>
      <c r="H6" s="13"/>
      <c r="I6" s="13"/>
      <c r="J6" s="15" t="s">
        <v>24</v>
      </c>
      <c r="K6" s="15"/>
      <c r="L6" s="15" t="s">
        <v>27</v>
      </c>
      <c r="M6" s="15" t="s">
        <v>27</v>
      </c>
      <c r="N6" s="15" t="s">
        <v>17</v>
      </c>
      <c r="O6" s="16" t="s">
        <v>1</v>
      </c>
      <c r="P6" s="14" t="s">
        <v>17</v>
      </c>
      <c r="Q6" s="15"/>
      <c r="R6" s="17"/>
    </row>
    <row r="7" spans="2:18" ht="19.5" customHeight="1" x14ac:dyDescent="0.2">
      <c r="B7" s="18" t="s">
        <v>23</v>
      </c>
      <c r="C7" s="19" t="s">
        <v>14</v>
      </c>
      <c r="D7" s="19" t="s">
        <v>28</v>
      </c>
      <c r="E7" s="20" t="s">
        <v>2</v>
      </c>
      <c r="F7" s="19" t="s">
        <v>26</v>
      </c>
      <c r="G7" s="19" t="s">
        <v>3</v>
      </c>
      <c r="H7" s="19" t="s">
        <v>4</v>
      </c>
      <c r="I7" s="19" t="s">
        <v>42</v>
      </c>
      <c r="J7" s="19"/>
      <c r="K7" s="19" t="s">
        <v>43</v>
      </c>
      <c r="L7" s="19" t="s">
        <v>29</v>
      </c>
      <c r="M7" s="19" t="s">
        <v>29</v>
      </c>
      <c r="N7" s="19"/>
      <c r="O7" s="21" t="s">
        <v>5</v>
      </c>
      <c r="P7" s="20"/>
      <c r="Q7" s="19" t="s">
        <v>30</v>
      </c>
      <c r="R7" s="22"/>
    </row>
    <row r="8" spans="2:18" ht="19.5" customHeight="1" x14ac:dyDescent="0.2">
      <c r="B8" s="23"/>
      <c r="C8" s="24"/>
      <c r="D8" s="24"/>
      <c r="E8" s="25"/>
      <c r="F8" s="24"/>
      <c r="G8" s="19" t="s">
        <v>7</v>
      </c>
      <c r="H8" s="24"/>
      <c r="I8" s="24"/>
      <c r="J8" s="19" t="s">
        <v>25</v>
      </c>
      <c r="K8" s="19"/>
      <c r="L8" s="19" t="s">
        <v>31</v>
      </c>
      <c r="M8" s="19" t="s">
        <v>15</v>
      </c>
      <c r="N8" s="19" t="s">
        <v>8</v>
      </c>
      <c r="O8" s="21" t="s">
        <v>9</v>
      </c>
      <c r="P8" s="20" t="s">
        <v>10</v>
      </c>
      <c r="Q8" s="19" t="s">
        <v>32</v>
      </c>
      <c r="R8" s="22" t="s">
        <v>6</v>
      </c>
    </row>
    <row r="9" spans="2:18" ht="19.5" customHeight="1" x14ac:dyDescent="0.2">
      <c r="B9" s="23"/>
      <c r="C9" s="26"/>
      <c r="D9" s="24"/>
      <c r="E9" s="20"/>
      <c r="F9" s="24"/>
      <c r="G9" s="24"/>
      <c r="H9" s="24"/>
      <c r="I9" s="24"/>
      <c r="J9" s="24"/>
      <c r="K9" s="24"/>
      <c r="L9" s="19" t="s">
        <v>33</v>
      </c>
      <c r="M9" s="19"/>
      <c r="N9" s="27"/>
      <c r="O9" s="27"/>
      <c r="P9" s="28"/>
      <c r="Q9" s="19" t="s">
        <v>34</v>
      </c>
      <c r="R9" s="29"/>
    </row>
    <row r="10" spans="2:18" ht="20.100000000000001" customHeight="1" thickBot="1" x14ac:dyDescent="0.25">
      <c r="B10" s="30"/>
      <c r="C10" s="31"/>
      <c r="D10" s="31"/>
      <c r="E10" s="32"/>
      <c r="F10" s="33" t="s">
        <v>11</v>
      </c>
      <c r="G10" s="33" t="s">
        <v>12</v>
      </c>
      <c r="H10" s="61" t="s">
        <v>40</v>
      </c>
      <c r="I10" s="33" t="s">
        <v>35</v>
      </c>
      <c r="J10" s="33" t="s">
        <v>36</v>
      </c>
      <c r="K10" s="33" t="s">
        <v>37</v>
      </c>
      <c r="L10" s="33" t="s">
        <v>38</v>
      </c>
      <c r="M10" s="33" t="s">
        <v>39</v>
      </c>
      <c r="N10" s="33" t="s">
        <v>44</v>
      </c>
      <c r="O10" s="33" t="s">
        <v>45</v>
      </c>
      <c r="P10" s="60" t="s">
        <v>46</v>
      </c>
      <c r="Q10" s="31"/>
      <c r="R10" s="34"/>
    </row>
    <row r="11" spans="2:18" ht="39.9" customHeight="1" x14ac:dyDescent="0.2">
      <c r="B11" s="35" t="s">
        <v>18</v>
      </c>
      <c r="C11" s="82"/>
      <c r="D11" s="36"/>
      <c r="E11" s="37"/>
      <c r="F11" s="64"/>
      <c r="G11" s="65"/>
      <c r="H11" s="65"/>
      <c r="I11" s="65"/>
      <c r="J11" s="65"/>
      <c r="K11" s="65"/>
      <c r="L11" s="97"/>
      <c r="M11" s="97"/>
      <c r="N11" s="65"/>
      <c r="O11" s="39"/>
      <c r="P11" s="72"/>
      <c r="Q11" s="38"/>
      <c r="R11" s="40"/>
    </row>
    <row r="12" spans="2:18" ht="39.9" customHeight="1" x14ac:dyDescent="0.2">
      <c r="B12" s="35" t="s">
        <v>19</v>
      </c>
      <c r="C12" s="83"/>
      <c r="D12" s="83"/>
      <c r="E12" s="84"/>
      <c r="F12" s="85"/>
      <c r="G12" s="85"/>
      <c r="H12" s="85">
        <f>F12-G12</f>
        <v>0</v>
      </c>
      <c r="I12" s="85"/>
      <c r="J12" s="85"/>
      <c r="K12" s="85">
        <f>MIN(H12:J12)</f>
        <v>0</v>
      </c>
      <c r="L12" s="98"/>
      <c r="M12" s="98"/>
      <c r="N12" s="85">
        <f>K12</f>
        <v>0</v>
      </c>
      <c r="O12" s="86"/>
      <c r="P12" s="87">
        <f>IF((O12="10/10")+(O12="定額"),ROUNDDOWN(N12,-3),ROUNDDOWN(N12*O12,-3))</f>
        <v>0</v>
      </c>
      <c r="Q12" s="88"/>
      <c r="R12" s="84"/>
    </row>
    <row r="13" spans="2:18" ht="39.9" customHeight="1" x14ac:dyDescent="0.2">
      <c r="B13" s="35" t="s">
        <v>20</v>
      </c>
      <c r="C13" s="83"/>
      <c r="D13" s="41"/>
      <c r="E13" s="42"/>
      <c r="F13" s="66"/>
      <c r="G13" s="67"/>
      <c r="H13" s="67"/>
      <c r="I13" s="67"/>
      <c r="J13" s="67"/>
      <c r="K13" s="67"/>
      <c r="L13" s="98"/>
      <c r="M13" s="98"/>
      <c r="N13" s="67"/>
      <c r="O13" s="44"/>
      <c r="P13" s="73"/>
      <c r="Q13" s="43"/>
      <c r="R13" s="45"/>
    </row>
    <row r="14" spans="2:18" ht="39.9" customHeight="1" x14ac:dyDescent="0.2">
      <c r="B14" s="46" t="s">
        <v>21</v>
      </c>
      <c r="C14" s="89"/>
      <c r="D14" s="47"/>
      <c r="E14" s="48"/>
      <c r="F14" s="68"/>
      <c r="G14" s="69"/>
      <c r="H14" s="69"/>
      <c r="I14" s="69"/>
      <c r="J14" s="69"/>
      <c r="K14" s="69"/>
      <c r="L14" s="99"/>
      <c r="M14" s="99"/>
      <c r="N14" s="69"/>
      <c r="O14" s="50"/>
      <c r="P14" s="74"/>
      <c r="Q14" s="49"/>
      <c r="R14" s="51"/>
    </row>
    <row r="15" spans="2:18" ht="39.9" customHeight="1" x14ac:dyDescent="0.2">
      <c r="B15" s="35" t="s">
        <v>22</v>
      </c>
      <c r="C15" s="83"/>
      <c r="D15" s="41"/>
      <c r="E15" s="42"/>
      <c r="F15" s="66"/>
      <c r="G15" s="67"/>
      <c r="H15" s="67"/>
      <c r="I15" s="67"/>
      <c r="J15" s="67"/>
      <c r="K15" s="67"/>
      <c r="L15" s="67"/>
      <c r="M15" s="66"/>
      <c r="N15" s="67"/>
      <c r="O15" s="44"/>
      <c r="P15" s="73"/>
      <c r="Q15" s="43"/>
      <c r="R15" s="45"/>
    </row>
    <row r="16" spans="2:18" ht="39.9" customHeight="1" x14ac:dyDescent="0.2">
      <c r="B16" s="35" t="s">
        <v>19</v>
      </c>
      <c r="C16" s="83"/>
      <c r="D16" s="83"/>
      <c r="E16" s="84"/>
      <c r="F16" s="85"/>
      <c r="G16" s="85"/>
      <c r="H16" s="85">
        <f>F16-G16</f>
        <v>0</v>
      </c>
      <c r="I16" s="85"/>
      <c r="J16" s="85"/>
      <c r="K16" s="85">
        <f>MIN(H16:J16)</f>
        <v>0</v>
      </c>
      <c r="L16" s="85"/>
      <c r="M16" s="85"/>
      <c r="N16" s="85">
        <f>MIN(K16:M16)</f>
        <v>0</v>
      </c>
      <c r="O16" s="86"/>
      <c r="P16" s="87">
        <f>IF((O16="10/10")+(O16="定額"),ROUNDDOWN(N16,-3),ROUNDDOWN(N16*O16,-3))</f>
        <v>0</v>
      </c>
      <c r="Q16" s="88"/>
      <c r="R16" s="84"/>
    </row>
    <row r="17" spans="2:18" ht="39.9" customHeight="1" x14ac:dyDescent="0.2">
      <c r="B17" s="35" t="s">
        <v>20</v>
      </c>
      <c r="C17" s="83"/>
      <c r="D17" s="41"/>
      <c r="E17" s="42"/>
      <c r="F17" s="66"/>
      <c r="G17" s="67"/>
      <c r="H17" s="67"/>
      <c r="I17" s="67"/>
      <c r="J17" s="67"/>
      <c r="K17" s="67"/>
      <c r="L17" s="67"/>
      <c r="M17" s="66"/>
      <c r="N17" s="67"/>
      <c r="O17" s="44"/>
      <c r="P17" s="73"/>
      <c r="Q17" s="43"/>
      <c r="R17" s="45"/>
    </row>
    <row r="18" spans="2:18" ht="39.9" customHeight="1" thickBot="1" x14ac:dyDescent="0.25">
      <c r="B18" s="52" t="s">
        <v>21</v>
      </c>
      <c r="C18" s="90"/>
      <c r="D18" s="53"/>
      <c r="E18" s="54"/>
      <c r="F18" s="70"/>
      <c r="G18" s="71"/>
      <c r="H18" s="71"/>
      <c r="I18" s="71"/>
      <c r="J18" s="71"/>
      <c r="K18" s="71"/>
      <c r="L18" s="71"/>
      <c r="M18" s="70"/>
      <c r="N18" s="71"/>
      <c r="O18" s="56"/>
      <c r="P18" s="75"/>
      <c r="Q18" s="55"/>
      <c r="R18" s="57"/>
    </row>
    <row r="19" spans="2:18" ht="39.9" customHeight="1" thickTop="1" thickBot="1" x14ac:dyDescent="0.25">
      <c r="B19" s="93" t="s">
        <v>16</v>
      </c>
      <c r="C19" s="94"/>
      <c r="D19" s="80" t="s">
        <v>13</v>
      </c>
      <c r="E19" s="81" t="s">
        <v>13</v>
      </c>
      <c r="F19" s="76">
        <f>SUM(F11:F18)</f>
        <v>0</v>
      </c>
      <c r="G19" s="77">
        <f t="shared" ref="G19:N19" si="0">SUM(G11:G18)</f>
        <v>0</v>
      </c>
      <c r="H19" s="77">
        <f t="shared" si="0"/>
        <v>0</v>
      </c>
      <c r="I19" s="77">
        <f t="shared" si="0"/>
        <v>0</v>
      </c>
      <c r="J19" s="77">
        <f t="shared" si="0"/>
        <v>0</v>
      </c>
      <c r="K19" s="77">
        <f t="shared" si="0"/>
        <v>0</v>
      </c>
      <c r="L19" s="77">
        <f t="shared" si="0"/>
        <v>0</v>
      </c>
      <c r="M19" s="77">
        <f t="shared" si="0"/>
        <v>0</v>
      </c>
      <c r="N19" s="77">
        <f t="shared" si="0"/>
        <v>0</v>
      </c>
      <c r="O19" s="58" t="s">
        <v>13</v>
      </c>
      <c r="P19" s="78">
        <f>SUM(P11:P18)</f>
        <v>0</v>
      </c>
      <c r="Q19" s="58" t="s">
        <v>13</v>
      </c>
      <c r="R19" s="79" t="s">
        <v>13</v>
      </c>
    </row>
    <row r="20" spans="2:18" s="3" customFormat="1" ht="18" customHeight="1" x14ac:dyDescent="0.2">
      <c r="F20" s="4"/>
    </row>
    <row r="21" spans="2:18" s="5" customFormat="1" ht="20.100000000000001" customHeight="1" x14ac:dyDescent="0.2">
      <c r="B21" s="91" t="s">
        <v>47</v>
      </c>
      <c r="F21" s="4"/>
    </row>
    <row r="22" spans="2:18" s="5" customFormat="1" ht="20.100000000000001" customHeight="1" x14ac:dyDescent="0.2">
      <c r="F22" s="4"/>
    </row>
    <row r="23" spans="2:18" s="5" customFormat="1" ht="20.100000000000001" customHeight="1" x14ac:dyDescent="0.2">
      <c r="F23" s="4"/>
    </row>
    <row r="24" spans="2:18" s="2" customFormat="1" ht="20.100000000000001" customHeight="1" x14ac:dyDescent="0.2">
      <c r="C24" s="5"/>
      <c r="F24" s="4"/>
    </row>
    <row r="25" spans="2:18" s="2" customFormat="1" x14ac:dyDescent="0.2">
      <c r="F25" s="4"/>
    </row>
    <row r="26" spans="2:18" s="2" customFormat="1" x14ac:dyDescent="0.2">
      <c r="F26" s="4"/>
    </row>
    <row r="27" spans="2:18" s="2" customFormat="1" x14ac:dyDescent="0.2">
      <c r="F27" s="4"/>
    </row>
    <row r="28" spans="2:18" s="2" customFormat="1" x14ac:dyDescent="0.2">
      <c r="F28" s="4"/>
    </row>
    <row r="29" spans="2:18" s="2" customFormat="1" x14ac:dyDescent="0.2">
      <c r="F29" s="4"/>
    </row>
    <row r="30" spans="2:18" s="2" customFormat="1" x14ac:dyDescent="0.2">
      <c r="F30" s="4"/>
    </row>
    <row r="31" spans="2:18" s="2" customFormat="1" x14ac:dyDescent="0.2">
      <c r="F31" s="4"/>
    </row>
    <row r="32" spans="2:18" s="2" customFormat="1" x14ac:dyDescent="0.2">
      <c r="F32" s="4"/>
    </row>
    <row r="33" spans="6:6" s="2" customFormat="1" x14ac:dyDescent="0.2">
      <c r="F33" s="4"/>
    </row>
    <row r="34" spans="6:6" s="2" customFormat="1" x14ac:dyDescent="0.2">
      <c r="F34" s="4"/>
    </row>
    <row r="35" spans="6:6" s="2" customFormat="1" x14ac:dyDescent="0.2">
      <c r="F35" s="4"/>
    </row>
    <row r="36" spans="6:6" s="2" customFormat="1" x14ac:dyDescent="0.2">
      <c r="F36" s="4"/>
    </row>
    <row r="37" spans="6:6" s="2" customFormat="1" x14ac:dyDescent="0.2">
      <c r="F37" s="4"/>
    </row>
    <row r="38" spans="6:6" s="2" customFormat="1" x14ac:dyDescent="0.2">
      <c r="F38" s="4"/>
    </row>
    <row r="39" spans="6:6" s="2" customFormat="1" x14ac:dyDescent="0.2">
      <c r="F39" s="4"/>
    </row>
    <row r="40" spans="6:6" s="2" customFormat="1" x14ac:dyDescent="0.2">
      <c r="F40" s="4"/>
    </row>
    <row r="41" spans="6:6" s="2" customFormat="1" x14ac:dyDescent="0.2">
      <c r="F41" s="4"/>
    </row>
    <row r="42" spans="6:6" s="2" customFormat="1" x14ac:dyDescent="0.2">
      <c r="F42" s="4"/>
    </row>
    <row r="43" spans="6:6" s="2" customFormat="1" x14ac:dyDescent="0.2">
      <c r="F43" s="4"/>
    </row>
    <row r="44" spans="6:6" s="2" customFormat="1" x14ac:dyDescent="0.2">
      <c r="F44" s="4"/>
    </row>
    <row r="45" spans="6:6" s="2" customFormat="1" x14ac:dyDescent="0.2">
      <c r="F45" s="4"/>
    </row>
    <row r="46" spans="6:6" s="2" customFormat="1" x14ac:dyDescent="0.2">
      <c r="F46" s="4"/>
    </row>
    <row r="47" spans="6:6" s="2" customFormat="1" x14ac:dyDescent="0.2">
      <c r="F47" s="4"/>
    </row>
    <row r="48" spans="6:6" s="2" customFormat="1" x14ac:dyDescent="0.2">
      <c r="F48" s="4"/>
    </row>
    <row r="49" spans="6:6" s="2" customFormat="1" x14ac:dyDescent="0.2">
      <c r="F49" s="4"/>
    </row>
    <row r="50" spans="6:6" s="2" customFormat="1" x14ac:dyDescent="0.2">
      <c r="F50" s="4"/>
    </row>
    <row r="51" spans="6:6" s="2" customFormat="1" x14ac:dyDescent="0.2">
      <c r="F51" s="4"/>
    </row>
    <row r="52" spans="6:6" s="2" customFormat="1" x14ac:dyDescent="0.2">
      <c r="F52" s="4"/>
    </row>
    <row r="53" spans="6:6" s="2" customFormat="1" x14ac:dyDescent="0.2">
      <c r="F53" s="4"/>
    </row>
    <row r="54" spans="6:6" s="2" customFormat="1" x14ac:dyDescent="0.2">
      <c r="F54" s="4"/>
    </row>
    <row r="55" spans="6:6" s="2" customFormat="1" x14ac:dyDescent="0.2">
      <c r="F55" s="4"/>
    </row>
    <row r="56" spans="6:6" s="2" customFormat="1" x14ac:dyDescent="0.2">
      <c r="F56" s="4"/>
    </row>
    <row r="57" spans="6:6" s="2" customFormat="1" x14ac:dyDescent="0.2">
      <c r="F57" s="4"/>
    </row>
    <row r="58" spans="6:6" s="2" customFormat="1" x14ac:dyDescent="0.2">
      <c r="F58" s="4"/>
    </row>
    <row r="59" spans="6:6" s="2" customFormat="1" x14ac:dyDescent="0.2">
      <c r="F59" s="4"/>
    </row>
    <row r="60" spans="6:6" s="2" customFormat="1" x14ac:dyDescent="0.2">
      <c r="F60" s="4"/>
    </row>
    <row r="61" spans="6:6" s="2" customFormat="1" x14ac:dyDescent="0.2">
      <c r="F61" s="4"/>
    </row>
    <row r="62" spans="6:6" s="2" customFormat="1" x14ac:dyDescent="0.2">
      <c r="F62" s="4"/>
    </row>
    <row r="63" spans="6:6" s="2" customFormat="1" x14ac:dyDescent="0.2">
      <c r="F63" s="4"/>
    </row>
    <row r="64" spans="6:6" s="2" customFormat="1" x14ac:dyDescent="0.2">
      <c r="F64" s="4"/>
    </row>
    <row r="65" spans="6:6" s="2" customFormat="1" x14ac:dyDescent="0.2">
      <c r="F65" s="4"/>
    </row>
    <row r="66" spans="6:6" s="2" customFormat="1" x14ac:dyDescent="0.2">
      <c r="F66" s="4"/>
    </row>
    <row r="67" spans="6:6" s="2" customFormat="1" x14ac:dyDescent="0.2">
      <c r="F67" s="4"/>
    </row>
    <row r="68" spans="6:6" s="2" customFormat="1" x14ac:dyDescent="0.2">
      <c r="F68" s="4"/>
    </row>
    <row r="69" spans="6:6" s="2" customFormat="1" x14ac:dyDescent="0.2">
      <c r="F69" s="4"/>
    </row>
    <row r="70" spans="6:6" s="2" customFormat="1" x14ac:dyDescent="0.2">
      <c r="F70" s="4"/>
    </row>
    <row r="71" spans="6:6" s="2" customFormat="1" x14ac:dyDescent="0.2">
      <c r="F71" s="4"/>
    </row>
    <row r="72" spans="6:6" s="2" customFormat="1" x14ac:dyDescent="0.2">
      <c r="F72" s="4"/>
    </row>
    <row r="73" spans="6:6" s="2" customFormat="1" x14ac:dyDescent="0.2">
      <c r="F73" s="4"/>
    </row>
    <row r="74" spans="6:6" s="2" customFormat="1" x14ac:dyDescent="0.2">
      <c r="F74" s="4"/>
    </row>
    <row r="75" spans="6:6" s="2" customFormat="1" x14ac:dyDescent="0.2">
      <c r="F75" s="4"/>
    </row>
    <row r="76" spans="6:6" s="2" customFormat="1" x14ac:dyDescent="0.2">
      <c r="F76" s="4"/>
    </row>
    <row r="77" spans="6:6" s="2" customFormat="1" x14ac:dyDescent="0.2">
      <c r="F77" s="4"/>
    </row>
    <row r="78" spans="6:6" s="2" customFormat="1" x14ac:dyDescent="0.2">
      <c r="F78" s="4"/>
    </row>
    <row r="79" spans="6:6" s="2" customFormat="1" x14ac:dyDescent="0.2">
      <c r="F79" s="4"/>
    </row>
    <row r="80" spans="6:6" s="2" customFormat="1" x14ac:dyDescent="0.2">
      <c r="F80" s="4"/>
    </row>
    <row r="81" spans="6:6" s="2" customFormat="1" x14ac:dyDescent="0.2">
      <c r="F81" s="4"/>
    </row>
    <row r="82" spans="6:6" s="2" customFormat="1" x14ac:dyDescent="0.2">
      <c r="F82" s="6"/>
    </row>
    <row r="83" spans="6:6" s="2" customFormat="1" ht="14.4" x14ac:dyDescent="0.2">
      <c r="F83" s="3"/>
    </row>
    <row r="84" spans="6:6" s="2" customFormat="1" ht="14.4" x14ac:dyDescent="0.2">
      <c r="F84" s="5"/>
    </row>
    <row r="85" spans="6:6" s="2" customFormat="1" ht="14.4" x14ac:dyDescent="0.2">
      <c r="F85" s="5"/>
    </row>
    <row r="86" spans="6:6" s="2" customFormat="1" ht="14.4" x14ac:dyDescent="0.2">
      <c r="F86" s="5"/>
    </row>
    <row r="87" spans="6:6" s="2" customFormat="1" x14ac:dyDescent="0.2"/>
    <row r="88" spans="6:6" s="2" customFormat="1" x14ac:dyDescent="0.2"/>
    <row r="89" spans="6:6" s="2" customFormat="1" x14ac:dyDescent="0.2"/>
    <row r="90" spans="6:6" s="2" customFormat="1" x14ac:dyDescent="0.2"/>
    <row r="91" spans="6:6" s="2" customFormat="1" x14ac:dyDescent="0.2"/>
    <row r="92" spans="6:6" s="2" customFormat="1" x14ac:dyDescent="0.2"/>
    <row r="93" spans="6:6" s="2" customFormat="1" x14ac:dyDescent="0.2"/>
    <row r="94" spans="6:6" s="2" customFormat="1" x14ac:dyDescent="0.2"/>
    <row r="95" spans="6:6" s="2" customFormat="1" x14ac:dyDescent="0.2"/>
    <row r="96" spans="6: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conditionalFormatting sqref="C16:Q16">
    <cfRule type="expression" dxfId="0" priority="1">
      <formula>C16=""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.2" x14ac:dyDescent="0.2"/>
  <sheetData>
    <row r="1" spans="1:2" x14ac:dyDescent="0.2">
      <c r="A1" t="s">
        <v>48</v>
      </c>
      <c r="B1" t="s">
        <v>76</v>
      </c>
    </row>
    <row r="2" spans="1:2" x14ac:dyDescent="0.2">
      <c r="A2" s="62">
        <v>0.33333333333333331</v>
      </c>
      <c r="B2" t="s">
        <v>51</v>
      </c>
    </row>
    <row r="3" spans="1:2" x14ac:dyDescent="0.2">
      <c r="A3" s="62">
        <v>0.5</v>
      </c>
      <c r="B3" t="s">
        <v>52</v>
      </c>
    </row>
    <row r="4" spans="1:2" x14ac:dyDescent="0.2">
      <c r="A4" s="62">
        <v>0.66666666666666663</v>
      </c>
      <c r="B4" t="s">
        <v>53</v>
      </c>
    </row>
    <row r="5" spans="1:2" x14ac:dyDescent="0.2">
      <c r="A5" s="62">
        <v>0.75</v>
      </c>
      <c r="B5" t="s">
        <v>54</v>
      </c>
    </row>
    <row r="6" spans="1:2" x14ac:dyDescent="0.2">
      <c r="A6" s="63" t="s">
        <v>50</v>
      </c>
      <c r="B6" t="s">
        <v>55</v>
      </c>
    </row>
    <row r="7" spans="1:2" x14ac:dyDescent="0.2">
      <c r="A7" t="s">
        <v>49</v>
      </c>
      <c r="B7" t="s">
        <v>56</v>
      </c>
    </row>
    <row r="8" spans="1:2" x14ac:dyDescent="0.2">
      <c r="B8" t="s">
        <v>57</v>
      </c>
    </row>
    <row r="9" spans="1:2" x14ac:dyDescent="0.2">
      <c r="B9" t="s">
        <v>58</v>
      </c>
    </row>
    <row r="10" spans="1:2" x14ac:dyDescent="0.2">
      <c r="B10" t="s">
        <v>59</v>
      </c>
    </row>
    <row r="11" spans="1:2" x14ac:dyDescent="0.2">
      <c r="B11" t="s">
        <v>60</v>
      </c>
    </row>
    <row r="12" spans="1:2" x14ac:dyDescent="0.2">
      <c r="B12" t="s">
        <v>61</v>
      </c>
    </row>
    <row r="13" spans="1:2" x14ac:dyDescent="0.2">
      <c r="B13" t="s">
        <v>62</v>
      </c>
    </row>
    <row r="14" spans="1:2" x14ac:dyDescent="0.2">
      <c r="B14" t="s">
        <v>63</v>
      </c>
    </row>
    <row r="15" spans="1:2" x14ac:dyDescent="0.2">
      <c r="B15" t="s">
        <v>64</v>
      </c>
    </row>
    <row r="16" spans="1:2" x14ac:dyDescent="0.2">
      <c r="B16" t="s">
        <v>65</v>
      </c>
    </row>
    <row r="17" spans="2:2" x14ac:dyDescent="0.2">
      <c r="B17" t="s">
        <v>66</v>
      </c>
    </row>
    <row r="18" spans="2:2" x14ac:dyDescent="0.2">
      <c r="B18" t="s">
        <v>67</v>
      </c>
    </row>
    <row r="19" spans="2:2" x14ac:dyDescent="0.2">
      <c r="B19" t="s">
        <v>68</v>
      </c>
    </row>
    <row r="20" spans="2:2" x14ac:dyDescent="0.2">
      <c r="B20" t="s">
        <v>69</v>
      </c>
    </row>
    <row r="21" spans="2:2" x14ac:dyDescent="0.2">
      <c r="B21" t="s">
        <v>70</v>
      </c>
    </row>
    <row r="22" spans="2:2" x14ac:dyDescent="0.2">
      <c r="B22" t="s">
        <v>71</v>
      </c>
    </row>
    <row r="23" spans="2:2" x14ac:dyDescent="0.2">
      <c r="B23" t="s">
        <v>72</v>
      </c>
    </row>
    <row r="24" spans="2:2" x14ac:dyDescent="0.2">
      <c r="B24" t="s">
        <v>73</v>
      </c>
    </row>
    <row r="25" spans="2:2" x14ac:dyDescent="0.2">
      <c r="B25" t="s">
        <v>74</v>
      </c>
    </row>
    <row r="26" spans="2:2" x14ac:dyDescent="0.2">
      <c r="B26" t="s">
        <v>75</v>
      </c>
    </row>
    <row r="27" spans="2:2" x14ac:dyDescent="0.2">
      <c r="B27" s="92" t="s">
        <v>79</v>
      </c>
    </row>
    <row r="28" spans="2:2" x14ac:dyDescent="0.2">
      <c r="B28" t="s">
        <v>80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B9DE8863199945B804BE0D2E4B0C06" ma:contentTypeVersion="14" ma:contentTypeDescription="新しいドキュメントを作成します。" ma:contentTypeScope="" ma:versionID="b5f9433fd10979bfd6a7753272575b00">
  <xsd:schema xmlns:xsd="http://www.w3.org/2001/XMLSchema" xmlns:xs="http://www.w3.org/2001/XMLSchema" xmlns:p="http://schemas.microsoft.com/office/2006/metadata/properties" xmlns:ns2="e4e73074-f14b-419e-a3da-51b04d158672" xmlns:ns3="263dbbe5-076b-4606-a03b-9598f5f2f35a" targetNamespace="http://schemas.microsoft.com/office/2006/metadata/properties" ma:root="true" ma:fieldsID="025fe4d54d2c2b9961b92cd2936c7143" ns2:_="" ns3:_="">
    <xsd:import namespace="e4e73074-f14b-419e-a3da-51b04d15867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73074-f14b-419e-a3da-51b04d1586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82bc7ff-c66d-4f04-8f62-8a9ca0b426e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e73074-f14b-419e-a3da-51b04d158672">
      <Terms xmlns="http://schemas.microsoft.com/office/infopath/2007/PartnerControls"/>
    </lcf76f155ced4ddcb4097134ff3c332f>
    <TaxCatchAll xmlns="263dbbe5-076b-4606-a03b-9598f5f2f35a" xsi:nil="true"/>
    <Owner xmlns="e4e73074-f14b-419e-a3da-51b04d158672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C77927-0437-475E-BE39-D8C500A605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73074-f14b-419e-a3da-51b04d15867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e4e73074-f14b-419e-a3da-51b04d158672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Sheet1</vt:lpstr>
      <vt:lpstr>施設種別</vt:lpstr>
      <vt:lpstr>補助率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厚生省本省</dc:creator>
  <cp:lastModifiedBy>入部 美咲(iribe-misaki)</cp:lastModifiedBy>
  <cp:lastPrinted>2025-11-28T07:24:52Z</cp:lastPrinted>
  <dcterms:created xsi:type="dcterms:W3CDTF">1999-04-09T08:33:26Z</dcterms:created>
  <dcterms:modified xsi:type="dcterms:W3CDTF">2025-11-28T07:25:46Z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0x010100E6B9DE8863199945B804BE0D2E4B0C06</vt:lpwstr>
  </property>
  <property fmtid="{D5CDD505-2E9C-101B-9397-08002B2CF9AE}" pid="3" name="Order">
    <vt:r8>21975200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