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2"/>
  <workbookPr/>
  <mc:AlternateContent xmlns:mc="http://schemas.openxmlformats.org/markup-compatibility/2006">
    <mc:Choice Requires="x15">
      <x15ac:absPath xmlns:x15ac="http://schemas.microsoft.com/office/spreadsheetml/2010/11/ac" url="Z:\課共有２：ＮＡＳから移行\施設支援係\18 障害者就労関係\☆工賃実績関係(H24～\R6実績\02依頼\"/>
    </mc:Choice>
  </mc:AlternateContent>
  <xr:revisionPtr revIDLastSave="0" documentId="13_ncr:1_{EEB3ECF0-346A-456D-A769-A2B053FC11CA}" xr6:coauthVersionLast="36" xr6:coauthVersionMax="36" xr10:uidLastSave="{00000000-0000-0000-0000-000000000000}"/>
  <bookViews>
    <workbookView xWindow="0" yWindow="0" windowWidth="15350" windowHeight="4410" xr2:uid="{00000000-000D-0000-FFFF-FFFF00000000}"/>
  </bookViews>
  <sheets>
    <sheet name="Sheet1" sheetId="14" r:id="rId1"/>
    <sheet name="(作業手順1)実績表_A型雇用型 " sheetId="7" r:id="rId2"/>
    <sheet name="(作業手順1)記入例・実績表_A型雇用型" sheetId="2" r:id="rId3"/>
    <sheet name="(作業手順1)実績表_A型非雇用型・B型用 " sheetId="8" r:id="rId4"/>
    <sheet name="(作業手順1)記入例・実績表_A型非雇用型・B型用" sheetId="1" r:id="rId5"/>
    <sheet name="(作成手順2)A型・雇用型 " sheetId="3" r:id="rId6"/>
    <sheet name="(作成手順2)A型・非雇用型" sheetId="4" r:id="rId7"/>
    <sheet name="(作成手順2)Ｂ型" sheetId="5" r:id="rId8"/>
    <sheet name="(作成手順2)記載例" sheetId="15" r:id="rId9"/>
    <sheet name="入力不要【集計用】Ａ型雇用" sheetId="16" r:id="rId10"/>
    <sheet name="入力不要【集計用】Ａ型非雇用" sheetId="17" r:id="rId11"/>
    <sheet name="入力不要【集計用】Ｂ型" sheetId="18" r:id="rId12"/>
  </sheets>
  <definedNames>
    <definedName name="_xlnm.Print_Area" localSheetId="2">'(作業手順1)記入例・実績表_A型雇用型'!$A$1:$S$30</definedName>
    <definedName name="_xlnm.Print_Area" localSheetId="4">'(作業手順1)記入例・実績表_A型非雇用型・B型用'!$A$1:$R$29</definedName>
    <definedName name="_xlnm.Print_Area" localSheetId="1">'(作業手順1)実績表_A型雇用型 '!$A$1:$S$30</definedName>
    <definedName name="_xlnm.Print_Area" localSheetId="3">'(作業手順1)実績表_A型非雇用型・B型用 '!$A$1:$R$29</definedName>
    <definedName name="_xlnm.Print_Area" localSheetId="5">'(作成手順2)A型・雇用型 '!$A$1:$E$43</definedName>
    <definedName name="_xlnm.Print_Area" localSheetId="6">'(作成手順2)A型・非雇用型'!$A$1:$E$41</definedName>
    <definedName name="_xlnm.Print_Area" localSheetId="7">'(作成手順2)Ｂ型'!$A$1:$E$41</definedName>
    <definedName name="_xlnm.Print_Area" localSheetId="8">'(作成手順2)記載例'!$A$1:$M$42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4" i="18" l="1"/>
  <c r="C17" i="18"/>
  <c r="C14" i="18"/>
  <c r="C9" i="18"/>
  <c r="S4" i="18"/>
  <c r="N24" i="18"/>
  <c r="M24" i="18"/>
  <c r="N24" i="17"/>
  <c r="M24" i="17"/>
  <c r="E24" i="17"/>
  <c r="C18" i="17"/>
  <c r="C13" i="17"/>
  <c r="C8" i="17"/>
  <c r="N24" i="16"/>
  <c r="M24" i="16"/>
  <c r="E24" i="16"/>
  <c r="C17" i="16"/>
  <c r="C12" i="16"/>
  <c r="C8" i="16"/>
  <c r="L24" i="18"/>
  <c r="K24" i="18"/>
  <c r="J24" i="18"/>
  <c r="I24" i="18"/>
  <c r="H24" i="18"/>
  <c r="G24" i="18"/>
  <c r="F24" i="18"/>
  <c r="D24" i="18"/>
  <c r="C24" i="18"/>
  <c r="J17" i="18"/>
  <c r="I17" i="18"/>
  <c r="H17" i="18"/>
  <c r="G17" i="18"/>
  <c r="F17" i="18"/>
  <c r="E17" i="18"/>
  <c r="D17" i="18"/>
  <c r="L14" i="18"/>
  <c r="K14" i="18"/>
  <c r="J14" i="18"/>
  <c r="I14" i="18"/>
  <c r="H14" i="18"/>
  <c r="G14" i="18"/>
  <c r="F14" i="18"/>
  <c r="E14" i="18"/>
  <c r="D14" i="18"/>
  <c r="F9" i="18"/>
  <c r="E9" i="18"/>
  <c r="D9" i="18"/>
  <c r="B9" i="18"/>
  <c r="AA4" i="18"/>
  <c r="Z4" i="18"/>
  <c r="Y4" i="18"/>
  <c r="X4" i="18"/>
  <c r="W4" i="18"/>
  <c r="V4" i="18"/>
  <c r="U4" i="18"/>
  <c r="T4" i="18"/>
  <c r="R4" i="18"/>
  <c r="Q4" i="18"/>
  <c r="P4" i="18"/>
  <c r="O4" i="18"/>
  <c r="H4" i="18"/>
  <c r="G4" i="18"/>
  <c r="F4" i="18"/>
  <c r="E4" i="18"/>
  <c r="D4" i="18"/>
  <c r="L24" i="17"/>
  <c r="K24" i="17"/>
  <c r="J24" i="17"/>
  <c r="I24" i="17"/>
  <c r="H24" i="17"/>
  <c r="G24" i="17"/>
  <c r="F24" i="17"/>
  <c r="D24" i="17"/>
  <c r="C24" i="17"/>
  <c r="J18" i="17"/>
  <c r="I18" i="17"/>
  <c r="H18" i="17"/>
  <c r="G18" i="17"/>
  <c r="F18" i="17"/>
  <c r="E18" i="17"/>
  <c r="D18" i="17"/>
  <c r="L13" i="17"/>
  <c r="K13" i="17"/>
  <c r="J13" i="17"/>
  <c r="I13" i="17"/>
  <c r="H13" i="17"/>
  <c r="G13" i="17"/>
  <c r="F13" i="17"/>
  <c r="E13" i="17"/>
  <c r="D13" i="17"/>
  <c r="F8" i="17"/>
  <c r="E8" i="17"/>
  <c r="D8" i="17"/>
  <c r="B8" i="17"/>
  <c r="AA4" i="17"/>
  <c r="Z4" i="17"/>
  <c r="Y4" i="17"/>
  <c r="X4" i="17"/>
  <c r="W4" i="17"/>
  <c r="V4" i="17"/>
  <c r="U4" i="17"/>
  <c r="T4" i="17"/>
  <c r="S4" i="17"/>
  <c r="R4" i="17"/>
  <c r="Q4" i="17"/>
  <c r="P4" i="17"/>
  <c r="O4" i="17"/>
  <c r="H4" i="17"/>
  <c r="G4" i="17"/>
  <c r="E4" i="17"/>
  <c r="F4" i="17"/>
  <c r="D4" i="17"/>
  <c r="L24" i="16"/>
  <c r="K24" i="16"/>
  <c r="J24" i="16"/>
  <c r="I24" i="16"/>
  <c r="H24" i="16"/>
  <c r="G24" i="16"/>
  <c r="F24" i="16"/>
  <c r="D24" i="16"/>
  <c r="C24" i="16"/>
  <c r="J17" i="16"/>
  <c r="I17" i="16"/>
  <c r="H17" i="16"/>
  <c r="G17" i="16"/>
  <c r="F17" i="16"/>
  <c r="E17" i="16"/>
  <c r="D17" i="16"/>
  <c r="L12" i="16"/>
  <c r="K12" i="16"/>
  <c r="J12" i="16"/>
  <c r="I12" i="16"/>
  <c r="H12" i="16"/>
  <c r="G12" i="16"/>
  <c r="F12" i="16"/>
  <c r="E12" i="16"/>
  <c r="D12" i="16"/>
  <c r="F8" i="16"/>
  <c r="D8" i="16"/>
  <c r="B8" i="16"/>
  <c r="AA4" i="16"/>
  <c r="Z4" i="16"/>
  <c r="Y4" i="16"/>
  <c r="X4" i="16"/>
  <c r="W4" i="16"/>
  <c r="V4" i="16"/>
  <c r="U4" i="16"/>
  <c r="T4" i="16"/>
  <c r="S4" i="16"/>
  <c r="R4" i="16"/>
  <c r="Q4" i="16"/>
  <c r="P4" i="16"/>
  <c r="O4" i="16"/>
  <c r="H4" i="16"/>
  <c r="G4" i="16"/>
  <c r="F4" i="16"/>
  <c r="E4" i="16"/>
  <c r="D4" i="16"/>
  <c r="S13" i="7" l="1"/>
  <c r="C3" i="7" s="1"/>
  <c r="H5" i="7" s="1"/>
  <c r="S13" i="2"/>
  <c r="R15" i="8"/>
  <c r="C6" i="8" s="1"/>
  <c r="I5" i="8" s="1"/>
  <c r="R14" i="8"/>
  <c r="C5" i="8" s="1"/>
  <c r="H24" i="5" s="1"/>
  <c r="R13" i="8"/>
  <c r="C4" i="8" s="1"/>
  <c r="G24" i="5" s="1"/>
  <c r="R12" i="8"/>
  <c r="C3" i="8" s="1"/>
  <c r="B24" i="4" s="1"/>
  <c r="S15" i="7"/>
  <c r="C5" i="7" s="1"/>
  <c r="B25" i="3" s="1"/>
  <c r="M4" i="16" s="1"/>
  <c r="S14" i="7"/>
  <c r="C4" i="7" s="1"/>
  <c r="H9" i="7" s="1"/>
  <c r="H9" i="18" l="1"/>
  <c r="J4" i="18"/>
  <c r="G8" i="17"/>
  <c r="I4" i="17"/>
  <c r="K4" i="18"/>
  <c r="I9" i="18"/>
  <c r="G24" i="4"/>
  <c r="H24" i="4"/>
  <c r="B24" i="3"/>
  <c r="C24" i="3"/>
  <c r="C25" i="3"/>
  <c r="L4" i="16" s="1"/>
  <c r="D24" i="4"/>
  <c r="B24" i="5"/>
  <c r="D24" i="5"/>
  <c r="G5" i="8"/>
  <c r="E5" i="8"/>
  <c r="F5" i="7"/>
  <c r="K5" i="7" s="1"/>
  <c r="C7" i="7" s="1"/>
  <c r="F9" i="7"/>
  <c r="M4" i="18" l="1"/>
  <c r="K9" i="18"/>
  <c r="G9" i="18"/>
  <c r="I4" i="18"/>
  <c r="K8" i="17"/>
  <c r="M4" i="17"/>
  <c r="K4" i="17"/>
  <c r="I8" i="17"/>
  <c r="J4" i="17"/>
  <c r="H8" i="17"/>
  <c r="G8" i="16"/>
  <c r="I4" i="16"/>
  <c r="H8" i="16"/>
  <c r="J4" i="16"/>
  <c r="K9" i="7"/>
  <c r="C8" i="7" s="1"/>
  <c r="K5" i="8"/>
  <c r="C7" i="8" s="1"/>
  <c r="C24" i="4"/>
  <c r="J8" i="17" s="1"/>
  <c r="C24" i="5"/>
  <c r="J9" i="18" s="1"/>
  <c r="S15" i="2" l="1"/>
  <c r="C5" i="2" s="1"/>
  <c r="S14" i="2"/>
  <c r="C4" i="2" s="1"/>
  <c r="C3" i="2"/>
  <c r="H9" i="2" l="1"/>
  <c r="H5" i="2"/>
  <c r="F9" i="2"/>
  <c r="F5" i="2"/>
  <c r="R15" i="1"/>
  <c r="E25" i="3" l="1"/>
  <c r="E24" i="3"/>
  <c r="I8" i="16" s="1"/>
  <c r="K9" i="2"/>
  <c r="C8" i="2" s="1"/>
  <c r="K5" i="2"/>
  <c r="C7" i="2" s="1"/>
  <c r="C6" i="1"/>
  <c r="R14" i="1"/>
  <c r="C5" i="1" s="1"/>
  <c r="R13" i="1"/>
  <c r="C4" i="1" s="1"/>
  <c r="R12" i="1"/>
  <c r="C3" i="1" s="1"/>
  <c r="G5" i="1" l="1"/>
  <c r="I5" i="1"/>
  <c r="E5" i="1"/>
  <c r="K5" i="1" l="1"/>
  <c r="C7" i="1" s="1"/>
  <c r="E24" i="5"/>
  <c r="L9" i="18" s="1"/>
  <c r="E24" i="4"/>
  <c r="L8" i="17" s="1"/>
</calcChain>
</file>

<file path=xl/sharedStrings.xml><?xml version="1.0" encoding="utf-8"?>
<sst xmlns="http://schemas.openxmlformats.org/spreadsheetml/2006/main" count="951" uniqueCount="322">
  <si>
    <t>前年度工賃実績報告</t>
    <rPh sb="0" eb="3">
      <t>ゼンネンド</t>
    </rPh>
    <rPh sb="3" eb="5">
      <t>コウチン</t>
    </rPh>
    <rPh sb="5" eb="7">
      <t>ジッセキ</t>
    </rPh>
    <rPh sb="7" eb="9">
      <t>ホウコク</t>
    </rPh>
    <phoneticPr fontId="2"/>
  </si>
  <si>
    <t>①工賃支払総額</t>
    <rPh sb="1" eb="3">
      <t>コウチン</t>
    </rPh>
    <rPh sb="3" eb="5">
      <t>シハライ</t>
    </rPh>
    <rPh sb="5" eb="7">
      <t>ソウガク</t>
    </rPh>
    <phoneticPr fontId="2"/>
  </si>
  <si>
    <t>②対象者延人数</t>
    <rPh sb="1" eb="4">
      <t>タイショウシャ</t>
    </rPh>
    <rPh sb="4" eb="5">
      <t>ノ</t>
    </rPh>
    <rPh sb="5" eb="7">
      <t>ニンズウ</t>
    </rPh>
    <phoneticPr fontId="2"/>
  </si>
  <si>
    <t>③年間開所日数</t>
    <rPh sb="1" eb="3">
      <t>ネンカン</t>
    </rPh>
    <rPh sb="3" eb="5">
      <t>カイショ</t>
    </rPh>
    <rPh sb="5" eb="7">
      <t>ニッスウ</t>
    </rPh>
    <phoneticPr fontId="2"/>
  </si>
  <si>
    <t>④年間開所月数</t>
    <rPh sb="1" eb="3">
      <t>ネンカン</t>
    </rPh>
    <rPh sb="3" eb="5">
      <t>カイショ</t>
    </rPh>
    <rPh sb="5" eb="7">
      <t>ツキスウ</t>
    </rPh>
    <phoneticPr fontId="2"/>
  </si>
  <si>
    <t>⑤工賃平均額</t>
    <rPh sb="1" eb="3">
      <t>コウチン</t>
    </rPh>
    <rPh sb="3" eb="6">
      <t>ヘイキンガク</t>
    </rPh>
    <phoneticPr fontId="2"/>
  </si>
  <si>
    <t>円</t>
    <rPh sb="0" eb="1">
      <t>エン</t>
    </rPh>
    <phoneticPr fontId="2"/>
  </si>
  <si>
    <t>人</t>
    <rPh sb="0" eb="1">
      <t>ニン</t>
    </rPh>
    <phoneticPr fontId="2"/>
  </si>
  <si>
    <t>日</t>
    <rPh sb="0" eb="1">
      <t>ニチ</t>
    </rPh>
    <phoneticPr fontId="2"/>
  </si>
  <si>
    <t>月</t>
    <rPh sb="0" eb="1">
      <t>ツキ</t>
    </rPh>
    <phoneticPr fontId="2"/>
  </si>
  <si>
    <t>支払工賃総額(月)</t>
    <rPh sb="0" eb="2">
      <t>シハライ</t>
    </rPh>
    <rPh sb="2" eb="4">
      <t>コウチン</t>
    </rPh>
    <rPh sb="4" eb="6">
      <t>ソウガク</t>
    </rPh>
    <rPh sb="7" eb="8">
      <t>ツキ</t>
    </rPh>
    <phoneticPr fontId="2"/>
  </si>
  <si>
    <t>開所日数(月)</t>
    <rPh sb="0" eb="2">
      <t>カイショ</t>
    </rPh>
    <rPh sb="2" eb="4">
      <t>ニッスウ</t>
    </rPh>
    <rPh sb="5" eb="6">
      <t>ツキ</t>
    </rPh>
    <phoneticPr fontId="2"/>
  </si>
  <si>
    <t>4月</t>
    <rPh sb="1" eb="2">
      <t>ガツ</t>
    </rPh>
    <phoneticPr fontId="2"/>
  </si>
  <si>
    <t>5月</t>
  </si>
  <si>
    <t>6月</t>
  </si>
  <si>
    <t>8月</t>
  </si>
  <si>
    <t>9月</t>
  </si>
  <si>
    <t>10月</t>
  </si>
  <si>
    <t>11月</t>
  </si>
  <si>
    <t>12月</t>
  </si>
  <si>
    <t>1月</t>
    <rPh sb="1" eb="2">
      <t>ガツ</t>
    </rPh>
    <phoneticPr fontId="2"/>
  </si>
  <si>
    <t>2月</t>
  </si>
  <si>
    <t>3月</t>
  </si>
  <si>
    <t>①支払工賃総額(年間)</t>
    <rPh sb="1" eb="3">
      <t>シハライ</t>
    </rPh>
    <rPh sb="3" eb="5">
      <t>コウチン</t>
    </rPh>
    <rPh sb="5" eb="7">
      <t>ソウガク</t>
    </rPh>
    <rPh sb="8" eb="9">
      <t>ネン</t>
    </rPh>
    <rPh sb="9" eb="10">
      <t>カン</t>
    </rPh>
    <phoneticPr fontId="2"/>
  </si>
  <si>
    <t>②対象者延人数(年間)</t>
    <rPh sb="1" eb="4">
      <t>タイショウシャ</t>
    </rPh>
    <rPh sb="4" eb="5">
      <t>ノベ</t>
    </rPh>
    <rPh sb="5" eb="7">
      <t>ニンズウ</t>
    </rPh>
    <rPh sb="8" eb="9">
      <t>ネン</t>
    </rPh>
    <rPh sb="9" eb="10">
      <t>カン</t>
    </rPh>
    <phoneticPr fontId="2"/>
  </si>
  <si>
    <t>③年間
開所日数</t>
    <rPh sb="1" eb="3">
      <t>ネンカン</t>
    </rPh>
    <rPh sb="4" eb="6">
      <t>カイショ</t>
    </rPh>
    <rPh sb="6" eb="8">
      <t>ニッスウ</t>
    </rPh>
    <phoneticPr fontId="2"/>
  </si>
  <si>
    <t>÷</t>
    <phoneticPr fontId="2"/>
  </si>
  <si>
    <t>7月</t>
    <phoneticPr fontId="2"/>
  </si>
  <si>
    <t>＝</t>
    <phoneticPr fontId="2"/>
  </si>
  <si>
    <t>前年度における工賃支払総額(①)÷前年度における開所日１日当たりの平均利用者数（②/③）÷前年度における年間開所月数(④)</t>
    <rPh sb="0" eb="3">
      <t>ゼンネンド</t>
    </rPh>
    <rPh sb="7" eb="9">
      <t>コウチン</t>
    </rPh>
    <rPh sb="9" eb="11">
      <t>シハライ</t>
    </rPh>
    <rPh sb="11" eb="13">
      <t>ソウガク</t>
    </rPh>
    <rPh sb="17" eb="20">
      <t>ゼンネンド</t>
    </rPh>
    <rPh sb="24" eb="26">
      <t>カイショ</t>
    </rPh>
    <rPh sb="26" eb="27">
      <t>ビ</t>
    </rPh>
    <rPh sb="28" eb="29">
      <t>ニチ</t>
    </rPh>
    <rPh sb="29" eb="30">
      <t>ア</t>
    </rPh>
    <rPh sb="33" eb="35">
      <t>ヘイキン</t>
    </rPh>
    <rPh sb="35" eb="38">
      <t>リヨウシャ</t>
    </rPh>
    <rPh sb="38" eb="39">
      <t>スウ</t>
    </rPh>
    <rPh sb="45" eb="48">
      <t>ゼンネンド</t>
    </rPh>
    <rPh sb="52" eb="54">
      <t>ネンカン</t>
    </rPh>
    <rPh sb="54" eb="56">
      <t>カイショ</t>
    </rPh>
    <rPh sb="56" eb="58">
      <t>ツキスウ</t>
    </rPh>
    <phoneticPr fontId="2"/>
  </si>
  <si>
    <t>↑小数点第2位を切り上げた数字</t>
    <rPh sb="1" eb="4">
      <t>ショウスウテン</t>
    </rPh>
    <rPh sb="4" eb="5">
      <t>ダイ</t>
    </rPh>
    <rPh sb="6" eb="7">
      <t>イ</t>
    </rPh>
    <rPh sb="8" eb="9">
      <t>キ</t>
    </rPh>
    <rPh sb="10" eb="11">
      <t>ア</t>
    </rPh>
    <rPh sb="13" eb="15">
      <t>スウジ</t>
    </rPh>
    <phoneticPr fontId="2"/>
  </si>
  <si>
    <t>前年度賃金実績報告</t>
    <rPh sb="0" eb="3">
      <t>ゼンネンド</t>
    </rPh>
    <rPh sb="3" eb="5">
      <t>チンギン</t>
    </rPh>
    <rPh sb="5" eb="7">
      <t>ジッセキ</t>
    </rPh>
    <rPh sb="7" eb="9">
      <t>ホウコク</t>
    </rPh>
    <phoneticPr fontId="2"/>
  </si>
  <si>
    <t>支払対象者延人数(月)</t>
    <rPh sb="0" eb="2">
      <t>シハライ</t>
    </rPh>
    <rPh sb="2" eb="5">
      <t>タイショウシャ</t>
    </rPh>
    <rPh sb="5" eb="6">
      <t>ノ</t>
    </rPh>
    <rPh sb="6" eb="8">
      <t>ニンズウ</t>
    </rPh>
    <rPh sb="9" eb="10">
      <t>ツキ</t>
    </rPh>
    <phoneticPr fontId="2"/>
  </si>
  <si>
    <t>・色のついたセルのみ入力してください。</t>
    <rPh sb="1" eb="2">
      <t>イロ</t>
    </rPh>
    <rPh sb="10" eb="12">
      <t>ニュウリョク</t>
    </rPh>
    <phoneticPr fontId="2"/>
  </si>
  <si>
    <t>・支払対象者延人数(月)には，当該月の開所日に工賃を支払った人数の合計を入力してください。</t>
    <rPh sb="1" eb="3">
      <t>シハライ</t>
    </rPh>
    <rPh sb="3" eb="6">
      <t>タイショウシャ</t>
    </rPh>
    <rPh sb="6" eb="7">
      <t>ノベ</t>
    </rPh>
    <rPh sb="7" eb="9">
      <t>ニンズウ</t>
    </rPh>
    <rPh sb="10" eb="11">
      <t>ツキ</t>
    </rPh>
    <rPh sb="15" eb="17">
      <t>トウガイ</t>
    </rPh>
    <rPh sb="17" eb="18">
      <t>ツキ</t>
    </rPh>
    <rPh sb="19" eb="21">
      <t>カイショ</t>
    </rPh>
    <rPh sb="21" eb="22">
      <t>ビ</t>
    </rPh>
    <rPh sb="23" eb="25">
      <t>コウチン</t>
    </rPh>
    <rPh sb="26" eb="28">
      <t>シハラ</t>
    </rPh>
    <rPh sb="30" eb="32">
      <t>ニンズウ</t>
    </rPh>
    <rPh sb="33" eb="35">
      <t>ゴウケイ</t>
    </rPh>
    <rPh sb="36" eb="38">
      <t>ニュウリョク</t>
    </rPh>
    <phoneticPr fontId="2"/>
  </si>
  <si>
    <t>　例）4月1日　20人，2日　25人，3日　21人・・・・29日　22人，30日　20人</t>
    <rPh sb="1" eb="2">
      <t>レイ</t>
    </rPh>
    <rPh sb="4" eb="5">
      <t>ガツ</t>
    </rPh>
    <rPh sb="6" eb="7">
      <t>ニチ</t>
    </rPh>
    <rPh sb="10" eb="11">
      <t>ニン</t>
    </rPh>
    <rPh sb="13" eb="14">
      <t>ニチ</t>
    </rPh>
    <rPh sb="17" eb="18">
      <t>ニン</t>
    </rPh>
    <rPh sb="20" eb="21">
      <t>ニチ</t>
    </rPh>
    <rPh sb="24" eb="25">
      <t>ニン</t>
    </rPh>
    <rPh sb="31" eb="32">
      <t>ニチ</t>
    </rPh>
    <rPh sb="35" eb="36">
      <t>ニン</t>
    </rPh>
    <rPh sb="39" eb="40">
      <t>ニチ</t>
    </rPh>
    <rPh sb="43" eb="44">
      <t>ニン</t>
    </rPh>
    <phoneticPr fontId="2"/>
  </si>
  <si>
    <t>・開所日数(月)には，当該月のうち工賃の支払いが生じる生産活動を行った日を開所日として計上し，入力してください。</t>
    <rPh sb="1" eb="3">
      <t>カイショ</t>
    </rPh>
    <rPh sb="3" eb="5">
      <t>ニッスウ</t>
    </rPh>
    <rPh sb="6" eb="7">
      <t>ツキ</t>
    </rPh>
    <rPh sb="11" eb="13">
      <t>トウガイ</t>
    </rPh>
    <rPh sb="13" eb="14">
      <t>ツキ</t>
    </rPh>
    <rPh sb="17" eb="19">
      <t>コウチン</t>
    </rPh>
    <rPh sb="20" eb="22">
      <t>シハラ</t>
    </rPh>
    <rPh sb="24" eb="25">
      <t>ショウ</t>
    </rPh>
    <rPh sb="27" eb="29">
      <t>セイサン</t>
    </rPh>
    <rPh sb="29" eb="31">
      <t>カツドウ</t>
    </rPh>
    <rPh sb="32" eb="33">
      <t>オコナ</t>
    </rPh>
    <rPh sb="35" eb="36">
      <t>ヒ</t>
    </rPh>
    <rPh sb="37" eb="39">
      <t>カイショ</t>
    </rPh>
    <rPh sb="39" eb="40">
      <t>ビ</t>
    </rPh>
    <rPh sb="43" eb="45">
      <t>ケイジョウ</t>
    </rPh>
    <rPh sb="47" eb="49">
      <t>ニュウリョク</t>
    </rPh>
    <phoneticPr fontId="2"/>
  </si>
  <si>
    <t>【注意】</t>
    <rPh sb="1" eb="3">
      <t>チュウイ</t>
    </rPh>
    <phoneticPr fontId="2"/>
  </si>
  <si>
    <t>③賃金支払総額</t>
    <rPh sb="1" eb="3">
      <t>チンギン</t>
    </rPh>
    <rPh sb="3" eb="5">
      <t>シハライ</t>
    </rPh>
    <rPh sb="5" eb="7">
      <t>ソウガク</t>
    </rPh>
    <phoneticPr fontId="2"/>
  </si>
  <si>
    <t>平均賃金月額</t>
    <rPh sb="0" eb="2">
      <t>ヘイキン</t>
    </rPh>
    <rPh sb="2" eb="4">
      <t>チンギン</t>
    </rPh>
    <rPh sb="4" eb="6">
      <t>ゲツガク</t>
    </rPh>
    <phoneticPr fontId="2"/>
  </si>
  <si>
    <t>平均賃金時間額</t>
    <rPh sb="0" eb="2">
      <t>ヘイキン</t>
    </rPh>
    <rPh sb="2" eb="4">
      <t>チンギン</t>
    </rPh>
    <rPh sb="4" eb="7">
      <t>ジカンガク</t>
    </rPh>
    <phoneticPr fontId="2"/>
  </si>
  <si>
    <t>月額</t>
    <rPh sb="0" eb="2">
      <t>ゲツガク</t>
    </rPh>
    <phoneticPr fontId="2"/>
  </si>
  <si>
    <t>時間額</t>
    <rPh sb="0" eb="3">
      <t>ジカンガク</t>
    </rPh>
    <phoneticPr fontId="2"/>
  </si>
  <si>
    <t>↓色のついたセルを入力してください。</t>
    <rPh sb="1" eb="2">
      <t>イロ</t>
    </rPh>
    <rPh sb="9" eb="11">
      <t>ニュウリョク</t>
    </rPh>
    <phoneticPr fontId="2"/>
  </si>
  <si>
    <t>7月</t>
  </si>
  <si>
    <t>1月</t>
  </si>
  <si>
    <t>賃金支払総額(月)</t>
    <rPh sb="0" eb="2">
      <t>チンギン</t>
    </rPh>
    <rPh sb="2" eb="4">
      <t>シハラ</t>
    </rPh>
    <rPh sb="4" eb="6">
      <t>ソウガク</t>
    </rPh>
    <rPh sb="7" eb="8">
      <t>ツキ</t>
    </rPh>
    <phoneticPr fontId="2"/>
  </si>
  <si>
    <t>③賃金支払総額</t>
    <phoneticPr fontId="2"/>
  </si>
  <si>
    <t>＝</t>
    <phoneticPr fontId="2"/>
  </si>
  <si>
    <t>÷</t>
    <phoneticPr fontId="2"/>
  </si>
  <si>
    <t>人</t>
    <rPh sb="0" eb="1">
      <t>ニン</t>
    </rPh>
    <phoneticPr fontId="2"/>
  </si>
  <si>
    <t>円</t>
    <rPh sb="0" eb="1">
      <t>エン</t>
    </rPh>
    <phoneticPr fontId="2"/>
  </si>
  <si>
    <t>賃金支払総額(③)÷年間対象延人数(月)(①)</t>
    <rPh sb="0" eb="2">
      <t>チンギン</t>
    </rPh>
    <rPh sb="2" eb="4">
      <t>シハライ</t>
    </rPh>
    <rPh sb="4" eb="6">
      <t>ソウガク</t>
    </rPh>
    <rPh sb="10" eb="12">
      <t>ネンカン</t>
    </rPh>
    <rPh sb="12" eb="14">
      <t>タイショウ</t>
    </rPh>
    <rPh sb="14" eb="15">
      <t>ノベ</t>
    </rPh>
    <rPh sb="15" eb="17">
      <t>ニンズウ</t>
    </rPh>
    <phoneticPr fontId="2"/>
  </si>
  <si>
    <t>賃金支払総額(③)÷年間対象延人数(時間)(②)</t>
    <rPh sb="10" eb="12">
      <t>ネンカン</t>
    </rPh>
    <rPh sb="18" eb="20">
      <t>ジカン</t>
    </rPh>
    <phoneticPr fontId="2"/>
  </si>
  <si>
    <t>①年間対象延人数(月)</t>
    <rPh sb="1" eb="3">
      <t>ネンカン</t>
    </rPh>
    <phoneticPr fontId="2"/>
  </si>
  <si>
    <t>②対象延人数(時間)</t>
    <rPh sb="7" eb="9">
      <t>ジカン</t>
    </rPh>
    <phoneticPr fontId="2"/>
  </si>
  <si>
    <t>①年間対象延人数(月)</t>
    <rPh sb="1" eb="3">
      <t>ネンカン</t>
    </rPh>
    <rPh sb="3" eb="5">
      <t>タイショウ</t>
    </rPh>
    <rPh sb="5" eb="6">
      <t>ノベ</t>
    </rPh>
    <rPh sb="6" eb="8">
      <t>ニンズウ</t>
    </rPh>
    <phoneticPr fontId="2"/>
  </si>
  <si>
    <t>②年間対象延人数(時間)</t>
    <rPh sb="1" eb="3">
      <t>ネンカン</t>
    </rPh>
    <rPh sb="3" eb="5">
      <t>タイショウ</t>
    </rPh>
    <rPh sb="5" eb="6">
      <t>ノベ</t>
    </rPh>
    <rPh sb="6" eb="8">
      <t>ニンズウ</t>
    </rPh>
    <rPh sb="9" eb="11">
      <t>ジカン</t>
    </rPh>
    <phoneticPr fontId="2"/>
  </si>
  <si>
    <t>【注意】</t>
    <rPh sb="1" eb="3">
      <t>チュウイ</t>
    </rPh>
    <phoneticPr fontId="2"/>
  </si>
  <si>
    <t>・色のついたセルのみ入力してください。</t>
    <rPh sb="1" eb="2">
      <t>イロ</t>
    </rPh>
    <rPh sb="10" eb="12">
      <t>ニュウリョク</t>
    </rPh>
    <phoneticPr fontId="2"/>
  </si>
  <si>
    <t>↓色のついたセルを入力してください。</t>
    <rPh sb="1" eb="2">
      <t>イロ</t>
    </rPh>
    <rPh sb="9" eb="11">
      <t>ニュウリョク</t>
    </rPh>
    <phoneticPr fontId="2"/>
  </si>
  <si>
    <t>法人名</t>
    <rPh sb="0" eb="2">
      <t>ホウジン</t>
    </rPh>
    <rPh sb="2" eb="3">
      <t>メイ</t>
    </rPh>
    <phoneticPr fontId="10"/>
  </si>
  <si>
    <t>法人種別</t>
    <rPh sb="0" eb="2">
      <t>ホウジン</t>
    </rPh>
    <rPh sb="2" eb="4">
      <t>シュベツ</t>
    </rPh>
    <phoneticPr fontId="10"/>
  </si>
  <si>
    <t>法人番号</t>
    <rPh sb="0" eb="2">
      <t>ホウジン</t>
    </rPh>
    <rPh sb="2" eb="4">
      <t>バンゴウ</t>
    </rPh>
    <phoneticPr fontId="10"/>
  </si>
  <si>
    <t>社会福祉協議会＝１</t>
    <rPh sb="0" eb="2">
      <t>シャカイ</t>
    </rPh>
    <rPh sb="2" eb="4">
      <t>フクシ</t>
    </rPh>
    <rPh sb="4" eb="7">
      <t>キョウギカイ</t>
    </rPh>
    <phoneticPr fontId="10"/>
  </si>
  <si>
    <t>事業所種別</t>
    <rPh sb="0" eb="3">
      <t>ジギョウショ</t>
    </rPh>
    <rPh sb="3" eb="5">
      <t>シュベツ</t>
    </rPh>
    <phoneticPr fontId="10"/>
  </si>
  <si>
    <t>就労継続支援Ａ型（雇用型）</t>
    <rPh sb="0" eb="2">
      <t>シュウロウ</t>
    </rPh>
    <rPh sb="2" eb="4">
      <t>ケイゾク</t>
    </rPh>
    <rPh sb="4" eb="6">
      <t>シエン</t>
    </rPh>
    <rPh sb="7" eb="8">
      <t>カタ</t>
    </rPh>
    <rPh sb="9" eb="11">
      <t>コヨウ</t>
    </rPh>
    <rPh sb="11" eb="12">
      <t>ガタ</t>
    </rPh>
    <phoneticPr fontId="10"/>
  </si>
  <si>
    <t>社会福祉法人（社会福祉協議会以外）＝２</t>
    <rPh sb="0" eb="2">
      <t>シャカイ</t>
    </rPh>
    <rPh sb="2" eb="4">
      <t>フクシ</t>
    </rPh>
    <rPh sb="4" eb="6">
      <t>ホウジン</t>
    </rPh>
    <rPh sb="7" eb="9">
      <t>シャカイ</t>
    </rPh>
    <rPh sb="9" eb="11">
      <t>フクシ</t>
    </rPh>
    <rPh sb="11" eb="14">
      <t>キョウギカイ</t>
    </rPh>
    <rPh sb="14" eb="16">
      <t>イガイ</t>
    </rPh>
    <phoneticPr fontId="10"/>
  </si>
  <si>
    <t>事業所名</t>
    <rPh sb="0" eb="3">
      <t>ジギョウショ</t>
    </rPh>
    <rPh sb="3" eb="4">
      <t>メイ</t>
    </rPh>
    <phoneticPr fontId="10"/>
  </si>
  <si>
    <t>事業所番号</t>
    <rPh sb="0" eb="3">
      <t>ジギョウショ</t>
    </rPh>
    <rPh sb="3" eb="5">
      <t>バンゴウ</t>
    </rPh>
    <phoneticPr fontId="10"/>
  </si>
  <si>
    <t>医療法人＝３</t>
    <rPh sb="0" eb="2">
      <t>イリョウ</t>
    </rPh>
    <rPh sb="2" eb="4">
      <t>ホウジン</t>
    </rPh>
    <phoneticPr fontId="10"/>
  </si>
  <si>
    <t>事業所所在地</t>
    <rPh sb="0" eb="3">
      <t>ジギョウショ</t>
    </rPh>
    <rPh sb="3" eb="6">
      <t>ショザイチ</t>
    </rPh>
    <phoneticPr fontId="10"/>
  </si>
  <si>
    <t>営利法人（株式・合名・合資・合同会社）＝４</t>
    <rPh sb="0" eb="2">
      <t>エイリ</t>
    </rPh>
    <rPh sb="2" eb="4">
      <t>ホウジン</t>
    </rPh>
    <rPh sb="5" eb="7">
      <t>カブシキ</t>
    </rPh>
    <rPh sb="8" eb="10">
      <t>ゴウメイ</t>
    </rPh>
    <rPh sb="11" eb="13">
      <t>ゴウシ</t>
    </rPh>
    <rPh sb="14" eb="16">
      <t>ゴウドウ</t>
    </rPh>
    <rPh sb="16" eb="18">
      <t>カイシャ</t>
    </rPh>
    <phoneticPr fontId="10"/>
  </si>
  <si>
    <t>電話番号</t>
    <rPh sb="0" eb="2">
      <t>デンワ</t>
    </rPh>
    <rPh sb="2" eb="4">
      <t>バンゴウ</t>
    </rPh>
    <phoneticPr fontId="10"/>
  </si>
  <si>
    <t>特定非営利活動法（ＮＰＯ）＝５</t>
    <rPh sb="0" eb="2">
      <t>トクテイ</t>
    </rPh>
    <rPh sb="2" eb="5">
      <t>ヒエイリ</t>
    </rPh>
    <rPh sb="5" eb="7">
      <t>カツドウ</t>
    </rPh>
    <rPh sb="7" eb="8">
      <t>ホウ</t>
    </rPh>
    <phoneticPr fontId="10"/>
  </si>
  <si>
    <t>ＦＡＸ番号</t>
    <rPh sb="3" eb="5">
      <t>バンゴウ</t>
    </rPh>
    <phoneticPr fontId="10"/>
  </si>
  <si>
    <t>※該当するものを選択し，備考欄に時点を記入する。</t>
    <phoneticPr fontId="10"/>
  </si>
  <si>
    <t>その他（社団・財団・農協・生協等）＝６</t>
    <rPh sb="2" eb="3">
      <t>ホカ</t>
    </rPh>
    <rPh sb="4" eb="6">
      <t>シャダン</t>
    </rPh>
    <rPh sb="7" eb="9">
      <t>ザイダン</t>
    </rPh>
    <rPh sb="10" eb="12">
      <t>ノウキョウ</t>
    </rPh>
    <rPh sb="13" eb="15">
      <t>セイキョウ</t>
    </rPh>
    <rPh sb="15" eb="16">
      <t>トウ</t>
    </rPh>
    <phoneticPr fontId="10"/>
  </si>
  <si>
    <t>メールアドレス</t>
    <phoneticPr fontId="10"/>
  </si>
  <si>
    <t>←タブを選択</t>
    <rPh sb="4" eb="6">
      <t>センタク</t>
    </rPh>
    <phoneticPr fontId="10"/>
  </si>
  <si>
    <t>担当者名</t>
    <rPh sb="0" eb="4">
      <t>タントウシャメイ</t>
    </rPh>
    <phoneticPr fontId="10"/>
  </si>
  <si>
    <r>
      <t xml:space="preserve">備考
</t>
    </r>
    <r>
      <rPr>
        <b/>
        <sz val="9"/>
        <color indexed="10"/>
        <rFont val="ＭＳ Ｐゴシック"/>
        <family val="3"/>
        <charset val="128"/>
      </rPr>
      <t>※休止した場合は休止日を記載</t>
    </r>
    <r>
      <rPr>
        <b/>
        <sz val="9"/>
        <rFont val="ＭＳ Ｐゴシック"/>
        <family val="3"/>
        <charset val="128"/>
      </rPr>
      <t xml:space="preserve">
※多機能型事業所等に移行した場合は備考欄に，その旨記載。</t>
    </r>
    <rPh sb="0" eb="2">
      <t>ビコウ</t>
    </rPh>
    <rPh sb="4" eb="6">
      <t>キュウシ</t>
    </rPh>
    <rPh sb="8" eb="10">
      <t>バアイ</t>
    </rPh>
    <rPh sb="11" eb="13">
      <t>キュウシ</t>
    </rPh>
    <rPh sb="13" eb="14">
      <t>ビ</t>
    </rPh>
    <rPh sb="15" eb="17">
      <t>キサイ</t>
    </rPh>
    <phoneticPr fontId="10"/>
  </si>
  <si>
    <t>作業種別
（複数チェック可）</t>
    <rPh sb="0" eb="2">
      <t>サギョウ</t>
    </rPh>
    <rPh sb="2" eb="4">
      <t>シュベツ</t>
    </rPh>
    <rPh sb="6" eb="8">
      <t>フクスウ</t>
    </rPh>
    <rPh sb="12" eb="13">
      <t>カ</t>
    </rPh>
    <phoneticPr fontId="10"/>
  </si>
  <si>
    <t>←該当の種別に○をプルダウンから選択</t>
    <phoneticPr fontId="10"/>
  </si>
  <si>
    <t>・食品製造・販売</t>
    <rPh sb="1" eb="3">
      <t>ショクヒン</t>
    </rPh>
    <rPh sb="3" eb="5">
      <t>セイゾウ</t>
    </rPh>
    <rPh sb="6" eb="8">
      <t>ハンバイ</t>
    </rPh>
    <phoneticPr fontId="10"/>
  </si>
  <si>
    <t>○</t>
    <phoneticPr fontId="10"/>
  </si>
  <si>
    <t>・工芸品・小物雑貨等製造</t>
    <rPh sb="1" eb="4">
      <t>コウゲイヒン</t>
    </rPh>
    <rPh sb="5" eb="7">
      <t>コモノ</t>
    </rPh>
    <rPh sb="7" eb="9">
      <t>ザッカ</t>
    </rPh>
    <rPh sb="9" eb="10">
      <t>トウ</t>
    </rPh>
    <rPh sb="10" eb="12">
      <t>セイゾウ</t>
    </rPh>
    <phoneticPr fontId="10"/>
  </si>
  <si>
    <t>・役務の提供（農業関連以外）</t>
    <rPh sb="1" eb="3">
      <t>エキム</t>
    </rPh>
    <rPh sb="4" eb="6">
      <t>テイキョウ</t>
    </rPh>
    <rPh sb="7" eb="9">
      <t>ノウギョウ</t>
    </rPh>
    <rPh sb="9" eb="11">
      <t>カンレン</t>
    </rPh>
    <rPh sb="11" eb="13">
      <t>イガイ</t>
    </rPh>
    <phoneticPr fontId="10"/>
  </si>
  <si>
    <t>・その他</t>
    <rPh sb="3" eb="4">
      <t>タ</t>
    </rPh>
    <phoneticPr fontId="10"/>
  </si>
  <si>
    <t>支払方法</t>
    <rPh sb="0" eb="2">
      <t>シハラ</t>
    </rPh>
    <rPh sb="2" eb="4">
      <t>ホウホウ</t>
    </rPh>
    <phoneticPr fontId="10"/>
  </si>
  <si>
    <t>平均額（円）
Ｂ／Ａ</t>
    <rPh sb="0" eb="3">
      <t>ヘイキンガク</t>
    </rPh>
    <rPh sb="4" eb="5">
      <t>エン</t>
    </rPh>
    <phoneticPr fontId="10"/>
  </si>
  <si>
    <t>就労支援事業収入</t>
    <rPh sb="0" eb="2">
      <t>シュウロウ</t>
    </rPh>
    <rPh sb="2" eb="4">
      <t>シエン</t>
    </rPh>
    <rPh sb="4" eb="6">
      <t>ジギョウ</t>
    </rPh>
    <rPh sb="6" eb="8">
      <t>シュウニュウ</t>
    </rPh>
    <phoneticPr fontId="10"/>
  </si>
  <si>
    <t>円</t>
    <rPh sb="0" eb="1">
      <t>エン</t>
    </rPh>
    <phoneticPr fontId="10"/>
  </si>
  <si>
    <t>している</t>
    <phoneticPr fontId="10"/>
  </si>
  <si>
    <t>収入の割合</t>
    <rPh sb="0" eb="2">
      <t>シュウニュウ</t>
    </rPh>
    <rPh sb="3" eb="5">
      <t>ワリアイ</t>
    </rPh>
    <phoneticPr fontId="10"/>
  </si>
  <si>
    <t>％</t>
    <phoneticPr fontId="10"/>
  </si>
  <si>
    <t>農福連携に関する収入額</t>
    <rPh sb="0" eb="2">
      <t>ノウフク</t>
    </rPh>
    <rPh sb="2" eb="4">
      <t>レンケイ</t>
    </rPh>
    <rPh sb="5" eb="6">
      <t>カン</t>
    </rPh>
    <rPh sb="8" eb="11">
      <t>シュウニュウガク</t>
    </rPh>
    <phoneticPr fontId="10"/>
  </si>
  <si>
    <t>在宅利用の状況</t>
    <rPh sb="0" eb="2">
      <t>ザイタク</t>
    </rPh>
    <rPh sb="2" eb="4">
      <t>リヨウ</t>
    </rPh>
    <rPh sb="5" eb="7">
      <t>ジョウキョウ</t>
    </rPh>
    <phoneticPr fontId="10"/>
  </si>
  <si>
    <t>どちらかに○印をつけてください。</t>
    <phoneticPr fontId="10"/>
  </si>
  <si>
    <t>していない</t>
    <phoneticPr fontId="10"/>
  </si>
  <si>
    <t>実利用者数の割合</t>
    <rPh sb="0" eb="1">
      <t>ジツ</t>
    </rPh>
    <rPh sb="1" eb="4">
      <t>リヨウシャ</t>
    </rPh>
    <rPh sb="4" eb="5">
      <t>スウ</t>
    </rPh>
    <rPh sb="6" eb="8">
      <t>ワリアイ</t>
    </rPh>
    <phoneticPr fontId="10"/>
  </si>
  <si>
    <t>【記入上の注意】</t>
    <rPh sb="1" eb="3">
      <t>キニュウ</t>
    </rPh>
    <rPh sb="3" eb="4">
      <t>ジョウ</t>
    </rPh>
    <rPh sb="5" eb="7">
      <t>チュウイ</t>
    </rPh>
    <phoneticPr fontId="10"/>
  </si>
  <si>
    <t>・事業所種別ごとの状況を記入してください。（就労継続支援A型事業所の定員は，雇用型・非雇用型で区分する必要はありません。）</t>
    <rPh sb="1" eb="3">
      <t>ジギョウ</t>
    </rPh>
    <rPh sb="3" eb="4">
      <t>ショ</t>
    </rPh>
    <rPh sb="4" eb="6">
      <t>シュベツ</t>
    </rPh>
    <rPh sb="9" eb="11">
      <t>ジョウキョウ</t>
    </rPh>
    <rPh sb="12" eb="14">
      <t>キニュウ</t>
    </rPh>
    <rPh sb="22" eb="24">
      <t>シュウロウ</t>
    </rPh>
    <rPh sb="24" eb="26">
      <t>ケイゾク</t>
    </rPh>
    <rPh sb="26" eb="28">
      <t>シエン</t>
    </rPh>
    <rPh sb="29" eb="30">
      <t>カタ</t>
    </rPh>
    <rPh sb="30" eb="33">
      <t>ジギョウショ</t>
    </rPh>
    <rPh sb="34" eb="36">
      <t>テイイン</t>
    </rPh>
    <rPh sb="38" eb="40">
      <t>コヨウ</t>
    </rPh>
    <rPh sb="40" eb="41">
      <t>ガタ</t>
    </rPh>
    <rPh sb="42" eb="43">
      <t>ヒ</t>
    </rPh>
    <rPh sb="43" eb="45">
      <t>コヨウ</t>
    </rPh>
    <rPh sb="45" eb="46">
      <t>ガタ</t>
    </rPh>
    <rPh sb="47" eb="49">
      <t>クブン</t>
    </rPh>
    <rPh sb="51" eb="53">
      <t>ヒツヨウ</t>
    </rPh>
    <phoneticPr fontId="10"/>
  </si>
  <si>
    <t>就労継続支援Ａ型（非雇用型）</t>
    <rPh sb="0" eb="2">
      <t>シュウロウ</t>
    </rPh>
    <rPh sb="2" eb="4">
      <t>ケイゾク</t>
    </rPh>
    <rPh sb="4" eb="6">
      <t>シエン</t>
    </rPh>
    <rPh sb="7" eb="8">
      <t>カタ</t>
    </rPh>
    <rPh sb="9" eb="10">
      <t>ヒ</t>
    </rPh>
    <rPh sb="10" eb="12">
      <t>コヨウ</t>
    </rPh>
    <rPh sb="12" eb="13">
      <t>ガタ</t>
    </rPh>
    <phoneticPr fontId="10"/>
  </si>
  <si>
    <t>就労継続支援Ｂ型</t>
    <rPh sb="0" eb="2">
      <t>シュウロウ</t>
    </rPh>
    <rPh sb="2" eb="4">
      <t>ケイゾク</t>
    </rPh>
    <rPh sb="4" eb="6">
      <t>シエン</t>
    </rPh>
    <rPh sb="7" eb="8">
      <t>カタ</t>
    </rPh>
    <phoneticPr fontId="10"/>
  </si>
  <si>
    <t>○</t>
  </si>
  <si>
    <t>←（作成手順１）実績表を作成すると自動的に反映されます。</t>
    <rPh sb="2" eb="4">
      <t>サクセイ</t>
    </rPh>
    <rPh sb="4" eb="6">
      <t>テジュン</t>
    </rPh>
    <rPh sb="8" eb="11">
      <t>ジッセキヒョウ</t>
    </rPh>
    <rPh sb="12" eb="14">
      <t>サクセイ</t>
    </rPh>
    <rPh sb="17" eb="20">
      <t>ジドウテキ</t>
    </rPh>
    <rPh sb="21" eb="23">
      <t>ハンエイ</t>
    </rPh>
    <phoneticPr fontId="10"/>
  </si>
  <si>
    <t>※入力，算定誤りを防ぐ目的で手入力は不可としています。</t>
    <rPh sb="1" eb="3">
      <t>ニュウリョク</t>
    </rPh>
    <rPh sb="4" eb="6">
      <t>サンテイ</t>
    </rPh>
    <rPh sb="6" eb="7">
      <t>アヤマ</t>
    </rPh>
    <rPh sb="9" eb="10">
      <t>フセ</t>
    </rPh>
    <rPh sb="11" eb="13">
      <t>モクテキ</t>
    </rPh>
    <rPh sb="14" eb="17">
      <t>テニュウリョク</t>
    </rPh>
    <rPh sb="18" eb="20">
      <t>フカ</t>
    </rPh>
    <phoneticPr fontId="10"/>
  </si>
  <si>
    <r>
      <t>　提出方法：以下のメールアドレスに</t>
    </r>
    <r>
      <rPr>
        <b/>
        <u val="double"/>
        <sz val="11"/>
        <color indexed="10"/>
        <rFont val="ＭＳ Ｐゴシック"/>
        <family val="3"/>
        <charset val="128"/>
      </rPr>
      <t>必ずメールで送信</t>
    </r>
    <r>
      <rPr>
        <b/>
        <sz val="11"/>
        <rFont val="ＭＳ Ｐゴシック"/>
        <family val="3"/>
        <charset val="128"/>
      </rPr>
      <t>してください。（</t>
    </r>
    <r>
      <rPr>
        <b/>
        <sz val="11"/>
        <color indexed="10"/>
        <rFont val="ＭＳ Ｐゴシック"/>
        <family val="3"/>
        <charset val="128"/>
      </rPr>
      <t>送っていただいた電子データを使用するため</t>
    </r>
    <r>
      <rPr>
        <b/>
        <sz val="11"/>
        <rFont val="ＭＳ Ｐゴシック"/>
        <family val="3"/>
        <charset val="128"/>
      </rPr>
      <t>）
　ﾒｰﾙｱﾄﾞﾚｽ：uketsuke-shisetsu@pref.kagoshima.lg.jp
　担当：施設支援係　宮崎</t>
    </r>
    <rPh sb="1" eb="3">
      <t>テイシュツ</t>
    </rPh>
    <rPh sb="3" eb="5">
      <t>ホウホウ</t>
    </rPh>
    <rPh sb="6" eb="8">
      <t>イカ</t>
    </rPh>
    <rPh sb="17" eb="18">
      <t>カナラ</t>
    </rPh>
    <rPh sb="23" eb="25">
      <t>ソウシン</t>
    </rPh>
    <rPh sb="33" eb="34">
      <t>オク</t>
    </rPh>
    <rPh sb="41" eb="43">
      <t>デンシ</t>
    </rPh>
    <rPh sb="47" eb="49">
      <t>シヨウ</t>
    </rPh>
    <rPh sb="105" eb="107">
      <t>タントウ</t>
    </rPh>
    <rPh sb="108" eb="110">
      <t>シセツ</t>
    </rPh>
    <rPh sb="110" eb="112">
      <t>シエン</t>
    </rPh>
    <rPh sb="112" eb="113">
      <t>カカリ</t>
    </rPh>
    <rPh sb="114" eb="116">
      <t>ミヤザキ</t>
    </rPh>
    <phoneticPr fontId="10"/>
  </si>
  <si>
    <t>開所日１日当たりの平均利用者数　B</t>
    <phoneticPr fontId="2"/>
  </si>
  <si>
    <t>年間開所月数　C</t>
    <rPh sb="0" eb="2">
      <t>ネンカン</t>
    </rPh>
    <rPh sb="2" eb="4">
      <t>カイショ</t>
    </rPh>
    <rPh sb="4" eb="6">
      <t>ツキスウ</t>
    </rPh>
    <phoneticPr fontId="2"/>
  </si>
  <si>
    <t>支払工賃総額(円)　A</t>
    <rPh sb="0" eb="2">
      <t>シハライ</t>
    </rPh>
    <rPh sb="2" eb="4">
      <t>コウチン</t>
    </rPh>
    <rPh sb="4" eb="6">
      <t>ソウガク</t>
    </rPh>
    <rPh sb="7" eb="8">
      <t>エン</t>
    </rPh>
    <phoneticPr fontId="10"/>
  </si>
  <si>
    <t>平均額（円）
A/B/C</t>
    <rPh sb="0" eb="3">
      <t>ヘイキンガク</t>
    </rPh>
    <rPh sb="4" eb="5">
      <t>エン</t>
    </rPh>
    <phoneticPr fontId="10"/>
  </si>
  <si>
    <t>　　　　　　　　　　月　　 額</t>
    <rPh sb="10" eb="11">
      <t>ツキ</t>
    </rPh>
    <rPh sb="14" eb="15">
      <t>ガク</t>
    </rPh>
    <phoneticPr fontId="10"/>
  </si>
  <si>
    <t>　　　　　　　　　月　　　 額</t>
    <rPh sb="9" eb="10">
      <t>ツキ</t>
    </rPh>
    <rPh sb="14" eb="15">
      <t>ガク</t>
    </rPh>
    <phoneticPr fontId="10"/>
  </si>
  <si>
    <t>支払対象者延べ人数
B</t>
    <rPh sb="0" eb="2">
      <t>シハライ</t>
    </rPh>
    <rPh sb="2" eb="5">
      <t>タイショウシャ</t>
    </rPh>
    <rPh sb="5" eb="6">
      <t>ノ</t>
    </rPh>
    <rPh sb="7" eb="9">
      <t>ニンズウ</t>
    </rPh>
    <phoneticPr fontId="10"/>
  </si>
  <si>
    <t>支払賃金総額
A</t>
    <rPh sb="0" eb="2">
      <t>シハライ</t>
    </rPh>
    <rPh sb="2" eb="4">
      <t>チンギン</t>
    </rPh>
    <rPh sb="4" eb="6">
      <t>ソウガク</t>
    </rPh>
    <phoneticPr fontId="10"/>
  </si>
  <si>
    <t xml:space="preserve">各時間の賃金支払対象延人数(時間) </t>
    <rPh sb="0" eb="1">
      <t>カク</t>
    </rPh>
    <rPh sb="1" eb="3">
      <t>ジカン</t>
    </rPh>
    <rPh sb="4" eb="6">
      <t>チンギン</t>
    </rPh>
    <rPh sb="6" eb="8">
      <t>シハラ</t>
    </rPh>
    <rPh sb="14" eb="16">
      <t>ジカン</t>
    </rPh>
    <phoneticPr fontId="2"/>
  </si>
  <si>
    <t xml:space="preserve">各時間の賃金支払対象延人数(時間) </t>
    <phoneticPr fontId="2"/>
  </si>
  <si>
    <t xml:space="preserve">賃金支払対象人数(月) </t>
    <rPh sb="0" eb="2">
      <t>チンギン</t>
    </rPh>
    <rPh sb="2" eb="4">
      <t>シハライ</t>
    </rPh>
    <rPh sb="9" eb="10">
      <t>ツキ</t>
    </rPh>
    <phoneticPr fontId="2"/>
  </si>
  <si>
    <t>　例）4月　：1日　20人，2日　25人，3日　21人・・・・29日　22人，30日　20人</t>
    <rPh sb="1" eb="2">
      <t>レイ</t>
    </rPh>
    <rPh sb="4" eb="5">
      <t>ガツ</t>
    </rPh>
    <rPh sb="8" eb="9">
      <t>ニチ</t>
    </rPh>
    <rPh sb="12" eb="13">
      <t>ニン</t>
    </rPh>
    <rPh sb="15" eb="16">
      <t>ニチ</t>
    </rPh>
    <rPh sb="19" eb="20">
      <t>ニン</t>
    </rPh>
    <rPh sb="22" eb="23">
      <t>ニチ</t>
    </rPh>
    <rPh sb="26" eb="27">
      <t>ニン</t>
    </rPh>
    <rPh sb="33" eb="34">
      <t>ニチ</t>
    </rPh>
    <rPh sb="37" eb="38">
      <t>ニン</t>
    </rPh>
    <rPh sb="41" eb="42">
      <t>ニチ</t>
    </rPh>
    <rPh sb="45" eb="46">
      <t>ニン</t>
    </rPh>
    <phoneticPr fontId="2"/>
  </si>
  <si>
    <t>利用者延人数</t>
    <rPh sb="0" eb="3">
      <t>リヨウシャ</t>
    </rPh>
    <rPh sb="3" eb="4">
      <t>ノベ</t>
    </rPh>
    <rPh sb="4" eb="6">
      <t>ニンズウ</t>
    </rPh>
    <phoneticPr fontId="2"/>
  </si>
  <si>
    <t>年間開所日数</t>
    <rPh sb="0" eb="2">
      <t>ネンカン</t>
    </rPh>
    <rPh sb="2" eb="4">
      <t>カイショ</t>
    </rPh>
    <rPh sb="4" eb="6">
      <t>ニッスウ</t>
    </rPh>
    <phoneticPr fontId="2"/>
  </si>
  <si>
    <t>①都道府県名</t>
    <rPh sb="1" eb="5">
      <t>トドウフケン</t>
    </rPh>
    <rPh sb="5" eb="6">
      <t>メイ</t>
    </rPh>
    <phoneticPr fontId="10"/>
  </si>
  <si>
    <t>②No.</t>
    <phoneticPr fontId="10"/>
  </si>
  <si>
    <t>③法人種別</t>
    <rPh sb="1" eb="3">
      <t>ホウジン</t>
    </rPh>
    <rPh sb="3" eb="5">
      <t>シュベツ</t>
    </rPh>
    <phoneticPr fontId="10"/>
  </si>
  <si>
    <t>④法人番号</t>
    <rPh sb="1" eb="3">
      <t>ホウジン</t>
    </rPh>
    <rPh sb="3" eb="5">
      <t>バンゴウ</t>
    </rPh>
    <phoneticPr fontId="10"/>
  </si>
  <si>
    <t>⑤法人名</t>
    <rPh sb="1" eb="3">
      <t>ホウジン</t>
    </rPh>
    <rPh sb="3" eb="4">
      <t>メイ</t>
    </rPh>
    <phoneticPr fontId="10"/>
  </si>
  <si>
    <t>⑥事業所名</t>
    <rPh sb="1" eb="4">
      <t>ジギョウショ</t>
    </rPh>
    <rPh sb="4" eb="5">
      <t>メイ</t>
    </rPh>
    <phoneticPr fontId="10"/>
  </si>
  <si>
    <t>⑭新設</t>
    <rPh sb="1" eb="3">
      <t>シンセツ</t>
    </rPh>
    <phoneticPr fontId="10"/>
  </si>
  <si>
    <t>⑮備考</t>
    <rPh sb="1" eb="3">
      <t>ビコウ</t>
    </rPh>
    <phoneticPr fontId="10"/>
  </si>
  <si>
    <t>サービスの提供状況</t>
    <rPh sb="5" eb="7">
      <t>テイキョウ</t>
    </rPh>
    <rPh sb="7" eb="9">
      <t>ジョウキョウ</t>
    </rPh>
    <phoneticPr fontId="10"/>
  </si>
  <si>
    <t>月額</t>
    <rPh sb="0" eb="2">
      <t>ゲツガク</t>
    </rPh>
    <phoneticPr fontId="10"/>
  </si>
  <si>
    <t>時間額</t>
    <rPh sb="0" eb="3">
      <t>ジカンガク</t>
    </rPh>
    <phoneticPr fontId="10"/>
  </si>
  <si>
    <t>農福連携</t>
    <rPh sb="0" eb="1">
      <t>ノウ</t>
    </rPh>
    <rPh sb="1" eb="2">
      <t>フク</t>
    </rPh>
    <rPh sb="2" eb="4">
      <t>レンケイ</t>
    </rPh>
    <phoneticPr fontId="10"/>
  </si>
  <si>
    <t>在宅利用</t>
    <rPh sb="0" eb="2">
      <t>ザイタク</t>
    </rPh>
    <rPh sb="2" eb="4">
      <t>リヨウ</t>
    </rPh>
    <phoneticPr fontId="10"/>
  </si>
  <si>
    <t>⑦定員</t>
    <rPh sb="1" eb="3">
      <t>テイイン</t>
    </rPh>
    <phoneticPr fontId="10"/>
  </si>
  <si>
    <t>⑧対象者延人数</t>
    <rPh sb="1" eb="4">
      <t>タイショウシャ</t>
    </rPh>
    <rPh sb="4" eb="5">
      <t>ノ</t>
    </rPh>
    <rPh sb="5" eb="7">
      <t>ニンズウ</t>
    </rPh>
    <phoneticPr fontId="10"/>
  </si>
  <si>
    <t>⑨賃金支払総額</t>
    <rPh sb="1" eb="3">
      <t>チンギン</t>
    </rPh>
    <rPh sb="2" eb="3">
      <t>コウチン</t>
    </rPh>
    <rPh sb="3" eb="5">
      <t>シハライ</t>
    </rPh>
    <rPh sb="5" eb="7">
      <t>ソウガク</t>
    </rPh>
    <phoneticPr fontId="10"/>
  </si>
  <si>
    <t>⑩賃金平均額</t>
    <rPh sb="1" eb="3">
      <t>チンギン</t>
    </rPh>
    <rPh sb="2" eb="3">
      <t>コウチン</t>
    </rPh>
    <rPh sb="3" eb="5">
      <t>ヘイキン</t>
    </rPh>
    <rPh sb="5" eb="6">
      <t>ガク</t>
    </rPh>
    <phoneticPr fontId="10"/>
  </si>
  <si>
    <t>⑪対象者延人数</t>
    <rPh sb="1" eb="4">
      <t>タイショウシャ</t>
    </rPh>
    <rPh sb="4" eb="5">
      <t>ノ</t>
    </rPh>
    <rPh sb="5" eb="7">
      <t>ニンズウ</t>
    </rPh>
    <phoneticPr fontId="10"/>
  </si>
  <si>
    <t>⑫賃金支払総額</t>
    <rPh sb="1" eb="3">
      <t>チンギン</t>
    </rPh>
    <rPh sb="2" eb="3">
      <t>コウチン</t>
    </rPh>
    <rPh sb="3" eb="5">
      <t>シハライ</t>
    </rPh>
    <rPh sb="5" eb="7">
      <t>ソウガク</t>
    </rPh>
    <phoneticPr fontId="10"/>
  </si>
  <si>
    <t>⑬賃金平均額</t>
    <rPh sb="1" eb="3">
      <t>チンギン</t>
    </rPh>
    <rPh sb="2" eb="3">
      <t>コウチン</t>
    </rPh>
    <rPh sb="3" eb="5">
      <t>ヘイキン</t>
    </rPh>
    <rPh sb="5" eb="6">
      <t>ガク</t>
    </rPh>
    <phoneticPr fontId="10"/>
  </si>
  <si>
    <t>⑯実施状況</t>
    <rPh sb="1" eb="3">
      <t>ジッシ</t>
    </rPh>
    <rPh sb="3" eb="5">
      <t>ジョウキョウ</t>
    </rPh>
    <phoneticPr fontId="10"/>
  </si>
  <si>
    <t>⑰新規実施</t>
    <rPh sb="1" eb="3">
      <t>シンキ</t>
    </rPh>
    <rPh sb="3" eb="5">
      <t>ジッシ</t>
    </rPh>
    <phoneticPr fontId="10"/>
  </si>
  <si>
    <t>⑱収入の割合（％）</t>
    <rPh sb="1" eb="3">
      <t>シュウニュウ</t>
    </rPh>
    <rPh sb="4" eb="6">
      <t>ワリアイ</t>
    </rPh>
    <phoneticPr fontId="10"/>
  </si>
  <si>
    <t>⑲実施状況</t>
    <rPh sb="1" eb="3">
      <t>ジッシ</t>
    </rPh>
    <rPh sb="3" eb="5">
      <t>ジョウキョウ</t>
    </rPh>
    <phoneticPr fontId="10"/>
  </si>
  <si>
    <t>鹿児島県</t>
    <rPh sb="0" eb="4">
      <t>カゴシマケン</t>
    </rPh>
    <phoneticPr fontId="2"/>
  </si>
  <si>
    <t>⑧工賃支払総額</t>
    <rPh sb="1" eb="3">
      <t>コウチン</t>
    </rPh>
    <rPh sb="3" eb="5">
      <t>シハライ</t>
    </rPh>
    <rPh sb="5" eb="7">
      <t>ソウガク</t>
    </rPh>
    <phoneticPr fontId="10"/>
  </si>
  <si>
    <t>⑩年間開所日数</t>
    <rPh sb="1" eb="3">
      <t>ネンカン</t>
    </rPh>
    <rPh sb="3" eb="5">
      <t>カイショ</t>
    </rPh>
    <rPh sb="5" eb="7">
      <t>ニッスウ</t>
    </rPh>
    <phoneticPr fontId="10"/>
  </si>
  <si>
    <t>⑨利用者延人数</t>
    <rPh sb="1" eb="4">
      <t>リヨウシャ</t>
    </rPh>
    <rPh sb="4" eb="5">
      <t>ノブ</t>
    </rPh>
    <rPh sb="5" eb="7">
      <t>ニンズウ</t>
    </rPh>
    <phoneticPr fontId="10"/>
  </si>
  <si>
    <t>Ａ型(雇用型)</t>
    <rPh sb="1" eb="2">
      <t>ガタ</t>
    </rPh>
    <rPh sb="3" eb="5">
      <t>コヨウ</t>
    </rPh>
    <rPh sb="5" eb="6">
      <t>ガタ</t>
    </rPh>
    <phoneticPr fontId="2"/>
  </si>
  <si>
    <t>Ａ型(非雇用型)・
Ｂ型事業所用</t>
    <rPh sb="1" eb="2">
      <t>ガタ</t>
    </rPh>
    <rPh sb="3" eb="4">
      <t>ヒ</t>
    </rPh>
    <rPh sb="4" eb="6">
      <t>コヨウ</t>
    </rPh>
    <rPh sb="6" eb="7">
      <t>カタ</t>
    </rPh>
    <rPh sb="11" eb="12">
      <t>ガタ</t>
    </rPh>
    <rPh sb="12" eb="15">
      <t>ジギョウショ</t>
    </rPh>
    <rPh sb="15" eb="16">
      <t>ヨウ</t>
    </rPh>
    <phoneticPr fontId="2"/>
  </si>
  <si>
    <t>前年度工賃(賃金)実績報告</t>
    <rPh sb="0" eb="3">
      <t>ゼンネンド</t>
    </rPh>
    <rPh sb="3" eb="5">
      <t>コウチン</t>
    </rPh>
    <rPh sb="6" eb="8">
      <t>チンギン</t>
    </rPh>
    <rPh sb="9" eb="11">
      <t>ジッセキ</t>
    </rPh>
    <rPh sb="11" eb="13">
      <t>ホウコク</t>
    </rPh>
    <phoneticPr fontId="2"/>
  </si>
  <si>
    <t>就労継続支援Ｂ型</t>
    <rPh sb="0" eb="2">
      <t>シュウロウ</t>
    </rPh>
    <rPh sb="2" eb="4">
      <t>ケイゾク</t>
    </rPh>
    <rPh sb="4" eb="6">
      <t>シエン</t>
    </rPh>
    <rPh sb="7" eb="8">
      <t>ガタ</t>
    </rPh>
    <phoneticPr fontId="2"/>
  </si>
  <si>
    <t>就労継続支援Ａ型
(雇用型)</t>
    <rPh sb="0" eb="2">
      <t>シュウロウ</t>
    </rPh>
    <rPh sb="2" eb="4">
      <t>ケイゾク</t>
    </rPh>
    <rPh sb="4" eb="6">
      <t>シエン</t>
    </rPh>
    <rPh sb="7" eb="8">
      <t>ガタ</t>
    </rPh>
    <rPh sb="10" eb="12">
      <t>コヨウ</t>
    </rPh>
    <rPh sb="12" eb="13">
      <t>ガタ</t>
    </rPh>
    <phoneticPr fontId="2"/>
  </si>
  <si>
    <t>就労継続支援Ａ型
(非雇用型)</t>
    <rPh sb="0" eb="2">
      <t>シュウロウ</t>
    </rPh>
    <rPh sb="2" eb="4">
      <t>ケイゾク</t>
    </rPh>
    <rPh sb="4" eb="6">
      <t>シエン</t>
    </rPh>
    <rPh sb="7" eb="8">
      <t>ガタ</t>
    </rPh>
    <rPh sb="10" eb="11">
      <t>ヒ</t>
    </rPh>
    <rPh sb="11" eb="13">
      <t>コヨウ</t>
    </rPh>
    <rPh sb="13" eb="14">
      <t>ガタ</t>
    </rPh>
    <phoneticPr fontId="2"/>
  </si>
  <si>
    <t>作成手順1</t>
    <rPh sb="0" eb="2">
      <t>サクセイ</t>
    </rPh>
    <rPh sb="2" eb="4">
      <t>テジュン</t>
    </rPh>
    <phoneticPr fontId="2"/>
  </si>
  <si>
    <t>作成手順2</t>
    <rPh sb="0" eb="2">
      <t>サクセイ</t>
    </rPh>
    <rPh sb="2" eb="4">
      <t>テジュン</t>
    </rPh>
    <phoneticPr fontId="2"/>
  </si>
  <si>
    <t>実績表入力</t>
    <rPh sb="0" eb="3">
      <t>ジッセキヒョウ</t>
    </rPh>
    <rPh sb="3" eb="5">
      <t>ニュウリョク</t>
    </rPh>
    <phoneticPr fontId="2"/>
  </si>
  <si>
    <t>事業所情報入力</t>
    <rPh sb="0" eb="3">
      <t>ジギョウショ</t>
    </rPh>
    <rPh sb="3" eb="5">
      <t>ジョウホウ</t>
    </rPh>
    <rPh sb="5" eb="7">
      <t>ニュウリョク</t>
    </rPh>
    <phoneticPr fontId="2"/>
  </si>
  <si>
    <t>実績表記入例</t>
    <rPh sb="0" eb="3">
      <t>ジッセキヒョウ</t>
    </rPh>
    <rPh sb="3" eb="5">
      <t>キニュウ</t>
    </rPh>
    <rPh sb="5" eb="6">
      <t>レイ</t>
    </rPh>
    <phoneticPr fontId="2"/>
  </si>
  <si>
    <t>事業所情報記入例</t>
    <rPh sb="0" eb="3">
      <t>ジギョウショ</t>
    </rPh>
    <rPh sb="3" eb="5">
      <t>ジョウホウ</t>
    </rPh>
    <rPh sb="5" eb="7">
      <t>キニュウ</t>
    </rPh>
    <rPh sb="7" eb="8">
      <t>レイ</t>
    </rPh>
    <phoneticPr fontId="2"/>
  </si>
  <si>
    <t>記入例</t>
    <rPh sb="0" eb="2">
      <t>キニュウ</t>
    </rPh>
    <rPh sb="2" eb="3">
      <t>レイ</t>
    </rPh>
    <phoneticPr fontId="2"/>
  </si>
  <si>
    <t>記入例</t>
    <rPh sb="0" eb="2">
      <t>キニュウ</t>
    </rPh>
    <rPh sb="2" eb="3">
      <t>レイ</t>
    </rPh>
    <phoneticPr fontId="2"/>
  </si>
  <si>
    <t>⑪１日の平均
利用者数</t>
    <rPh sb="2" eb="3">
      <t>ニチ</t>
    </rPh>
    <rPh sb="4" eb="6">
      <t>ヘイキン</t>
    </rPh>
    <rPh sb="7" eb="9">
      <t>リヨウ</t>
    </rPh>
    <rPh sb="9" eb="10">
      <t>シャ</t>
    </rPh>
    <rPh sb="10" eb="11">
      <t>スウ</t>
    </rPh>
    <phoneticPr fontId="10"/>
  </si>
  <si>
    <t>⑫年間開所月数</t>
    <rPh sb="1" eb="3">
      <t>ネンカン</t>
    </rPh>
    <rPh sb="3" eb="5">
      <t>カイショ</t>
    </rPh>
    <rPh sb="5" eb="7">
      <t>ツキスウ</t>
    </rPh>
    <phoneticPr fontId="10"/>
  </si>
  <si>
    <t>⑬工賃平均額</t>
    <rPh sb="1" eb="3">
      <t>コウチン</t>
    </rPh>
    <rPh sb="3" eb="5">
      <t>ヘイキン</t>
    </rPh>
    <rPh sb="5" eb="6">
      <t>ガク</t>
    </rPh>
    <phoneticPr fontId="10"/>
  </si>
  <si>
    <t>・賃金支払対象人数(月)には，当該月に賃金を支払った人数を記入してください。</t>
    <rPh sb="1" eb="3">
      <t>チンギン</t>
    </rPh>
    <rPh sb="3" eb="5">
      <t>シハライ</t>
    </rPh>
    <rPh sb="5" eb="7">
      <t>タイショウ</t>
    </rPh>
    <rPh sb="7" eb="9">
      <t>ニンズウ</t>
    </rPh>
    <rPh sb="10" eb="11">
      <t>ツキ</t>
    </rPh>
    <rPh sb="15" eb="17">
      <t>トウガイ</t>
    </rPh>
    <rPh sb="17" eb="18">
      <t>ツキ</t>
    </rPh>
    <rPh sb="19" eb="21">
      <t>チンギン</t>
    </rPh>
    <rPh sb="22" eb="24">
      <t>シハラ</t>
    </rPh>
    <rPh sb="26" eb="28">
      <t>ニンズウ</t>
    </rPh>
    <rPh sb="29" eb="31">
      <t>キニュウ</t>
    </rPh>
    <phoneticPr fontId="2"/>
  </si>
  <si>
    <t>・各時間の賃金支払対象延人数(時間)には，賃金支払対象者の勤務時間の月の合計を入力してください。</t>
    <rPh sb="1" eb="2">
      <t>カク</t>
    </rPh>
    <rPh sb="2" eb="4">
      <t>ジカン</t>
    </rPh>
    <rPh sb="5" eb="7">
      <t>チンギン</t>
    </rPh>
    <rPh sb="7" eb="9">
      <t>シハライ</t>
    </rPh>
    <rPh sb="9" eb="11">
      <t>タイショウ</t>
    </rPh>
    <rPh sb="11" eb="12">
      <t>ノベ</t>
    </rPh>
    <rPh sb="12" eb="14">
      <t>ニンズウ</t>
    </rPh>
    <rPh sb="15" eb="17">
      <t>ジカン</t>
    </rPh>
    <rPh sb="21" eb="23">
      <t>チンギン</t>
    </rPh>
    <rPh sb="23" eb="25">
      <t>シハライ</t>
    </rPh>
    <rPh sb="25" eb="28">
      <t>タイショウシャ</t>
    </rPh>
    <rPh sb="29" eb="31">
      <t>キンム</t>
    </rPh>
    <rPh sb="31" eb="33">
      <t>ジカン</t>
    </rPh>
    <rPh sb="34" eb="35">
      <t>ツキ</t>
    </rPh>
    <rPh sb="36" eb="38">
      <t>ゴウケイ</t>
    </rPh>
    <rPh sb="39" eb="41">
      <t>ニュウリョク</t>
    </rPh>
    <phoneticPr fontId="2"/>
  </si>
  <si>
    <t>・支払工賃総額(月)は，月に支払った工賃の総額を記入してください。</t>
    <rPh sb="1" eb="3">
      <t>シハライ</t>
    </rPh>
    <rPh sb="3" eb="5">
      <t>コウチン</t>
    </rPh>
    <rPh sb="5" eb="7">
      <t>ソウガク</t>
    </rPh>
    <rPh sb="8" eb="9">
      <t>ツキ</t>
    </rPh>
    <rPh sb="12" eb="13">
      <t>ツキ</t>
    </rPh>
    <rPh sb="14" eb="16">
      <t>シハラ</t>
    </rPh>
    <rPh sb="18" eb="20">
      <t>コウチン</t>
    </rPh>
    <rPh sb="21" eb="23">
      <t>ソウガク</t>
    </rPh>
    <rPh sb="24" eb="26">
      <t>キニュウ</t>
    </rPh>
    <phoneticPr fontId="2"/>
  </si>
  <si>
    <t>該当すれば○印をつけてください。</t>
    <phoneticPr fontId="2"/>
  </si>
  <si>
    <t xml:space="preserve">農福連携の取組
</t>
    <rPh sb="0" eb="1">
      <t>ノウ</t>
    </rPh>
    <rPh sb="1" eb="2">
      <t>フク</t>
    </rPh>
    <rPh sb="2" eb="4">
      <t>レンケイ</t>
    </rPh>
    <rPh sb="5" eb="6">
      <t>ト</t>
    </rPh>
    <rPh sb="6" eb="7">
      <t>ク</t>
    </rPh>
    <phoneticPr fontId="10"/>
  </si>
  <si>
    <t>特別支援学校・農業高校の実習や視察先として受入可能な場合，「○」をつけてください。</t>
    <rPh sb="0" eb="2">
      <t>トクベツ</t>
    </rPh>
    <rPh sb="2" eb="4">
      <t>シエン</t>
    </rPh>
    <rPh sb="4" eb="6">
      <t>ガッコウ</t>
    </rPh>
    <rPh sb="7" eb="9">
      <t>ノウギョウ</t>
    </rPh>
    <rPh sb="9" eb="11">
      <t>コウコウ</t>
    </rPh>
    <rPh sb="12" eb="14">
      <t>ジッシュウ</t>
    </rPh>
    <rPh sb="15" eb="18">
      <t>シサツサキ</t>
    </rPh>
    <rPh sb="21" eb="23">
      <t>ウケイレ</t>
    </rPh>
    <rPh sb="23" eb="25">
      <t>カノウ</t>
    </rPh>
    <rPh sb="26" eb="28">
      <t>バアイ</t>
    </rPh>
    <phoneticPr fontId="2"/>
  </si>
  <si>
    <t>※「○」の場合，県特別支援教育課，高校教育課に事業所情報を提供しますので，御理解いただける場合のみ「○」をつけてください。</t>
    <rPh sb="5" eb="7">
      <t>バアイ</t>
    </rPh>
    <rPh sb="8" eb="9">
      <t>ケン</t>
    </rPh>
    <rPh sb="9" eb="11">
      <t>トクベツ</t>
    </rPh>
    <rPh sb="11" eb="13">
      <t>シエン</t>
    </rPh>
    <rPh sb="13" eb="16">
      <t>キョウイクカ</t>
    </rPh>
    <rPh sb="17" eb="19">
      <t>コウコウ</t>
    </rPh>
    <rPh sb="19" eb="22">
      <t>キョウイクカ</t>
    </rPh>
    <rPh sb="23" eb="26">
      <t>ジギョウショ</t>
    </rPh>
    <rPh sb="26" eb="28">
      <t>ジョウホウ</t>
    </rPh>
    <rPh sb="29" eb="31">
      <t>テイキョウ</t>
    </rPh>
    <rPh sb="37" eb="40">
      <t>ゴリカイ</t>
    </rPh>
    <rPh sb="45" eb="47">
      <t>バアイ</t>
    </rPh>
    <phoneticPr fontId="2"/>
  </si>
  <si>
    <t>林福連携の取組</t>
    <rPh sb="0" eb="1">
      <t>リン</t>
    </rPh>
    <rPh sb="1" eb="2">
      <t>フク</t>
    </rPh>
    <rPh sb="2" eb="4">
      <t>レンケイ</t>
    </rPh>
    <rPh sb="5" eb="7">
      <t>トリクミ</t>
    </rPh>
    <phoneticPr fontId="2"/>
  </si>
  <si>
    <t>水福連携の取組</t>
    <rPh sb="0" eb="2">
      <t>スイフク</t>
    </rPh>
    <rPh sb="2" eb="4">
      <t>レンケイ</t>
    </rPh>
    <rPh sb="5" eb="7">
      <t>トリクミ</t>
    </rPh>
    <phoneticPr fontId="2"/>
  </si>
  <si>
    <t>○の場合，内容を教えてください。→</t>
    <rPh sb="2" eb="4">
      <t>バアイ</t>
    </rPh>
    <rPh sb="5" eb="7">
      <t>ナイヨウ</t>
    </rPh>
    <rPh sb="8" eb="9">
      <t>オシ</t>
    </rPh>
    <phoneticPr fontId="2"/>
  </si>
  <si>
    <t>①　　月　　 額</t>
    <rPh sb="3" eb="4">
      <t>ツキ</t>
    </rPh>
    <rPh sb="7" eb="8">
      <t>ガク</t>
    </rPh>
    <phoneticPr fontId="10"/>
  </si>
  <si>
    <t>②　　時 間 額</t>
    <rPh sb="3" eb="4">
      <t>トキ</t>
    </rPh>
    <rPh sb="5" eb="6">
      <t>アイダ</t>
    </rPh>
    <rPh sb="7" eb="8">
      <t>ガク</t>
    </rPh>
    <phoneticPr fontId="10"/>
  </si>
  <si>
    <t>林福連携の取組</t>
    <rPh sb="0" eb="4">
      <t>リンフクレンケイ</t>
    </rPh>
    <rPh sb="5" eb="7">
      <t>トリクミ</t>
    </rPh>
    <phoneticPr fontId="2"/>
  </si>
  <si>
    <t>○の場合，内容を教えてください。→</t>
    <phoneticPr fontId="2"/>
  </si>
  <si>
    <t>特別支援学校・農業高校の実習や視察先として受入可能な場合，「○」をつけてください。</t>
    <phoneticPr fontId="2"/>
  </si>
  <si>
    <t>※「○」の場合，県特別支援教育課，高校教育課に事業所情報を提供しますので，御理解いただける場合のみ「○」をつけてください。</t>
    <phoneticPr fontId="2"/>
  </si>
  <si>
    <t>水福連携の取組</t>
    <rPh sb="0" eb="4">
      <t>スイフクレンケイ</t>
    </rPh>
    <rPh sb="5" eb="7">
      <t>トリクミ</t>
    </rPh>
    <phoneticPr fontId="2"/>
  </si>
  <si>
    <t>社会福祉法人○○会</t>
    <phoneticPr fontId="2"/>
  </si>
  <si>
    <t>××××××</t>
    <phoneticPr fontId="2"/>
  </si>
  <si>
    <t>○○福祉作業所</t>
    <phoneticPr fontId="2"/>
  </si>
  <si>
    <t>4610××××××</t>
    <phoneticPr fontId="2"/>
  </si>
  <si>
    <t>○○○○－○○－○○○○</t>
    <phoneticPr fontId="2"/>
  </si>
  <si>
    <t>○○○○－○○－××××</t>
    <phoneticPr fontId="2"/>
  </si>
  <si>
    <t>○○○＠○○○.co.jp</t>
    <phoneticPr fontId="2"/>
  </si>
  <si>
    <t>新設（Ｒ６年度中）</t>
    <rPh sb="0" eb="2">
      <t>シンセツ</t>
    </rPh>
    <rPh sb="5" eb="7">
      <t>ネンド</t>
    </rPh>
    <rPh sb="7" eb="8">
      <t>チュウ</t>
    </rPh>
    <phoneticPr fontId="10"/>
  </si>
  <si>
    <t>廃止（Ｒ６年度中）</t>
    <rPh sb="0" eb="2">
      <t>ハイシ</t>
    </rPh>
    <rPh sb="5" eb="7">
      <t>ネンド</t>
    </rPh>
    <rPh sb="7" eb="8">
      <t>チュウ</t>
    </rPh>
    <phoneticPr fontId="10"/>
  </si>
  <si>
    <t>休止（Ｒ６年度中）</t>
    <rPh sb="0" eb="2">
      <t>キュウシ</t>
    </rPh>
    <rPh sb="5" eb="7">
      <t>ネンド</t>
    </rPh>
    <rPh sb="7" eb="8">
      <t>チュウ</t>
    </rPh>
    <phoneticPr fontId="10"/>
  </si>
  <si>
    <t>○○　○○</t>
    <phoneticPr fontId="2"/>
  </si>
  <si>
    <r>
      <t xml:space="preserve">定員　（人）
</t>
    </r>
    <r>
      <rPr>
        <b/>
        <sz val="8"/>
        <rFont val="ＭＳ Ｐゴシック"/>
        <family val="3"/>
        <charset val="128"/>
      </rPr>
      <t>（令和７年3月31日現在）</t>
    </r>
    <rPh sb="0" eb="2">
      <t>テイイン</t>
    </rPh>
    <rPh sb="4" eb="5">
      <t>ニン</t>
    </rPh>
    <rPh sb="8" eb="10">
      <t>レイワ</t>
    </rPh>
    <rPh sb="11" eb="12">
      <t>ネン</t>
    </rPh>
    <rPh sb="12" eb="13">
      <t>ヘイネン</t>
    </rPh>
    <rPh sb="13" eb="14">
      <t>ガツ</t>
    </rPh>
    <rPh sb="16" eb="17">
      <t>ニチ</t>
    </rPh>
    <rPh sb="17" eb="19">
      <t>ゲンザイ</t>
    </rPh>
    <phoneticPr fontId="10"/>
  </si>
  <si>
    <t>事業所指定・廃止・休止（Ｒ６年度中）</t>
    <rPh sb="0" eb="3">
      <t>ジギョウショ</t>
    </rPh>
    <rPh sb="3" eb="5">
      <t>シテイ</t>
    </rPh>
    <rPh sb="6" eb="8">
      <t>ハイシ</t>
    </rPh>
    <rPh sb="9" eb="11">
      <t>キュウシ</t>
    </rPh>
    <rPh sb="14" eb="16">
      <t>ネンド</t>
    </rPh>
    <rPh sb="16" eb="17">
      <t>チュウ</t>
    </rPh>
    <phoneticPr fontId="10"/>
  </si>
  <si>
    <t>令和６年度工賃（賃金）実績報告書</t>
    <rPh sb="0" eb="2">
      <t>レイワ</t>
    </rPh>
    <rPh sb="3" eb="5">
      <t>ネンド</t>
    </rPh>
    <rPh sb="5" eb="7">
      <t>コウチン</t>
    </rPh>
    <rPh sb="8" eb="10">
      <t>チンギン</t>
    </rPh>
    <rPh sb="11" eb="13">
      <t>ジッセキ</t>
    </rPh>
    <rPh sb="13" eb="16">
      <t>ホウコクショ</t>
    </rPh>
    <phoneticPr fontId="10"/>
  </si>
  <si>
    <t>17.5</t>
  </si>
  <si>
    <t>樹木の苗植え，しいたけ栽培，伐採，加工　等</t>
    <rPh sb="0" eb="2">
      <t>ジュモク</t>
    </rPh>
    <rPh sb="3" eb="4">
      <t>ナエ</t>
    </rPh>
    <rPh sb="4" eb="5">
      <t>ウ</t>
    </rPh>
    <rPh sb="11" eb="13">
      <t>サイバイ</t>
    </rPh>
    <rPh sb="14" eb="16">
      <t>バッサイ</t>
    </rPh>
    <rPh sb="17" eb="19">
      <t>カコウ</t>
    </rPh>
    <rPh sb="20" eb="21">
      <t>トウ</t>
    </rPh>
    <phoneticPr fontId="2"/>
  </si>
  <si>
    <t>養殖，養殖器材の製造，加工品製造　等</t>
    <rPh sb="0" eb="2">
      <t>ヨウショク</t>
    </rPh>
    <rPh sb="3" eb="5">
      <t>ヨウショク</t>
    </rPh>
    <rPh sb="5" eb="7">
      <t>キザイ</t>
    </rPh>
    <rPh sb="8" eb="10">
      <t>セイゾウ</t>
    </rPh>
    <rPh sb="11" eb="13">
      <t>カコウ</t>
    </rPh>
    <rPh sb="13" eb="14">
      <t>ヒン</t>
    </rPh>
    <rPh sb="14" eb="16">
      <t>セイゾウ</t>
    </rPh>
    <rPh sb="17" eb="18">
      <t>トウ</t>
    </rPh>
    <phoneticPr fontId="2"/>
  </si>
  <si>
    <t>令和６年度から新規実施</t>
    <rPh sb="0" eb="2">
      <t>レイワ</t>
    </rPh>
    <rPh sb="3" eb="5">
      <t>ネンド</t>
    </rPh>
    <rPh sb="7" eb="9">
      <t>シンキ</t>
    </rPh>
    <rPh sb="9" eb="11">
      <t>ジッシ</t>
    </rPh>
    <phoneticPr fontId="10"/>
  </si>
  <si>
    <t>法人名</t>
    <rPh sb="0" eb="2">
      <t>ホウジン</t>
    </rPh>
    <rPh sb="2" eb="3">
      <t>メイ</t>
    </rPh>
    <phoneticPr fontId="2"/>
  </si>
  <si>
    <t>事業所名</t>
    <rPh sb="0" eb="3">
      <t>ジギョウショ</t>
    </rPh>
    <rPh sb="3" eb="4">
      <t>メイ</t>
    </rPh>
    <phoneticPr fontId="2"/>
  </si>
  <si>
    <t>電話番号</t>
    <rPh sb="0" eb="2">
      <t>デンワ</t>
    </rPh>
    <rPh sb="2" eb="4">
      <t>バンゴウ</t>
    </rPh>
    <phoneticPr fontId="2"/>
  </si>
  <si>
    <t>FAX番号</t>
    <rPh sb="3" eb="5">
      <t>バンゴウ</t>
    </rPh>
    <phoneticPr fontId="2"/>
  </si>
  <si>
    <t>メールアドレス</t>
    <phoneticPr fontId="2"/>
  </si>
  <si>
    <t>農福連携実施</t>
    <rPh sb="0" eb="1">
      <t>ノウ</t>
    </rPh>
    <rPh sb="1" eb="2">
      <t>フク</t>
    </rPh>
    <rPh sb="2" eb="4">
      <t>レンケイ</t>
    </rPh>
    <rPh sb="4" eb="6">
      <t>ジッシ</t>
    </rPh>
    <phoneticPr fontId="2"/>
  </si>
  <si>
    <t>情報提供</t>
    <rPh sb="0" eb="2">
      <t>ジョウホウ</t>
    </rPh>
    <rPh sb="2" eb="4">
      <t>テイキョウ</t>
    </rPh>
    <phoneticPr fontId="2"/>
  </si>
  <si>
    <t>鹿児島市</t>
    <rPh sb="0" eb="4">
      <t>カゴシマシ</t>
    </rPh>
    <phoneticPr fontId="2"/>
  </si>
  <si>
    <t>鹿屋市</t>
    <rPh sb="0" eb="3">
      <t>カノヤシ</t>
    </rPh>
    <phoneticPr fontId="2"/>
  </si>
  <si>
    <t>枕崎市</t>
    <rPh sb="0" eb="3">
      <t>マクラザキシ</t>
    </rPh>
    <phoneticPr fontId="2"/>
  </si>
  <si>
    <t>阿久根市</t>
    <rPh sb="0" eb="4">
      <t>アクネシ</t>
    </rPh>
    <phoneticPr fontId="2"/>
  </si>
  <si>
    <t>出水市</t>
    <rPh sb="0" eb="3">
      <t>イズミシ</t>
    </rPh>
    <phoneticPr fontId="2"/>
  </si>
  <si>
    <t>指宿市</t>
    <rPh sb="0" eb="3">
      <t>イブスキシ</t>
    </rPh>
    <phoneticPr fontId="2"/>
  </si>
  <si>
    <t>西之表市</t>
    <rPh sb="0" eb="4">
      <t>ニシノオモテシ</t>
    </rPh>
    <phoneticPr fontId="2"/>
  </si>
  <si>
    <t>垂水市</t>
    <rPh sb="0" eb="3">
      <t>タルミズシ</t>
    </rPh>
    <phoneticPr fontId="2"/>
  </si>
  <si>
    <t>薩摩川内市</t>
    <rPh sb="0" eb="5">
      <t>サツマセンダイシ</t>
    </rPh>
    <phoneticPr fontId="2"/>
  </si>
  <si>
    <t>日置市</t>
    <rPh sb="0" eb="3">
      <t>ヒオキシ</t>
    </rPh>
    <phoneticPr fontId="2"/>
  </si>
  <si>
    <t>曽於市</t>
    <rPh sb="0" eb="3">
      <t>ソオシ</t>
    </rPh>
    <phoneticPr fontId="2"/>
  </si>
  <si>
    <t>霧島市</t>
    <rPh sb="0" eb="3">
      <t>キリシマシ</t>
    </rPh>
    <phoneticPr fontId="2"/>
  </si>
  <si>
    <t>いちき串木野市</t>
    <rPh sb="3" eb="7">
      <t>クシキノシ</t>
    </rPh>
    <phoneticPr fontId="2"/>
  </si>
  <si>
    <t>南さつま市</t>
    <rPh sb="0" eb="1">
      <t>ミナミ</t>
    </rPh>
    <rPh sb="4" eb="5">
      <t>シ</t>
    </rPh>
    <phoneticPr fontId="2"/>
  </si>
  <si>
    <t>志布志市</t>
    <phoneticPr fontId="2"/>
  </si>
  <si>
    <t>奄美市</t>
    <rPh sb="0" eb="3">
      <t>アマミシ</t>
    </rPh>
    <phoneticPr fontId="2"/>
  </si>
  <si>
    <t>南九州市</t>
    <rPh sb="0" eb="4">
      <t>ミナミキュウシュウシ</t>
    </rPh>
    <phoneticPr fontId="2"/>
  </si>
  <si>
    <t>伊佐市</t>
    <rPh sb="0" eb="3">
      <t>イサシ</t>
    </rPh>
    <phoneticPr fontId="2"/>
  </si>
  <si>
    <t>姶良市</t>
    <rPh sb="0" eb="3">
      <t>アイラシ</t>
    </rPh>
    <phoneticPr fontId="2"/>
  </si>
  <si>
    <t>三島村</t>
    <rPh sb="0" eb="3">
      <t>ミシマムラ</t>
    </rPh>
    <phoneticPr fontId="2"/>
  </si>
  <si>
    <t>十島村</t>
    <rPh sb="0" eb="3">
      <t>トシマムラ</t>
    </rPh>
    <phoneticPr fontId="2"/>
  </si>
  <si>
    <t>中種子町</t>
    <rPh sb="0" eb="4">
      <t>ナカタネチョウ</t>
    </rPh>
    <phoneticPr fontId="2"/>
  </si>
  <si>
    <t>南種子町</t>
    <rPh sb="0" eb="3">
      <t>ミナミタネ</t>
    </rPh>
    <rPh sb="3" eb="4">
      <t>チョウ</t>
    </rPh>
    <phoneticPr fontId="2"/>
  </si>
  <si>
    <t>屋久島町</t>
    <rPh sb="0" eb="4">
      <t>ヤクシマチョウ</t>
    </rPh>
    <phoneticPr fontId="2"/>
  </si>
  <si>
    <t>さつま町</t>
    <rPh sb="3" eb="4">
      <t>チョウ</t>
    </rPh>
    <phoneticPr fontId="2"/>
  </si>
  <si>
    <t>長島町</t>
    <rPh sb="0" eb="3">
      <t>ナガシマチョウ</t>
    </rPh>
    <phoneticPr fontId="2"/>
  </si>
  <si>
    <t>湧水町</t>
    <rPh sb="0" eb="3">
      <t>ユウスイチョウ</t>
    </rPh>
    <phoneticPr fontId="2"/>
  </si>
  <si>
    <t>大崎町</t>
    <rPh sb="0" eb="3">
      <t>オオサキチョウ</t>
    </rPh>
    <phoneticPr fontId="2"/>
  </si>
  <si>
    <t>東串良町</t>
    <rPh sb="0" eb="4">
      <t>ヒガシクシラチョウ</t>
    </rPh>
    <phoneticPr fontId="2"/>
  </si>
  <si>
    <t>錦江町</t>
    <rPh sb="0" eb="3">
      <t>キンコウチョウ</t>
    </rPh>
    <phoneticPr fontId="2"/>
  </si>
  <si>
    <t>南大隅町</t>
    <rPh sb="0" eb="4">
      <t>ミナミオオスミチョウ</t>
    </rPh>
    <phoneticPr fontId="2"/>
  </si>
  <si>
    <t>肝付町</t>
    <rPh sb="0" eb="3">
      <t>キモツキチョウ</t>
    </rPh>
    <phoneticPr fontId="2"/>
  </si>
  <si>
    <t>大和村</t>
    <rPh sb="0" eb="3">
      <t>ヤマトソン</t>
    </rPh>
    <phoneticPr fontId="2"/>
  </si>
  <si>
    <t>宇検村</t>
    <rPh sb="0" eb="3">
      <t>ウケンソン</t>
    </rPh>
    <phoneticPr fontId="2"/>
  </si>
  <si>
    <t>瀬戸内町</t>
    <rPh sb="0" eb="4">
      <t>セトウチチョウ</t>
    </rPh>
    <phoneticPr fontId="2"/>
  </si>
  <si>
    <t>龍郷町</t>
    <rPh sb="0" eb="3">
      <t>タツゴウチョウ</t>
    </rPh>
    <phoneticPr fontId="2"/>
  </si>
  <si>
    <t>喜界町</t>
    <rPh sb="0" eb="3">
      <t>キカイチョウ</t>
    </rPh>
    <phoneticPr fontId="2"/>
  </si>
  <si>
    <t>徳之島町</t>
    <rPh sb="0" eb="3">
      <t>トクノシマ</t>
    </rPh>
    <rPh sb="3" eb="4">
      <t>チョウ</t>
    </rPh>
    <phoneticPr fontId="2"/>
  </si>
  <si>
    <t>天城町</t>
    <rPh sb="0" eb="3">
      <t>アマギチョウ</t>
    </rPh>
    <phoneticPr fontId="2"/>
  </si>
  <si>
    <t>伊仙町</t>
    <rPh sb="0" eb="3">
      <t>イセンチョウ</t>
    </rPh>
    <phoneticPr fontId="2"/>
  </si>
  <si>
    <t>和泊町</t>
    <rPh sb="0" eb="3">
      <t>ワドマリチョウ</t>
    </rPh>
    <phoneticPr fontId="2"/>
  </si>
  <si>
    <t>知名町</t>
    <rPh sb="0" eb="3">
      <t>チナチョウ</t>
    </rPh>
    <phoneticPr fontId="2"/>
  </si>
  <si>
    <t>与論町</t>
    <rPh sb="0" eb="3">
      <t>ヨロンチョウ</t>
    </rPh>
    <phoneticPr fontId="2"/>
  </si>
  <si>
    <t>（例）○○町○○○番地○</t>
    <rPh sb="1" eb="2">
      <t>レイ</t>
    </rPh>
    <rPh sb="5" eb="6">
      <t>チョウ</t>
    </rPh>
    <rPh sb="9" eb="11">
      <t>バンチ</t>
    </rPh>
    <phoneticPr fontId="2"/>
  </si>
  <si>
    <t>市町村を選択してください。</t>
    <rPh sb="0" eb="3">
      <t>シチョウソン</t>
    </rPh>
    <rPh sb="4" eb="6">
      <t>センタク</t>
    </rPh>
    <phoneticPr fontId="2"/>
  </si>
  <si>
    <t>（例）○○町○○○番地○</t>
    <phoneticPr fontId="2"/>
  </si>
  <si>
    <t>○○町１－１</t>
    <phoneticPr fontId="2"/>
  </si>
  <si>
    <t>市町村を選択してください。</t>
    <rPh sb="0" eb="3">
      <t>シチョウソン</t>
    </rPh>
    <rPh sb="4" eb="6">
      <t>センタク</t>
    </rPh>
    <phoneticPr fontId="2"/>
  </si>
  <si>
    <t>（例）○○町○○○番地○</t>
    <phoneticPr fontId="2"/>
  </si>
  <si>
    <t>所在地</t>
    <rPh sb="0" eb="3">
      <t>ショザイチ</t>
    </rPh>
    <phoneticPr fontId="2"/>
  </si>
  <si>
    <t>農福連携</t>
    <rPh sb="0" eb="1">
      <t>ノウ</t>
    </rPh>
    <rPh sb="1" eb="2">
      <t>フク</t>
    </rPh>
    <rPh sb="2" eb="4">
      <t>レンケイ</t>
    </rPh>
    <phoneticPr fontId="2"/>
  </si>
  <si>
    <t>林福連携</t>
    <rPh sb="0" eb="1">
      <t>リン</t>
    </rPh>
    <rPh sb="1" eb="2">
      <t>フク</t>
    </rPh>
    <rPh sb="2" eb="4">
      <t>レンケイ</t>
    </rPh>
    <phoneticPr fontId="2"/>
  </si>
  <si>
    <t>水福連携</t>
    <rPh sb="0" eb="2">
      <t>スイフク</t>
    </rPh>
    <rPh sb="2" eb="4">
      <t>レンケイ</t>
    </rPh>
    <phoneticPr fontId="2"/>
  </si>
  <si>
    <t>就労継続支援Ａ型（雇用型）</t>
    <rPh sb="0" eb="2">
      <t>シュウロウ</t>
    </rPh>
    <rPh sb="2" eb="4">
      <t>ケイゾク</t>
    </rPh>
    <rPh sb="4" eb="6">
      <t>シエン</t>
    </rPh>
    <rPh sb="7" eb="8">
      <t>ガタ</t>
    </rPh>
    <rPh sb="9" eb="11">
      <t>コヨウ</t>
    </rPh>
    <rPh sb="11" eb="12">
      <t>ガタ</t>
    </rPh>
    <phoneticPr fontId="2"/>
  </si>
  <si>
    <t>林福連携</t>
    <rPh sb="0" eb="4">
      <t>リンフクレンケイ</t>
    </rPh>
    <phoneticPr fontId="2"/>
  </si>
  <si>
    <t>水福連携</t>
    <rPh sb="0" eb="4">
      <t>スイフクレンケイ</t>
    </rPh>
    <phoneticPr fontId="2"/>
  </si>
  <si>
    <r>
      <t xml:space="preserve">備考
</t>
    </r>
    <r>
      <rPr>
        <b/>
        <sz val="8"/>
        <color indexed="10"/>
        <rFont val="ＭＳ Ｐゴシック"/>
        <family val="3"/>
        <charset val="128"/>
      </rPr>
      <t>※休止した場合は休止日を記載</t>
    </r>
    <r>
      <rPr>
        <b/>
        <sz val="8"/>
        <rFont val="ＭＳ Ｐゴシック"/>
        <family val="3"/>
        <charset val="128"/>
      </rPr>
      <t xml:space="preserve">
※多機能型事業所等に移行した場合は備考欄に，その旨記載。</t>
    </r>
    <rPh sb="0" eb="2">
      <t>ビコウ</t>
    </rPh>
    <rPh sb="4" eb="6">
      <t>キュウシ</t>
    </rPh>
    <rPh sb="8" eb="10">
      <t>バアイ</t>
    </rPh>
    <rPh sb="11" eb="13">
      <t>キュウシ</t>
    </rPh>
    <rPh sb="13" eb="14">
      <t>ビ</t>
    </rPh>
    <rPh sb="15" eb="17">
      <t>キサイ</t>
    </rPh>
    <phoneticPr fontId="10"/>
  </si>
  <si>
    <t>・賃金支払対象人数(月)には，各月の賃金支払対象者の延人数を記載してください。</t>
    <rPh sb="1" eb="3">
      <t>チンギン</t>
    </rPh>
    <rPh sb="3" eb="5">
      <t>シハライ</t>
    </rPh>
    <rPh sb="5" eb="7">
      <t>タイショウ</t>
    </rPh>
    <rPh sb="7" eb="9">
      <t>ニンズウ</t>
    </rPh>
    <rPh sb="10" eb="11">
      <t>ツキ</t>
    </rPh>
    <rPh sb="15" eb="17">
      <t>カクツキ</t>
    </rPh>
    <rPh sb="18" eb="20">
      <t>チンギン</t>
    </rPh>
    <rPh sb="20" eb="22">
      <t>シハライ</t>
    </rPh>
    <rPh sb="22" eb="25">
      <t>タイショウシャ</t>
    </rPh>
    <rPh sb="26" eb="27">
      <t>ノブ</t>
    </rPh>
    <rPh sb="27" eb="29">
      <t>ニンズウ</t>
    </rPh>
    <rPh sb="30" eb="32">
      <t>キサイ</t>
    </rPh>
    <phoneticPr fontId="2"/>
  </si>
  <si>
    <t>　　例）定員50人：4月　45人，5月　50人，6月　48人，7月　50人，8月　50人，9月　50人，10月　49人，11月　50人，12月　45人，</t>
    <rPh sb="2" eb="3">
      <t>レイ</t>
    </rPh>
    <rPh sb="4" eb="6">
      <t>テイイン</t>
    </rPh>
    <rPh sb="8" eb="9">
      <t>ニン</t>
    </rPh>
    <rPh sb="11" eb="12">
      <t>ガツ</t>
    </rPh>
    <rPh sb="15" eb="16">
      <t>ニン</t>
    </rPh>
    <rPh sb="18" eb="19">
      <t>ガツ</t>
    </rPh>
    <rPh sb="22" eb="23">
      <t>ニン</t>
    </rPh>
    <rPh sb="25" eb="26">
      <t>ガツ</t>
    </rPh>
    <rPh sb="29" eb="30">
      <t>ニン</t>
    </rPh>
    <rPh sb="32" eb="33">
      <t>ガツ</t>
    </rPh>
    <rPh sb="36" eb="37">
      <t>ニン</t>
    </rPh>
    <rPh sb="39" eb="40">
      <t>ガツ</t>
    </rPh>
    <rPh sb="43" eb="44">
      <t>ニン</t>
    </rPh>
    <rPh sb="46" eb="47">
      <t>ガツ</t>
    </rPh>
    <rPh sb="50" eb="51">
      <t>ニン</t>
    </rPh>
    <rPh sb="54" eb="55">
      <t>ガツ</t>
    </rPh>
    <rPh sb="58" eb="59">
      <t>ニン</t>
    </rPh>
    <rPh sb="62" eb="63">
      <t>ガツ</t>
    </rPh>
    <rPh sb="66" eb="67">
      <t>ニン</t>
    </rPh>
    <rPh sb="70" eb="71">
      <t>ガツ</t>
    </rPh>
    <rPh sb="74" eb="75">
      <t>ニン</t>
    </rPh>
    <phoneticPr fontId="2"/>
  </si>
  <si>
    <t>　　例)4月　Aさん　6時間勤務×20日＝120，Bさん　5時間勤務×22日＝110，Cさん　（6時間勤務×15日）＋（5時間勤務×5日）＝115，・・・・Kさん　6時間勤務×22日</t>
    <rPh sb="2" eb="3">
      <t>レイ</t>
    </rPh>
    <rPh sb="5" eb="6">
      <t>ガツ</t>
    </rPh>
    <rPh sb="12" eb="14">
      <t>ジカン</t>
    </rPh>
    <rPh sb="14" eb="16">
      <t>キンム</t>
    </rPh>
    <rPh sb="19" eb="20">
      <t>ニチ</t>
    </rPh>
    <rPh sb="30" eb="32">
      <t>ジカン</t>
    </rPh>
    <rPh sb="32" eb="34">
      <t>キンム</t>
    </rPh>
    <rPh sb="37" eb="38">
      <t>ニチ</t>
    </rPh>
    <rPh sb="49" eb="51">
      <t>ジカン</t>
    </rPh>
    <rPh sb="51" eb="53">
      <t>キンム</t>
    </rPh>
    <rPh sb="56" eb="57">
      <t>ニチ</t>
    </rPh>
    <rPh sb="61" eb="63">
      <t>ジカン</t>
    </rPh>
    <rPh sb="63" eb="65">
      <t>キンム</t>
    </rPh>
    <rPh sb="67" eb="68">
      <t>ニチ</t>
    </rPh>
    <rPh sb="83" eb="85">
      <t>ジカン</t>
    </rPh>
    <rPh sb="85" eb="87">
      <t>キンム</t>
    </rPh>
    <rPh sb="90" eb="91">
      <t>ニチ</t>
    </rPh>
    <phoneticPr fontId="2"/>
  </si>
  <si>
    <t>　　　の場合，各日の人数の合計（20人＋25人＋21人＋・・・・＋22人＋20人）を支払対象者延人数（月）とする。</t>
    <rPh sb="4" eb="6">
      <t>バアイ</t>
    </rPh>
    <rPh sb="7" eb="8">
      <t>カク</t>
    </rPh>
    <rPh sb="8" eb="9">
      <t>ヒ</t>
    </rPh>
    <rPh sb="10" eb="12">
      <t>ニンズウ</t>
    </rPh>
    <rPh sb="13" eb="15">
      <t>ゴウケイ</t>
    </rPh>
    <rPh sb="18" eb="19">
      <t>ニン</t>
    </rPh>
    <rPh sb="22" eb="23">
      <t>ニン</t>
    </rPh>
    <rPh sb="26" eb="27">
      <t>ニン</t>
    </rPh>
    <rPh sb="35" eb="36">
      <t>ニン</t>
    </rPh>
    <rPh sb="39" eb="40">
      <t>ニン</t>
    </rPh>
    <rPh sb="42" eb="44">
      <t>シハライ</t>
    </rPh>
    <rPh sb="44" eb="46">
      <t>タイショウ</t>
    </rPh>
    <rPh sb="46" eb="47">
      <t>シャ</t>
    </rPh>
    <rPh sb="47" eb="48">
      <t>ノベ</t>
    </rPh>
    <rPh sb="48" eb="50">
      <t>ニンズウ</t>
    </rPh>
    <rPh sb="51" eb="52">
      <t>ツキ</t>
    </rPh>
    <phoneticPr fontId="2"/>
  </si>
  <si>
    <t>　　　120＋110＋115・・・・＋132＝1,950　　4月の対象延人数(時間)は，1,950。</t>
    <rPh sb="31" eb="32">
      <t>ガツ</t>
    </rPh>
    <rPh sb="33" eb="35">
      <t>タイショウ</t>
    </rPh>
    <rPh sb="35" eb="36">
      <t>ノベ</t>
    </rPh>
    <rPh sb="36" eb="38">
      <t>ニンズウ</t>
    </rPh>
    <rPh sb="39" eb="41">
      <t>ジカン</t>
    </rPh>
    <phoneticPr fontId="2"/>
  </si>
  <si>
    <t>　　　　　　　　　1月　47人，2月　50人，3月　50人  　　年間対象延人数（①）は，584人。</t>
    <rPh sb="33" eb="35">
      <t>ネンカン</t>
    </rPh>
    <rPh sb="35" eb="37">
      <t>タイショウ</t>
    </rPh>
    <rPh sb="37" eb="38">
      <t>ノベ</t>
    </rPh>
    <rPh sb="38" eb="40">
      <t>ニンズウ</t>
    </rPh>
    <phoneticPr fontId="2"/>
  </si>
  <si>
    <t>令和６年度から新規実施</t>
  </si>
  <si>
    <t>令和６年度から新規実施</t>
    <phoneticPr fontId="2"/>
  </si>
  <si>
    <t>収入の割合</t>
    <phoneticPr fontId="2"/>
  </si>
  <si>
    <t>％</t>
    <phoneticPr fontId="2"/>
  </si>
  <si>
    <t>・農（林・水・畜）産物生産・加工</t>
    <rPh sb="1" eb="2">
      <t>ノウ</t>
    </rPh>
    <rPh sb="3" eb="4">
      <t>ハヤシ</t>
    </rPh>
    <rPh sb="5" eb="6">
      <t>スイ</t>
    </rPh>
    <rPh sb="7" eb="8">
      <t>チク</t>
    </rPh>
    <rPh sb="9" eb="11">
      <t>サンブツ</t>
    </rPh>
    <rPh sb="11" eb="13">
      <t>セイサン</t>
    </rPh>
    <rPh sb="14" eb="16">
      <t>カコウ</t>
    </rPh>
    <phoneticPr fontId="10"/>
  </si>
  <si>
    <t>・役務の提供（農作業や農産物の箱詰め等，農（林・水・畜産）業に関連する役務）</t>
    <rPh sb="1" eb="3">
      <t>エキム</t>
    </rPh>
    <rPh sb="4" eb="6">
      <t>テイキョウ</t>
    </rPh>
    <rPh sb="7" eb="10">
      <t>ノウサギョウ</t>
    </rPh>
    <rPh sb="11" eb="14">
      <t>ノウサンブツ</t>
    </rPh>
    <rPh sb="15" eb="17">
      <t>ハコヅ</t>
    </rPh>
    <rPh sb="18" eb="19">
      <t>トウ</t>
    </rPh>
    <rPh sb="20" eb="21">
      <t>ノウ</t>
    </rPh>
    <rPh sb="22" eb="23">
      <t>ハヤシ</t>
    </rPh>
    <rPh sb="24" eb="25">
      <t>スイ</t>
    </rPh>
    <rPh sb="26" eb="28">
      <t>チクサン</t>
    </rPh>
    <rPh sb="29" eb="30">
      <t>ギョウ</t>
    </rPh>
    <rPh sb="31" eb="33">
      <t>カンレン</t>
    </rPh>
    <rPh sb="35" eb="37">
      <t>エキム</t>
    </rPh>
    <phoneticPr fontId="10"/>
  </si>
  <si>
    <t>・役務の提供（農作業や農産物の箱詰め等，農（林・水・畜産）業に関連する役務）</t>
    <rPh sb="1" eb="3">
      <t>エキム</t>
    </rPh>
    <rPh sb="4" eb="6">
      <t>テイキョウ</t>
    </rPh>
    <rPh sb="7" eb="10">
      <t>ノウサギョウ</t>
    </rPh>
    <rPh sb="11" eb="14">
      <t>ノウサンブツ</t>
    </rPh>
    <rPh sb="15" eb="17">
      <t>ハコヅ</t>
    </rPh>
    <rPh sb="18" eb="19">
      <t>トウ</t>
    </rPh>
    <rPh sb="20" eb="21">
      <t>ノウ</t>
    </rPh>
    <rPh sb="22" eb="23">
      <t>ハヤシ</t>
    </rPh>
    <rPh sb="24" eb="25">
      <t>スイ</t>
    </rPh>
    <rPh sb="26" eb="27">
      <t>チク</t>
    </rPh>
    <rPh sb="27" eb="28">
      <t>サン</t>
    </rPh>
    <rPh sb="29" eb="30">
      <t>ギョウ</t>
    </rPh>
    <rPh sb="31" eb="33">
      <t>カンレン</t>
    </rPh>
    <rPh sb="35" eb="37">
      <t>エキム</t>
    </rPh>
    <phoneticPr fontId="10"/>
  </si>
  <si>
    <t>該当すれば○印をつけてください。</t>
    <phoneticPr fontId="2"/>
  </si>
  <si>
    <t>農福連携に関する収入額</t>
    <phoneticPr fontId="2"/>
  </si>
  <si>
    <t>令和６年度</t>
    <rPh sb="4" eb="5">
      <t>ド</t>
    </rPh>
    <phoneticPr fontId="10"/>
  </si>
  <si>
    <t>水福連携</t>
    <rPh sb="0" eb="1">
      <t>スイ</t>
    </rPh>
    <rPh sb="1" eb="2">
      <t>フク</t>
    </rPh>
    <rPh sb="2" eb="4">
      <t>レンケイ</t>
    </rPh>
    <phoneticPr fontId="10"/>
  </si>
  <si>
    <t>林福連携</t>
    <rPh sb="0" eb="1">
      <t>ハヤシ</t>
    </rPh>
    <rPh sb="1" eb="2">
      <t>フク</t>
    </rPh>
    <rPh sb="2" eb="4">
      <t>レンケイ</t>
    </rPh>
    <phoneticPr fontId="10"/>
  </si>
  <si>
    <t>⑳新規実施</t>
    <rPh sb="1" eb="3">
      <t>シンキ</t>
    </rPh>
    <rPh sb="3" eb="5">
      <t>ジッシ</t>
    </rPh>
    <phoneticPr fontId="10"/>
  </si>
  <si>
    <t>㉑収入の割合（％）</t>
    <rPh sb="1" eb="3">
      <t>シュウニュウ</t>
    </rPh>
    <rPh sb="4" eb="6">
      <t>ワリアイ</t>
    </rPh>
    <phoneticPr fontId="10"/>
  </si>
  <si>
    <t>㉒実施状況</t>
    <rPh sb="1" eb="3">
      <t>ジッシ</t>
    </rPh>
    <rPh sb="3" eb="5">
      <t>ジョウキョウ</t>
    </rPh>
    <phoneticPr fontId="10"/>
  </si>
  <si>
    <t>㉓新規実施</t>
    <rPh sb="1" eb="3">
      <t>シンキ</t>
    </rPh>
    <rPh sb="3" eb="5">
      <t>ジッシ</t>
    </rPh>
    <phoneticPr fontId="10"/>
  </si>
  <si>
    <t>㉔収入の割合（％）</t>
    <rPh sb="1" eb="3">
      <t>シュウニュウ</t>
    </rPh>
    <rPh sb="4" eb="6">
      <t>ワリアイ</t>
    </rPh>
    <phoneticPr fontId="10"/>
  </si>
  <si>
    <t>㉕実施状況</t>
    <rPh sb="1" eb="3">
      <t>ジッシ</t>
    </rPh>
    <rPh sb="3" eb="5">
      <t>ジョウキョウ</t>
    </rPh>
    <phoneticPr fontId="10"/>
  </si>
  <si>
    <t>㉖利用者の割合（％）</t>
    <rPh sb="1" eb="4">
      <t>リヨウシャ</t>
    </rPh>
    <rPh sb="5" eb="7">
      <t>ワリアイ</t>
    </rPh>
    <phoneticPr fontId="10"/>
  </si>
  <si>
    <t>式あり</t>
    <rPh sb="0" eb="1">
      <t>シキ</t>
    </rPh>
    <phoneticPr fontId="2"/>
  </si>
  <si>
    <t>所在地</t>
    <rPh sb="0" eb="3">
      <t>ショザイチ</t>
    </rPh>
    <phoneticPr fontId="10"/>
  </si>
  <si>
    <t>施設種別</t>
  </si>
  <si>
    <t>定員</t>
  </si>
  <si>
    <t>支　 払
延人数</t>
    <rPh sb="0" eb="1">
      <t>ササ</t>
    </rPh>
    <rPh sb="3" eb="4">
      <t>フツ</t>
    </rPh>
    <rPh sb="5" eb="6">
      <t>ノ</t>
    </rPh>
    <rPh sb="6" eb="8">
      <t>ニンズウ</t>
    </rPh>
    <phoneticPr fontId="10"/>
  </si>
  <si>
    <t>工賃総額</t>
    <rPh sb="0" eb="2">
      <t>コウチン</t>
    </rPh>
    <rPh sb="2" eb="4">
      <t>ソウガク</t>
    </rPh>
    <phoneticPr fontId="10"/>
  </si>
  <si>
    <t>平均工賃
月　　　額</t>
    <rPh sb="0" eb="2">
      <t>ヘイキン</t>
    </rPh>
    <rPh sb="2" eb="4">
      <t>コウチン</t>
    </rPh>
    <rPh sb="5" eb="6">
      <t>ツキ</t>
    </rPh>
    <rPh sb="9" eb="10">
      <t>ガク</t>
    </rPh>
    <phoneticPr fontId="10"/>
  </si>
  <si>
    <t>工賃支払総額</t>
    <rPh sb="0" eb="2">
      <t>コウチン</t>
    </rPh>
    <rPh sb="2" eb="4">
      <t>シハライ</t>
    </rPh>
    <rPh sb="4" eb="6">
      <t>ソウガク</t>
    </rPh>
    <phoneticPr fontId="10"/>
  </si>
  <si>
    <t>利用者延人数</t>
    <rPh sb="0" eb="3">
      <t>リヨウシャ</t>
    </rPh>
    <rPh sb="3" eb="4">
      <t>ノブ</t>
    </rPh>
    <rPh sb="4" eb="6">
      <t>ニンズウ</t>
    </rPh>
    <phoneticPr fontId="10"/>
  </si>
  <si>
    <t>年間開所日数</t>
    <rPh sb="0" eb="2">
      <t>ネンカン</t>
    </rPh>
    <rPh sb="2" eb="4">
      <t>カイショ</t>
    </rPh>
    <rPh sb="4" eb="6">
      <t>ニッスウ</t>
    </rPh>
    <phoneticPr fontId="10"/>
  </si>
  <si>
    <t>１日の平均
利用者数</t>
    <phoneticPr fontId="10"/>
  </si>
  <si>
    <t>年間開所月数</t>
    <phoneticPr fontId="10"/>
  </si>
  <si>
    <t>工賃平均額(月額)</t>
    <rPh sb="6" eb="8">
      <t>ゲツガク</t>
    </rPh>
    <phoneticPr fontId="10"/>
  </si>
  <si>
    <t>林福連携実施</t>
    <rPh sb="0" eb="1">
      <t>リン</t>
    </rPh>
    <rPh sb="1" eb="2">
      <t>フク</t>
    </rPh>
    <rPh sb="2" eb="4">
      <t>レンケイ</t>
    </rPh>
    <rPh sb="4" eb="6">
      <t>ジッシ</t>
    </rPh>
    <phoneticPr fontId="2"/>
  </si>
  <si>
    <t>水福連携実施</t>
    <rPh sb="0" eb="2">
      <t>スイフク</t>
    </rPh>
    <rPh sb="2" eb="4">
      <t>レンケイ</t>
    </rPh>
    <rPh sb="4" eb="6">
      <t>ジッシ</t>
    </rPh>
    <phoneticPr fontId="2"/>
  </si>
  <si>
    <t>・農産物生産・加工</t>
    <phoneticPr fontId="2"/>
  </si>
  <si>
    <t>・食品製造・販売</t>
    <phoneticPr fontId="2"/>
  </si>
  <si>
    <t>・工芸品・小物雑貨等製造</t>
  </si>
  <si>
    <t>・役務の提供（農業関連以外）</t>
  </si>
  <si>
    <t>・役務の提供（農作業や農産物の箱詰め等，農業に関連する役務</t>
    <phoneticPr fontId="2"/>
  </si>
  <si>
    <t>・その他</t>
  </si>
  <si>
    <t>事業所
番号</t>
    <rPh sb="0" eb="3">
      <t>ジギョウショ</t>
    </rPh>
    <rPh sb="4" eb="6">
      <t>バンゴウ</t>
    </rPh>
    <phoneticPr fontId="2"/>
  </si>
  <si>
    <t>生産・
加工</t>
    <rPh sb="0" eb="2">
      <t>セイサン</t>
    </rPh>
    <rPh sb="4" eb="6">
      <t>カコウ</t>
    </rPh>
    <phoneticPr fontId="2"/>
  </si>
  <si>
    <t>受託</t>
    <rPh sb="0" eb="2">
      <t>ジュタク</t>
    </rPh>
    <phoneticPr fontId="2"/>
  </si>
  <si>
    <t>・月途中からの利用開始者及び月途中での利用終了者・月途中で入退院した利用者について，算定から除外してください。</t>
    <rPh sb="1" eb="2">
      <t>ツキ</t>
    </rPh>
    <rPh sb="2" eb="4">
      <t>トチュウ</t>
    </rPh>
    <rPh sb="7" eb="9">
      <t>リヨウ</t>
    </rPh>
    <rPh sb="9" eb="11">
      <t>カイシ</t>
    </rPh>
    <rPh sb="11" eb="12">
      <t>シャ</t>
    </rPh>
    <rPh sb="12" eb="13">
      <t>オヨ</t>
    </rPh>
    <rPh sb="14" eb="15">
      <t>ツキ</t>
    </rPh>
    <rPh sb="15" eb="17">
      <t>トチュウ</t>
    </rPh>
    <rPh sb="19" eb="21">
      <t>リヨウ</t>
    </rPh>
    <rPh sb="21" eb="24">
      <t>シュウリョウシャ</t>
    </rPh>
    <rPh sb="25" eb="26">
      <t>ツキ</t>
    </rPh>
    <rPh sb="26" eb="28">
      <t>トチュウ</t>
    </rPh>
    <rPh sb="29" eb="32">
      <t>ニュウタイイン</t>
    </rPh>
    <rPh sb="34" eb="37">
      <t>リヨウシャ</t>
    </rPh>
    <rPh sb="42" eb="44">
      <t>サンテイ</t>
    </rPh>
    <rPh sb="46" eb="48">
      <t>ジョガイ</t>
    </rPh>
    <phoneticPr fontId="2"/>
  </si>
  <si>
    <t>メール</t>
    <phoneticPr fontId="2"/>
  </si>
  <si>
    <t>林福内容</t>
    <rPh sb="0" eb="1">
      <t>リン</t>
    </rPh>
    <rPh sb="1" eb="2">
      <t>フク</t>
    </rPh>
    <rPh sb="2" eb="4">
      <t>ナイヨウ</t>
    </rPh>
    <phoneticPr fontId="2"/>
  </si>
  <si>
    <t>水福内容</t>
    <rPh sb="0" eb="2">
      <t>スイフク</t>
    </rPh>
    <rPh sb="2" eb="4">
      <t>ナイヨウ</t>
    </rPh>
    <phoneticPr fontId="2"/>
  </si>
  <si>
    <t>農福連携等に関する情報提供について</t>
    <rPh sb="0" eb="1">
      <t>ノウ</t>
    </rPh>
    <rPh sb="1" eb="2">
      <t>フク</t>
    </rPh>
    <rPh sb="2" eb="4">
      <t>レンケイ</t>
    </rPh>
    <rPh sb="4" eb="5">
      <t>トウ</t>
    </rPh>
    <rPh sb="6" eb="7">
      <t>カン</t>
    </rPh>
    <rPh sb="9" eb="11">
      <t>ジョウホウ</t>
    </rPh>
    <rPh sb="11" eb="13">
      <t>テイキョウ</t>
    </rPh>
    <phoneticPr fontId="2"/>
  </si>
  <si>
    <t>農福連携等に関する情報提供について</t>
    <rPh sb="4" eb="5">
      <t>トウ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</si>
</sst>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6" formatCode="&quot;¥&quot;#,##0;[Red]&quot;¥&quot;\-#,##0"/>
    <numFmt numFmtId="176" formatCode="0_ "/>
    <numFmt numFmtId="177" formatCode="#,##0_);[Red]\(#,##0\)"/>
    <numFmt numFmtId="178" formatCode="#,##0_ "/>
    <numFmt numFmtId="179" formatCode="_ * #,##0.0_ ;_ * \-#,##0.0_ ;_ * &quot;-&quot;?_ ;_ @_ "/>
    <numFmt numFmtId="180" formatCode="#,##0.0_);[Red]\(#,##0.0\)"/>
    <numFmt numFmtId="181" formatCode="_ * #,##0.0_ ;_ * \-#,##0.0_ ;_ * &quot;-&quot;?????_ ;_ @_ "/>
    <numFmt numFmtId="182" formatCode="_ * #,##0.0_ ;_ * \-#,##0.0_ ;_ * &quot;-&quot;????_ ;_ @_ "/>
    <numFmt numFmtId="183" formatCode="0_);[Red]\(0\)"/>
    <numFmt numFmtId="184" formatCode="0.0_);[Red]\(0.0\)"/>
  </numFmts>
  <fonts count="39" x14ac:knownFonts="1">
    <font>
      <sz val="11"/>
      <color theme="1"/>
      <name val="ＭＳ ゴシック"/>
      <family val="2"/>
      <charset val="128"/>
    </font>
    <font>
      <sz val="11"/>
      <color theme="1"/>
      <name val="ＭＳ ゴシック"/>
      <family val="2"/>
      <charset val="128"/>
    </font>
    <font>
      <sz val="6"/>
      <name val="ＭＳ ゴシック"/>
      <family val="2"/>
      <charset val="128"/>
    </font>
    <font>
      <sz val="9"/>
      <color theme="1"/>
      <name val="ＭＳ ゴシック"/>
      <family val="2"/>
      <charset val="128"/>
    </font>
    <font>
      <sz val="9"/>
      <color theme="1"/>
      <name val="ＭＳ ゴシック"/>
      <family val="3"/>
      <charset val="128"/>
    </font>
    <font>
      <sz val="22"/>
      <color theme="1"/>
      <name val="ＭＳ ゴシック"/>
      <family val="2"/>
      <charset val="128"/>
    </font>
    <font>
      <b/>
      <sz val="11"/>
      <color theme="1"/>
      <name val="ＭＳ ゴシック"/>
      <family val="3"/>
      <charset val="128"/>
    </font>
    <font>
      <sz val="10"/>
      <color theme="1"/>
      <name val="ＭＳ ゴシック"/>
      <family val="2"/>
      <charset val="128"/>
    </font>
    <font>
      <sz val="10"/>
      <color theme="1"/>
      <name val="ＭＳ ゴシック"/>
      <family val="3"/>
      <charset val="128"/>
    </font>
    <font>
      <sz val="11"/>
      <name val="ＭＳ Ｐゴシック"/>
      <family val="3"/>
      <charset val="128"/>
    </font>
    <font>
      <sz val="6"/>
      <name val="ＭＳ Ｐゴシック"/>
      <family val="3"/>
      <charset val="128"/>
    </font>
    <font>
      <b/>
      <sz val="11"/>
      <name val="ＭＳ Ｐゴシック"/>
      <family val="3"/>
      <charset val="128"/>
    </font>
    <font>
      <b/>
      <u val="double"/>
      <sz val="11"/>
      <color indexed="10"/>
      <name val="ＭＳ Ｐゴシック"/>
      <family val="3"/>
      <charset val="128"/>
    </font>
    <font>
      <b/>
      <sz val="11"/>
      <color indexed="10"/>
      <name val="ＭＳ Ｐゴシック"/>
      <family val="3"/>
      <charset val="128"/>
    </font>
    <font>
      <sz val="24"/>
      <name val="ＭＳ Ｐゴシック"/>
      <family val="3"/>
      <charset val="128"/>
    </font>
    <font>
      <sz val="22"/>
      <name val="ＭＳ Ｐゴシック"/>
      <family val="3"/>
      <charset val="128"/>
    </font>
    <font>
      <b/>
      <sz val="12"/>
      <name val="ＭＳ Ｐゴシック"/>
      <family val="3"/>
      <charset val="128"/>
    </font>
    <font>
      <b/>
      <sz val="9"/>
      <name val="ＭＳ Ｐゴシック"/>
      <family val="3"/>
      <charset val="128"/>
    </font>
    <font>
      <b/>
      <sz val="18"/>
      <color theme="1"/>
      <name val="ＭＳ Ｐゴシック"/>
      <family val="3"/>
      <charset val="128"/>
    </font>
    <font>
      <b/>
      <sz val="9"/>
      <color indexed="10"/>
      <name val="ＭＳ Ｐゴシック"/>
      <family val="3"/>
      <charset val="128"/>
    </font>
    <font>
      <b/>
      <sz val="8"/>
      <name val="ＭＳ Ｐゴシック"/>
      <family val="3"/>
      <charset val="128"/>
    </font>
    <font>
      <b/>
      <sz val="11"/>
      <color rgb="FFFF0000"/>
      <name val="ＭＳ Ｐゴシック"/>
      <family val="3"/>
      <charset val="128"/>
    </font>
    <font>
      <b/>
      <sz val="10"/>
      <name val="ＭＳ Ｐゴシック"/>
      <family val="3"/>
      <charset val="128"/>
    </font>
    <font>
      <sz val="9"/>
      <name val="ＭＳ Ｐゴシック"/>
      <family val="3"/>
      <charset val="128"/>
    </font>
    <font>
      <b/>
      <sz val="14"/>
      <color rgb="FFFF0000"/>
      <name val="ＭＳ Ｐゴシック"/>
      <family val="3"/>
      <charset val="128"/>
    </font>
    <font>
      <sz val="8"/>
      <color theme="1"/>
      <name val="ＭＳ ゴシック"/>
      <family val="2"/>
      <charset val="128"/>
    </font>
    <font>
      <sz val="14"/>
      <color theme="1"/>
      <name val="ＭＳ Ｐゴシック"/>
      <family val="3"/>
      <charset val="128"/>
    </font>
    <font>
      <sz val="11"/>
      <color theme="1"/>
      <name val="ＭＳ Ｐゴシック"/>
      <family val="3"/>
      <charset val="128"/>
    </font>
    <font>
      <b/>
      <sz val="14"/>
      <color theme="1"/>
      <name val="ＭＳ ゴシック"/>
      <family val="3"/>
      <charset val="128"/>
    </font>
    <font>
      <b/>
      <sz val="18"/>
      <color theme="1"/>
      <name val="ＭＳ ゴシック"/>
      <family val="3"/>
      <charset val="128"/>
    </font>
    <font>
      <u/>
      <sz val="11"/>
      <color theme="10"/>
      <name val="ＭＳ ゴシック"/>
      <family val="2"/>
      <charset val="128"/>
    </font>
    <font>
      <u/>
      <sz val="16"/>
      <color theme="10"/>
      <name val="ＭＳ ゴシック"/>
      <family val="2"/>
      <charset val="128"/>
    </font>
    <font>
      <u/>
      <sz val="16"/>
      <color theme="10"/>
      <name val="ＭＳ ゴシック"/>
      <family val="3"/>
      <charset val="128"/>
    </font>
    <font>
      <b/>
      <sz val="10"/>
      <color rgb="FFFF0000"/>
      <name val="ＭＳ Ｐゴシック"/>
      <family val="3"/>
      <charset val="128"/>
    </font>
    <font>
      <sz val="14"/>
      <color rgb="FFFF0000"/>
      <name val="ＭＳ Ｐゴシック"/>
      <family val="3"/>
      <charset val="128"/>
    </font>
    <font>
      <b/>
      <sz val="8"/>
      <color indexed="10"/>
      <name val="ＭＳ Ｐゴシック"/>
      <family val="3"/>
      <charset val="128"/>
    </font>
    <font>
      <b/>
      <sz val="16"/>
      <color theme="1"/>
      <name val="ＭＳ ゴシック"/>
      <family val="3"/>
      <charset val="128"/>
    </font>
    <font>
      <sz val="11"/>
      <color rgb="FFFF0000"/>
      <name val="ＭＳ ゴシック"/>
      <family val="3"/>
      <charset val="128"/>
    </font>
    <font>
      <sz val="11"/>
      <color rgb="FFFF0000"/>
      <name val="ＭＳ Ｐゴシック"/>
      <family val="3"/>
      <charset val="128"/>
    </font>
  </fonts>
  <fills count="13">
    <fill>
      <patternFill patternType="none"/>
    </fill>
    <fill>
      <patternFill patternType="gray125"/>
    </fill>
    <fill>
      <patternFill patternType="solid">
        <fgColor theme="4"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rgb="FF99FF66"/>
        <bgColor indexed="64"/>
      </patternFill>
    </fill>
    <fill>
      <patternFill patternType="solid">
        <fgColor indexed="31"/>
        <bgColor indexed="64"/>
      </patternFill>
    </fill>
    <fill>
      <patternFill patternType="solid">
        <fgColor rgb="FFCCCCFF"/>
        <bgColor indexed="64"/>
      </patternFill>
    </fill>
    <fill>
      <patternFill patternType="solid">
        <fgColor rgb="FFFFFF00"/>
        <bgColor indexed="64"/>
      </patternFill>
    </fill>
    <fill>
      <patternFill patternType="solid">
        <fgColor rgb="FF92D050"/>
        <bgColor indexed="64"/>
      </patternFill>
    </fill>
    <fill>
      <patternFill patternType="solid">
        <fgColor theme="3" tint="0.39997558519241921"/>
        <bgColor indexed="64"/>
      </patternFill>
    </fill>
    <fill>
      <patternFill patternType="solid">
        <fgColor theme="5" tint="0.79998168889431442"/>
        <bgColor indexed="64"/>
      </patternFill>
    </fill>
    <fill>
      <patternFill patternType="solid">
        <fgColor theme="8" tint="0.79998168889431442"/>
        <bgColor indexed="64"/>
      </patternFill>
    </fill>
  </fills>
  <borders count="46">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top/>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style="hair">
        <color indexed="64"/>
      </top>
      <bottom style="hair">
        <color indexed="64"/>
      </bottom>
      <diagonal/>
    </border>
    <border>
      <left/>
      <right style="thin">
        <color indexed="64"/>
      </right>
      <top/>
      <bottom/>
      <diagonal/>
    </border>
    <border>
      <left style="thin">
        <color indexed="64"/>
      </left>
      <right style="thin">
        <color indexed="64"/>
      </right>
      <top style="hair">
        <color indexed="64"/>
      </top>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diagonal/>
    </border>
    <border>
      <left style="thick">
        <color indexed="64"/>
      </left>
      <right style="medium">
        <color indexed="64"/>
      </right>
      <top style="medium">
        <color indexed="64"/>
      </top>
      <bottom style="medium">
        <color indexed="64"/>
      </bottom>
      <diagonal/>
    </border>
    <border>
      <left style="medium">
        <color indexed="64"/>
      </left>
      <right style="thick">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s>
  <cellStyleXfs count="5">
    <xf numFmtId="0" fontId="0" fillId="0" borderId="0">
      <alignment vertical="center"/>
    </xf>
    <xf numFmtId="38" fontId="1" fillId="0" borderId="0" applyFont="0" applyFill="0" applyBorder="0" applyAlignment="0" applyProtection="0">
      <alignment vertical="center"/>
    </xf>
    <xf numFmtId="6" fontId="1" fillId="0" borderId="0" applyFont="0" applyFill="0" applyBorder="0" applyAlignment="0" applyProtection="0">
      <alignment vertical="center"/>
    </xf>
    <xf numFmtId="0" fontId="9" fillId="0" borderId="0"/>
    <xf numFmtId="0" fontId="30" fillId="0" borderId="0" applyNumberFormat="0" applyFill="0" applyBorder="0" applyAlignment="0" applyProtection="0">
      <alignment vertical="center"/>
    </xf>
  </cellStyleXfs>
  <cellXfs count="424">
    <xf numFmtId="0" fontId="0" fillId="0" borderId="0" xfId="0">
      <alignment vertical="center"/>
    </xf>
    <xf numFmtId="0" fontId="0" fillId="0" borderId="3" xfId="0" applyBorder="1">
      <alignment vertical="center"/>
    </xf>
    <xf numFmtId="0" fontId="0" fillId="0" borderId="3" xfId="0" applyBorder="1" applyAlignment="1">
      <alignment horizontal="center" vertical="center"/>
    </xf>
    <xf numFmtId="0" fontId="3" fillId="0" borderId="3" xfId="0" applyFont="1" applyBorder="1" applyAlignment="1">
      <alignment vertical="center" wrapText="1"/>
    </xf>
    <xf numFmtId="0" fontId="0" fillId="0" borderId="3" xfId="0" applyBorder="1" applyAlignment="1">
      <alignment vertical="center" wrapText="1"/>
    </xf>
    <xf numFmtId="0" fontId="4" fillId="0" borderId="3" xfId="0" applyFont="1" applyBorder="1">
      <alignment vertical="center"/>
    </xf>
    <xf numFmtId="0" fontId="3" fillId="0" borderId="0" xfId="0" applyFont="1">
      <alignment vertical="center"/>
    </xf>
    <xf numFmtId="38" fontId="0" fillId="0" borderId="7" xfId="0" applyNumberFormat="1" applyFill="1" applyBorder="1">
      <alignment vertical="center"/>
    </xf>
    <xf numFmtId="0" fontId="0" fillId="0" borderId="0" xfId="0" applyFill="1">
      <alignment vertical="center"/>
    </xf>
    <xf numFmtId="0" fontId="0" fillId="0" borderId="3" xfId="0" applyFill="1" applyBorder="1">
      <alignment vertical="center"/>
    </xf>
    <xf numFmtId="38" fontId="0" fillId="0" borderId="3" xfId="1" applyFont="1" applyFill="1" applyBorder="1">
      <alignment vertical="center"/>
    </xf>
    <xf numFmtId="3" fontId="0" fillId="2" borderId="3" xfId="2" applyNumberFormat="1" applyFont="1" applyFill="1" applyBorder="1">
      <alignment vertical="center"/>
    </xf>
    <xf numFmtId="3" fontId="0" fillId="2" borderId="3" xfId="1" applyNumberFormat="1" applyFont="1" applyFill="1" applyBorder="1">
      <alignment vertical="center"/>
    </xf>
    <xf numFmtId="3" fontId="0" fillId="2" borderId="3" xfId="0" applyNumberFormat="1" applyFill="1" applyBorder="1">
      <alignment vertical="center"/>
    </xf>
    <xf numFmtId="0" fontId="4" fillId="0" borderId="3" xfId="0" applyFont="1" applyBorder="1" applyAlignment="1">
      <alignment vertical="center" wrapText="1"/>
    </xf>
    <xf numFmtId="0" fontId="0" fillId="0" borderId="0" xfId="0" applyAlignment="1">
      <alignment horizontal="left" vertical="center"/>
    </xf>
    <xf numFmtId="0" fontId="0" fillId="0" borderId="0" xfId="0" applyAlignment="1">
      <alignment horizontal="center" vertical="center"/>
    </xf>
    <xf numFmtId="3" fontId="0" fillId="0" borderId="3" xfId="0" applyNumberFormat="1" applyBorder="1">
      <alignment vertical="center"/>
    </xf>
    <xf numFmtId="0" fontId="7" fillId="0" borderId="3" xfId="0" applyFont="1" applyBorder="1" applyAlignment="1">
      <alignment vertical="center" wrapText="1"/>
    </xf>
    <xf numFmtId="0" fontId="0" fillId="0" borderId="0" xfId="0" applyAlignment="1">
      <alignment horizontal="center"/>
    </xf>
    <xf numFmtId="0" fontId="7" fillId="0" borderId="0" xfId="0" applyFont="1">
      <alignment vertical="center"/>
    </xf>
    <xf numFmtId="0" fontId="8" fillId="0" borderId="0" xfId="0" applyFont="1">
      <alignment vertical="center"/>
    </xf>
    <xf numFmtId="0" fontId="0" fillId="0" borderId="6" xfId="0" applyBorder="1">
      <alignment vertical="center"/>
    </xf>
    <xf numFmtId="0" fontId="0" fillId="0" borderId="5" xfId="0" applyBorder="1">
      <alignment vertical="center"/>
    </xf>
    <xf numFmtId="0" fontId="4" fillId="0" borderId="0" xfId="0" applyFont="1">
      <alignment vertical="center"/>
    </xf>
    <xf numFmtId="3" fontId="0" fillId="0" borderId="0" xfId="0" applyNumberFormat="1">
      <alignment vertical="center"/>
    </xf>
    <xf numFmtId="3" fontId="0" fillId="3" borderId="3" xfId="0" applyNumberFormat="1" applyFill="1" applyBorder="1">
      <alignment vertical="center"/>
    </xf>
    <xf numFmtId="0" fontId="0" fillId="0" borderId="0" xfId="0" applyFill="1" applyBorder="1" applyAlignment="1">
      <alignment vertical="center" wrapText="1"/>
    </xf>
    <xf numFmtId="0" fontId="9" fillId="0" borderId="0" xfId="3" applyProtection="1">
      <protection locked="0"/>
    </xf>
    <xf numFmtId="0" fontId="9" fillId="0" borderId="0" xfId="3" applyAlignment="1" applyProtection="1">
      <alignment horizontal="right"/>
      <protection locked="0"/>
    </xf>
    <xf numFmtId="0" fontId="11" fillId="4" borderId="6" xfId="3" applyFont="1" applyFill="1" applyBorder="1" applyAlignment="1" applyProtection="1">
      <alignment horizontal="distributed" vertical="center" indent="1"/>
      <protection locked="0"/>
    </xf>
    <xf numFmtId="0" fontId="11" fillId="4" borderId="3" xfId="3" applyFont="1" applyFill="1" applyBorder="1" applyAlignment="1" applyProtection="1">
      <alignment horizontal="distributed" vertical="center"/>
      <protection locked="0"/>
    </xf>
    <xf numFmtId="176" fontId="9" fillId="2" borderId="3" xfId="3" applyNumberFormat="1" applyFill="1" applyBorder="1" applyAlignment="1" applyProtection="1">
      <alignment horizontal="left" vertical="center"/>
      <protection locked="0"/>
    </xf>
    <xf numFmtId="0" fontId="9" fillId="0" borderId="0" xfId="3" applyAlignment="1" applyProtection="1">
      <alignment horizontal="left" vertical="center"/>
      <protection locked="0"/>
    </xf>
    <xf numFmtId="0" fontId="11" fillId="4" borderId="6" xfId="3" applyFont="1" applyFill="1" applyBorder="1" applyAlignment="1" applyProtection="1">
      <alignment horizontal="distributed" vertical="center" wrapText="1" indent="1"/>
      <protection locked="0"/>
    </xf>
    <xf numFmtId="0" fontId="11" fillId="4" borderId="3" xfId="3" applyFont="1" applyFill="1" applyBorder="1" applyAlignment="1" applyProtection="1">
      <alignment horizontal="center" vertical="center"/>
      <protection locked="0"/>
    </xf>
    <xf numFmtId="0" fontId="9" fillId="2" borderId="5" xfId="3" applyFill="1" applyBorder="1" applyAlignment="1" applyProtection="1">
      <alignment horizontal="left" vertical="center"/>
      <protection locked="0"/>
    </xf>
    <xf numFmtId="0" fontId="18" fillId="0" borderId="0" xfId="3" applyFont="1" applyAlignment="1" applyProtection="1">
      <alignment vertical="center"/>
      <protection locked="0"/>
    </xf>
    <xf numFmtId="0" fontId="9" fillId="0" borderId="0" xfId="3" applyAlignment="1" applyProtection="1">
      <alignment horizontal="center" vertical="center"/>
      <protection locked="0"/>
    </xf>
    <xf numFmtId="0" fontId="16" fillId="2" borderId="24" xfId="3" applyFont="1" applyFill="1" applyBorder="1" applyAlignment="1" applyProtection="1">
      <alignment horizontal="center" vertical="center"/>
      <protection locked="0"/>
    </xf>
    <xf numFmtId="0" fontId="11" fillId="0" borderId="28" xfId="3" applyFont="1" applyBorder="1" applyAlignment="1" applyProtection="1">
      <alignment vertical="center"/>
      <protection locked="0"/>
    </xf>
    <xf numFmtId="0" fontId="16" fillId="2" borderId="28" xfId="3" applyFont="1" applyFill="1" applyBorder="1" applyAlignment="1" applyProtection="1">
      <alignment horizontal="center" vertical="center"/>
      <protection locked="0"/>
    </xf>
    <xf numFmtId="0" fontId="16" fillId="0" borderId="0" xfId="3" applyFont="1" applyProtection="1">
      <protection locked="0"/>
    </xf>
    <xf numFmtId="0" fontId="21" fillId="0" borderId="30" xfId="3" applyFont="1" applyBorder="1" applyAlignment="1" applyProtection="1">
      <alignment horizontal="left" vertical="center" wrapText="1"/>
      <protection locked="0"/>
    </xf>
    <xf numFmtId="0" fontId="16" fillId="2" borderId="30" xfId="3" applyFont="1" applyFill="1" applyBorder="1" applyAlignment="1" applyProtection="1">
      <alignment horizontal="center" vertical="center"/>
      <protection locked="0"/>
    </xf>
    <xf numFmtId="0" fontId="11" fillId="0" borderId="32" xfId="3" applyFont="1" applyBorder="1" applyAlignment="1" applyProtection="1">
      <alignment vertical="center"/>
      <protection locked="0"/>
    </xf>
    <xf numFmtId="0" fontId="16" fillId="2" borderId="32" xfId="3" applyFont="1" applyFill="1" applyBorder="1" applyAlignment="1" applyProtection="1">
      <alignment horizontal="center" vertical="center"/>
      <protection locked="0"/>
    </xf>
    <xf numFmtId="0" fontId="11" fillId="4" borderId="3" xfId="3" applyFont="1" applyFill="1" applyBorder="1" applyAlignment="1" applyProtection="1">
      <alignment horizontal="center" vertical="center" wrapText="1"/>
      <protection locked="0"/>
    </xf>
    <xf numFmtId="177" fontId="9" fillId="0" borderId="3" xfId="3" applyNumberFormat="1" applyBorder="1" applyAlignment="1" applyProtection="1">
      <alignment horizontal="center" vertical="center"/>
    </xf>
    <xf numFmtId="178" fontId="9" fillId="0" borderId="0" xfId="3" applyNumberFormat="1" applyBorder="1" applyAlignment="1">
      <alignment horizontal="left" vertical="center"/>
    </xf>
    <xf numFmtId="178" fontId="9" fillId="0" borderId="0" xfId="3" applyNumberFormat="1" applyBorder="1" applyAlignment="1">
      <alignment horizontal="center" vertical="center"/>
    </xf>
    <xf numFmtId="0" fontId="9" fillId="0" borderId="0" xfId="3"/>
    <xf numFmtId="178" fontId="11" fillId="0" borderId="6" xfId="3" applyNumberFormat="1" applyFont="1" applyBorder="1" applyAlignment="1" applyProtection="1">
      <alignment horizontal="center" vertical="center"/>
      <protection locked="0"/>
    </xf>
    <xf numFmtId="178" fontId="16" fillId="2" borderId="3" xfId="3" applyNumberFormat="1" applyFont="1" applyFill="1" applyBorder="1" applyAlignment="1" applyProtection="1">
      <alignment horizontal="center" vertical="center"/>
      <protection locked="0"/>
    </xf>
    <xf numFmtId="178" fontId="11" fillId="0" borderId="27" xfId="3" applyNumberFormat="1" applyFont="1" applyBorder="1" applyAlignment="1" applyProtection="1">
      <alignment horizontal="center" vertical="center"/>
      <protection locked="0"/>
    </xf>
    <xf numFmtId="178" fontId="11" fillId="0" borderId="8" xfId="3" applyNumberFormat="1" applyFont="1" applyBorder="1" applyAlignment="1" applyProtection="1">
      <alignment vertical="center"/>
      <protection locked="0"/>
    </xf>
    <xf numFmtId="178" fontId="9" fillId="0" borderId="29" xfId="3" applyNumberFormat="1" applyBorder="1" applyAlignment="1" applyProtection="1">
      <alignment vertical="center"/>
      <protection locked="0"/>
    </xf>
    <xf numFmtId="178" fontId="11" fillId="0" borderId="8" xfId="3" applyNumberFormat="1" applyFont="1" applyBorder="1" applyAlignment="1">
      <alignment vertical="center"/>
    </xf>
    <xf numFmtId="178" fontId="11" fillId="0" borderId="31" xfId="3" applyNumberFormat="1" applyFont="1" applyBorder="1" applyAlignment="1" applyProtection="1">
      <alignment horizontal="center" vertical="center"/>
      <protection locked="0"/>
    </xf>
    <xf numFmtId="178" fontId="11" fillId="0" borderId="33" xfId="3" applyNumberFormat="1" applyFont="1" applyBorder="1" applyAlignment="1" applyProtection="1">
      <alignment vertical="center"/>
      <protection locked="0"/>
    </xf>
    <xf numFmtId="178" fontId="9" fillId="0" borderId="34" xfId="3" applyNumberFormat="1" applyBorder="1" applyAlignment="1" applyProtection="1">
      <alignment vertical="center"/>
      <protection locked="0"/>
    </xf>
    <xf numFmtId="0" fontId="22" fillId="0" borderId="0" xfId="3" applyFont="1" applyProtection="1">
      <protection locked="0"/>
    </xf>
    <xf numFmtId="0" fontId="23" fillId="0" borderId="0" xfId="3" applyFont="1" applyProtection="1">
      <protection locked="0"/>
    </xf>
    <xf numFmtId="0" fontId="24" fillId="0" borderId="0" xfId="3" applyFont="1"/>
    <xf numFmtId="178" fontId="9" fillId="2" borderId="3" xfId="3" applyNumberFormat="1" applyFill="1" applyBorder="1" applyAlignment="1" applyProtection="1">
      <alignment horizontal="center" vertical="center"/>
      <protection locked="0"/>
    </xf>
    <xf numFmtId="178" fontId="9" fillId="2" borderId="31" xfId="3" applyNumberFormat="1" applyFill="1" applyBorder="1" applyAlignment="1" applyProtection="1">
      <alignment horizontal="center" vertical="center"/>
      <protection locked="0"/>
    </xf>
    <xf numFmtId="0" fontId="20" fillId="4" borderId="6" xfId="3" applyFont="1" applyFill="1" applyBorder="1" applyAlignment="1" applyProtection="1">
      <alignment vertical="center" wrapText="1"/>
      <protection locked="0"/>
    </xf>
    <xf numFmtId="0" fontId="11" fillId="4" borderId="3" xfId="3" applyFont="1" applyFill="1" applyBorder="1" applyAlignment="1" applyProtection="1">
      <alignment vertical="center" wrapText="1"/>
      <protection locked="0"/>
    </xf>
    <xf numFmtId="177" fontId="9" fillId="0" borderId="3" xfId="3" applyNumberFormat="1" applyBorder="1" applyAlignment="1" applyProtection="1">
      <alignment vertical="center"/>
    </xf>
    <xf numFmtId="179" fontId="9" fillId="0" borderId="3" xfId="3" applyNumberFormat="1" applyBorder="1" applyAlignment="1" applyProtection="1">
      <alignment horizontal="center" vertical="center"/>
    </xf>
    <xf numFmtId="0" fontId="25" fillId="0" borderId="3" xfId="0" applyFont="1" applyBorder="1" applyAlignment="1">
      <alignment vertical="center" wrapText="1"/>
    </xf>
    <xf numFmtId="0" fontId="5" fillId="0" borderId="0" xfId="0" applyFont="1" applyBorder="1" applyAlignment="1">
      <alignment vertical="center"/>
    </xf>
    <xf numFmtId="38" fontId="3" fillId="0" borderId="3" xfId="0" applyNumberFormat="1" applyFont="1" applyFill="1" applyBorder="1">
      <alignment vertical="center"/>
    </xf>
    <xf numFmtId="179" fontId="0" fillId="0" borderId="3" xfId="0" applyNumberFormat="1" applyFill="1" applyBorder="1">
      <alignment vertical="center"/>
    </xf>
    <xf numFmtId="179" fontId="0" fillId="0" borderId="3" xfId="0" applyNumberFormat="1" applyBorder="1">
      <alignment vertical="center"/>
    </xf>
    <xf numFmtId="179" fontId="9" fillId="0" borderId="6" xfId="3" applyNumberFormat="1" applyBorder="1" applyAlignment="1" applyProtection="1">
      <alignment vertical="center"/>
    </xf>
    <xf numFmtId="180" fontId="9" fillId="0" borderId="6" xfId="3" applyNumberFormat="1" applyBorder="1" applyAlignment="1" applyProtection="1">
      <alignment vertical="center"/>
    </xf>
    <xf numFmtId="0" fontId="7" fillId="0" borderId="0" xfId="0" applyFont="1" applyProtection="1">
      <alignment vertical="center"/>
      <protection locked="0"/>
    </xf>
    <xf numFmtId="0" fontId="0" fillId="0" borderId="0" xfId="0" applyProtection="1">
      <alignment vertical="center"/>
      <protection locked="0"/>
    </xf>
    <xf numFmtId="0" fontId="0" fillId="0" borderId="0" xfId="0" applyAlignment="1" applyProtection="1">
      <alignment horizontal="left" vertical="center"/>
      <protection locked="0"/>
    </xf>
    <xf numFmtId="0" fontId="0" fillId="0" borderId="0" xfId="0" applyAlignment="1" applyProtection="1">
      <alignment horizontal="center"/>
      <protection locked="0"/>
    </xf>
    <xf numFmtId="0" fontId="4" fillId="0" borderId="0" xfId="0" applyFont="1" applyProtection="1">
      <alignment vertical="center"/>
      <protection locked="0"/>
    </xf>
    <xf numFmtId="0" fontId="8" fillId="0" borderId="0" xfId="0" applyFont="1" applyProtection="1">
      <alignment vertical="center"/>
      <protection locked="0"/>
    </xf>
    <xf numFmtId="0" fontId="0" fillId="0" borderId="0" xfId="0" applyAlignment="1" applyProtection="1">
      <alignment horizontal="center" vertical="center"/>
      <protection locked="0"/>
    </xf>
    <xf numFmtId="0" fontId="0" fillId="0" borderId="6" xfId="0" applyBorder="1" applyProtection="1">
      <alignment vertical="center"/>
      <protection locked="0"/>
    </xf>
    <xf numFmtId="0" fontId="0" fillId="0" borderId="5" xfId="0" applyBorder="1" applyProtection="1">
      <alignment vertical="center"/>
      <protection locked="0"/>
    </xf>
    <xf numFmtId="179" fontId="0" fillId="0" borderId="3" xfId="0" applyNumberFormat="1" applyBorder="1" applyProtection="1">
      <alignment vertical="center"/>
    </xf>
    <xf numFmtId="3" fontId="0" fillId="0" borderId="0" xfId="0" applyNumberFormat="1" applyProtection="1">
      <alignment vertical="center"/>
    </xf>
    <xf numFmtId="3" fontId="0" fillId="0" borderId="3" xfId="0" applyNumberFormat="1" applyBorder="1" applyProtection="1">
      <alignment vertical="center"/>
    </xf>
    <xf numFmtId="0" fontId="9" fillId="0" borderId="0" xfId="3" applyAlignment="1" applyProtection="1">
      <alignment wrapText="1"/>
      <protection locked="0"/>
    </xf>
    <xf numFmtId="38" fontId="9" fillId="0" borderId="0" xfId="3" applyNumberFormat="1" applyProtection="1"/>
    <xf numFmtId="0" fontId="25" fillId="0" borderId="0" xfId="0" applyFont="1" applyAlignment="1">
      <alignment vertical="center" wrapText="1"/>
    </xf>
    <xf numFmtId="0" fontId="25" fillId="0" borderId="0" xfId="0" applyFont="1" applyAlignment="1">
      <alignment horizontal="center" vertical="center" wrapText="1"/>
    </xf>
    <xf numFmtId="0" fontId="0" fillId="6" borderId="35" xfId="0" applyFill="1" applyBorder="1" applyAlignment="1">
      <alignment vertical="center" shrinkToFit="1"/>
    </xf>
    <xf numFmtId="177" fontId="9" fillId="0" borderId="3" xfId="3" applyNumberFormat="1" applyBorder="1" applyAlignment="1" applyProtection="1">
      <alignment horizontal="center" vertical="center"/>
    </xf>
    <xf numFmtId="0" fontId="28" fillId="0" borderId="0" xfId="0" applyFont="1" applyAlignment="1">
      <alignment horizontal="center" vertical="center" wrapText="1"/>
    </xf>
    <xf numFmtId="177" fontId="0" fillId="6" borderId="35" xfId="0" applyNumberFormat="1" applyFill="1" applyBorder="1" applyAlignment="1">
      <alignment horizontal="center" vertical="center" shrinkToFit="1"/>
    </xf>
    <xf numFmtId="177" fontId="27" fillId="8" borderId="35" xfId="0" applyNumberFormat="1" applyFont="1" applyFill="1" applyBorder="1" applyAlignment="1">
      <alignment horizontal="center" vertical="center" shrinkToFit="1"/>
    </xf>
    <xf numFmtId="177" fontId="27" fillId="8" borderId="35" xfId="0" applyNumberFormat="1" applyFont="1" applyFill="1" applyBorder="1" applyAlignment="1">
      <alignment horizontal="center" vertical="center" wrapText="1" shrinkToFit="1"/>
    </xf>
    <xf numFmtId="0" fontId="27" fillId="8" borderId="35" xfId="0" applyFont="1" applyFill="1" applyBorder="1" applyAlignment="1">
      <alignment horizontal="center" vertical="center" shrinkToFit="1"/>
    </xf>
    <xf numFmtId="0" fontId="9" fillId="0" borderId="0" xfId="3" applyProtection="1"/>
    <xf numFmtId="0" fontId="11" fillId="4" borderId="6" xfId="3" applyFont="1" applyFill="1" applyBorder="1" applyAlignment="1" applyProtection="1">
      <alignment horizontal="distributed" vertical="center" indent="1"/>
    </xf>
    <xf numFmtId="0" fontId="11" fillId="4" borderId="6" xfId="3" applyFont="1" applyFill="1" applyBorder="1" applyAlignment="1" applyProtection="1">
      <alignment horizontal="distributed" vertical="center" wrapText="1" indent="1"/>
    </xf>
    <xf numFmtId="0" fontId="11" fillId="4" borderId="11" xfId="3" applyFont="1" applyFill="1" applyBorder="1" applyAlignment="1" applyProtection="1">
      <alignment horizontal="center" vertical="center"/>
    </xf>
    <xf numFmtId="0" fontId="11" fillId="4" borderId="6" xfId="3" applyFont="1" applyFill="1" applyBorder="1" applyAlignment="1" applyProtection="1">
      <alignment vertical="center"/>
    </xf>
    <xf numFmtId="0" fontId="11" fillId="4" borderId="3" xfId="3" applyFont="1" applyFill="1" applyBorder="1" applyAlignment="1" applyProtection="1">
      <alignment horizontal="center" vertical="center" wrapText="1"/>
    </xf>
    <xf numFmtId="0" fontId="20" fillId="4" borderId="6" xfId="3" applyFont="1" applyFill="1" applyBorder="1" applyAlignment="1" applyProtection="1">
      <alignment vertical="center" wrapText="1"/>
    </xf>
    <xf numFmtId="0" fontId="11" fillId="4" borderId="3" xfId="3" applyFont="1" applyFill="1" applyBorder="1" applyAlignment="1" applyProtection="1">
      <alignment vertical="center" wrapText="1"/>
    </xf>
    <xf numFmtId="0" fontId="11" fillId="0" borderId="28" xfId="3" applyFont="1" applyBorder="1" applyAlignment="1" applyProtection="1">
      <alignment vertical="center"/>
    </xf>
    <xf numFmtId="0" fontId="21" fillId="0" borderId="30" xfId="3" applyFont="1" applyBorder="1" applyAlignment="1" applyProtection="1">
      <alignment horizontal="left" vertical="center" wrapText="1"/>
    </xf>
    <xf numFmtId="0" fontId="11" fillId="0" borderId="32" xfId="3" applyFont="1" applyBorder="1" applyAlignment="1" applyProtection="1">
      <alignment vertical="center"/>
    </xf>
    <xf numFmtId="178" fontId="11" fillId="0" borderId="9" xfId="3" applyNumberFormat="1" applyFont="1" applyBorder="1" applyAlignment="1" applyProtection="1">
      <alignment horizontal="center" vertical="center"/>
    </xf>
    <xf numFmtId="178" fontId="11" fillId="0" borderId="29" xfId="3" applyNumberFormat="1" applyFont="1" applyBorder="1" applyAlignment="1" applyProtection="1">
      <alignment horizontal="center" vertical="center"/>
    </xf>
    <xf numFmtId="178" fontId="11" fillId="0" borderId="31" xfId="3" applyNumberFormat="1" applyFont="1" applyBorder="1" applyAlignment="1" applyProtection="1">
      <alignment horizontal="center" vertical="center"/>
    </xf>
    <xf numFmtId="0" fontId="9" fillId="0" borderId="0" xfId="3" applyAlignment="1" applyProtection="1">
      <alignment wrapText="1"/>
    </xf>
    <xf numFmtId="0" fontId="16" fillId="0" borderId="0" xfId="3" applyFont="1" applyProtection="1"/>
    <xf numFmtId="0" fontId="9" fillId="0" borderId="0" xfId="3" applyAlignment="1" applyProtection="1">
      <alignment horizontal="center" vertical="center"/>
    </xf>
    <xf numFmtId="0" fontId="9" fillId="0" borderId="0" xfId="3" applyAlignment="1" applyProtection="1">
      <alignment horizontal="left" vertical="center"/>
    </xf>
    <xf numFmtId="178" fontId="11" fillId="0" borderId="3" xfId="3" applyNumberFormat="1" applyFont="1" applyBorder="1" applyAlignment="1" applyProtection="1">
      <alignment horizontal="center" vertical="center"/>
    </xf>
    <xf numFmtId="178" fontId="11" fillId="0" borderId="6" xfId="3" applyNumberFormat="1" applyFont="1" applyBorder="1" applyAlignment="1" applyProtection="1">
      <alignment horizontal="center" vertical="center"/>
    </xf>
    <xf numFmtId="178" fontId="11" fillId="0" borderId="33" xfId="3" applyNumberFormat="1" applyFont="1" applyBorder="1" applyAlignment="1" applyProtection="1">
      <alignment horizontal="center" vertical="center"/>
    </xf>
    <xf numFmtId="0" fontId="11" fillId="4" borderId="3" xfId="3" applyFont="1" applyFill="1" applyBorder="1" applyAlignment="1" applyProtection="1">
      <alignment horizontal="center" vertical="center"/>
    </xf>
    <xf numFmtId="0" fontId="11" fillId="4" borderId="3" xfId="3" applyFont="1" applyFill="1" applyBorder="1" applyAlignment="1" applyProtection="1">
      <alignment horizontal="distributed" vertical="center"/>
    </xf>
    <xf numFmtId="177" fontId="9" fillId="0" borderId="3" xfId="3" applyNumberFormat="1" applyBorder="1" applyAlignment="1" applyProtection="1">
      <alignment horizontal="center" vertical="center"/>
    </xf>
    <xf numFmtId="178" fontId="11" fillId="0" borderId="33" xfId="3" applyNumberFormat="1" applyFont="1" applyBorder="1" applyAlignment="1" applyProtection="1">
      <alignment horizontal="center" vertical="center"/>
    </xf>
    <xf numFmtId="0" fontId="11" fillId="4" borderId="8" xfId="3" applyFont="1" applyFill="1" applyBorder="1" applyAlignment="1" applyProtection="1">
      <alignment horizontal="center" vertical="center" wrapText="1"/>
    </xf>
    <xf numFmtId="3" fontId="0" fillId="0" borderId="3" xfId="0" applyNumberFormat="1" applyFont="1" applyBorder="1" applyProtection="1">
      <alignment vertical="center"/>
    </xf>
    <xf numFmtId="178" fontId="11" fillId="0" borderId="3" xfId="3" applyNumberFormat="1" applyFont="1" applyBorder="1" applyAlignment="1" applyProtection="1">
      <alignment horizontal="center" vertical="center"/>
      <protection locked="0"/>
    </xf>
    <xf numFmtId="0" fontId="11" fillId="4" borderId="6" xfId="3" applyFont="1" applyFill="1" applyBorder="1" applyAlignment="1">
      <alignment horizontal="center" vertical="center"/>
    </xf>
    <xf numFmtId="178" fontId="9" fillId="0" borderId="9" xfId="3" applyNumberFormat="1" applyBorder="1" applyAlignment="1">
      <alignment horizontal="left" vertical="center"/>
    </xf>
    <xf numFmtId="178" fontId="9" fillId="0" borderId="9" xfId="3" applyNumberFormat="1" applyBorder="1" applyAlignment="1">
      <alignment horizontal="center" vertical="center"/>
    </xf>
    <xf numFmtId="178" fontId="9" fillId="0" borderId="5" xfId="3" applyNumberFormat="1" applyBorder="1" applyAlignment="1">
      <alignment horizontal="center" vertical="center"/>
    </xf>
    <xf numFmtId="178" fontId="9" fillId="2" borderId="23" xfId="3" applyNumberFormat="1" applyFill="1" applyBorder="1" applyAlignment="1" applyProtection="1">
      <alignment horizontal="center" vertical="center"/>
      <protection locked="0"/>
    </xf>
    <xf numFmtId="178" fontId="21" fillId="0" borderId="6" xfId="3" applyNumberFormat="1" applyFont="1" applyBorder="1" applyAlignment="1">
      <alignment horizontal="center" vertical="center" wrapText="1"/>
    </xf>
    <xf numFmtId="0" fontId="11" fillId="4" borderId="6" xfId="3" applyFont="1" applyFill="1" applyBorder="1" applyAlignment="1" applyProtection="1">
      <alignment horizontal="center" vertical="center"/>
      <protection locked="0"/>
    </xf>
    <xf numFmtId="178" fontId="11" fillId="0" borderId="23" xfId="3" applyNumberFormat="1" applyFont="1" applyBorder="1" applyAlignment="1" applyProtection="1">
      <alignment horizontal="center" vertical="center"/>
    </xf>
    <xf numFmtId="178" fontId="9" fillId="2" borderId="3" xfId="3" applyNumberFormat="1" applyFill="1" applyBorder="1" applyAlignment="1" applyProtection="1">
      <alignment vertical="center"/>
      <protection locked="0"/>
    </xf>
    <xf numFmtId="178" fontId="21" fillId="0" borderId="6" xfId="3" applyNumberFormat="1" applyFont="1" applyBorder="1" applyAlignment="1">
      <alignment vertical="center" wrapText="1"/>
    </xf>
    <xf numFmtId="178" fontId="11" fillId="0" borderId="6" xfId="3" applyNumberFormat="1" applyFont="1" applyBorder="1" applyAlignment="1" applyProtection="1">
      <alignment horizontal="center" vertical="center" wrapText="1"/>
    </xf>
    <xf numFmtId="178" fontId="11" fillId="0" borderId="33" xfId="3" applyNumberFormat="1" applyFont="1" applyBorder="1" applyAlignment="1">
      <alignment vertical="center" wrapText="1"/>
    </xf>
    <xf numFmtId="178" fontId="9" fillId="2" borderId="31" xfId="3" applyNumberFormat="1" applyFill="1" applyBorder="1" applyAlignment="1" applyProtection="1">
      <alignment vertical="center"/>
      <protection locked="0"/>
    </xf>
    <xf numFmtId="179" fontId="9" fillId="0" borderId="6" xfId="3" applyNumberFormat="1" applyBorder="1" applyAlignment="1" applyProtection="1">
      <alignment horizontal="center" vertical="center"/>
    </xf>
    <xf numFmtId="178" fontId="9" fillId="2" borderId="3" xfId="3" applyNumberFormat="1" applyFill="1" applyBorder="1" applyAlignment="1" applyProtection="1">
      <alignment vertical="center" wrapText="1"/>
      <protection locked="0"/>
    </xf>
    <xf numFmtId="178" fontId="9" fillId="2" borderId="31" xfId="3" applyNumberFormat="1" applyFill="1" applyBorder="1" applyAlignment="1" applyProtection="1">
      <alignment vertical="center" wrapText="1"/>
      <protection locked="0"/>
    </xf>
    <xf numFmtId="0" fontId="9" fillId="2" borderId="31" xfId="3" applyNumberFormat="1" applyFill="1" applyBorder="1" applyAlignment="1" applyProtection="1">
      <alignment horizontal="center" vertical="center"/>
      <protection locked="0"/>
    </xf>
    <xf numFmtId="0" fontId="9" fillId="2" borderId="27" xfId="3" applyNumberFormat="1" applyFill="1" applyBorder="1" applyAlignment="1" applyProtection="1">
      <alignment horizontal="center" vertical="center"/>
      <protection locked="0"/>
    </xf>
    <xf numFmtId="0" fontId="34" fillId="0" borderId="0" xfId="3" applyFont="1" applyAlignment="1" applyProtection="1">
      <alignment vertical="center"/>
      <protection locked="0"/>
    </xf>
    <xf numFmtId="0" fontId="9" fillId="2" borderId="10" xfId="3" applyFill="1" applyBorder="1" applyAlignment="1" applyProtection="1">
      <alignment vertical="center"/>
      <protection locked="0"/>
    </xf>
    <xf numFmtId="0" fontId="9" fillId="2" borderId="3" xfId="3" applyFill="1" applyBorder="1" applyAlignment="1" applyProtection="1">
      <alignment vertical="center"/>
      <protection locked="0"/>
    </xf>
    <xf numFmtId="0" fontId="9" fillId="0" borderId="3" xfId="3" applyFill="1" applyBorder="1" applyAlignment="1" applyProtection="1">
      <alignment vertical="center"/>
      <protection locked="0"/>
    </xf>
    <xf numFmtId="0" fontId="9" fillId="0" borderId="23" xfId="3" applyFill="1" applyBorder="1" applyAlignment="1" applyProtection="1">
      <alignment vertical="center"/>
      <protection locked="0"/>
    </xf>
    <xf numFmtId="0" fontId="9" fillId="0" borderId="10" xfId="3" applyFill="1" applyBorder="1" applyAlignment="1" applyProtection="1">
      <alignment vertical="center"/>
      <protection locked="0"/>
    </xf>
    <xf numFmtId="181" fontId="3" fillId="0" borderId="3" xfId="0" applyNumberFormat="1" applyFont="1" applyFill="1" applyBorder="1">
      <alignment vertical="center"/>
    </xf>
    <xf numFmtId="38" fontId="25" fillId="0" borderId="3" xfId="0" applyNumberFormat="1" applyFont="1" applyFill="1" applyBorder="1">
      <alignment vertical="center"/>
    </xf>
    <xf numFmtId="182" fontId="3" fillId="0" borderId="3" xfId="0" applyNumberFormat="1" applyFont="1" applyFill="1" applyBorder="1">
      <alignment vertical="center"/>
    </xf>
    <xf numFmtId="178" fontId="11" fillId="2" borderId="3" xfId="3" applyNumberFormat="1" applyFont="1" applyFill="1" applyBorder="1" applyAlignment="1">
      <alignment horizontal="center" vertical="center" wrapText="1"/>
    </xf>
    <xf numFmtId="178" fontId="22" fillId="0" borderId="11" xfId="3" applyNumberFormat="1" applyFont="1" applyBorder="1" applyAlignment="1" applyProtection="1">
      <alignment horizontal="center" vertical="center" wrapText="1"/>
    </xf>
    <xf numFmtId="178" fontId="11" fillId="2" borderId="3" xfId="3" applyNumberFormat="1" applyFont="1" applyFill="1" applyBorder="1" applyAlignment="1" applyProtection="1">
      <alignment horizontal="center" vertical="center"/>
      <protection locked="0"/>
    </xf>
    <xf numFmtId="178" fontId="11" fillId="2" borderId="31" xfId="3" applyNumberFormat="1" applyFont="1" applyFill="1" applyBorder="1" applyAlignment="1" applyProtection="1">
      <alignment horizontal="center" vertical="center"/>
      <protection locked="0"/>
    </xf>
    <xf numFmtId="0" fontId="36" fillId="0" borderId="0" xfId="0" applyFont="1" applyAlignment="1">
      <alignment horizontal="center" vertical="center" wrapText="1"/>
    </xf>
    <xf numFmtId="183" fontId="0" fillId="0" borderId="0" xfId="0" applyNumberFormat="1">
      <alignment vertical="center"/>
    </xf>
    <xf numFmtId="178" fontId="21" fillId="0" borderId="33" xfId="3" applyNumberFormat="1" applyFont="1" applyBorder="1" applyAlignment="1">
      <alignment vertical="center" wrapText="1"/>
    </xf>
    <xf numFmtId="0" fontId="0" fillId="0" borderId="0" xfId="0" applyAlignment="1">
      <alignment horizontal="left" vertical="center"/>
    </xf>
    <xf numFmtId="178" fontId="21" fillId="0" borderId="10" xfId="3" applyNumberFormat="1" applyFont="1" applyBorder="1" applyAlignment="1">
      <alignment horizontal="center" vertical="center" wrapText="1"/>
    </xf>
    <xf numFmtId="178" fontId="11" fillId="0" borderId="33" xfId="3" applyNumberFormat="1" applyFont="1" applyBorder="1" applyAlignment="1" applyProtection="1">
      <alignment horizontal="center" vertical="center"/>
    </xf>
    <xf numFmtId="177" fontId="0" fillId="6" borderId="35" xfId="0" applyNumberFormat="1" applyFont="1" applyFill="1" applyBorder="1" applyAlignment="1">
      <alignment horizontal="center" vertical="center" wrapText="1"/>
    </xf>
    <xf numFmtId="0" fontId="0" fillId="6" borderId="35" xfId="0" applyFill="1" applyBorder="1" applyAlignment="1">
      <alignment horizontal="center" vertical="center" shrinkToFit="1"/>
    </xf>
    <xf numFmtId="0" fontId="0" fillId="7" borderId="35" xfId="0" applyFont="1" applyFill="1" applyBorder="1" applyAlignment="1">
      <alignment horizontal="center" vertical="center" shrinkToFit="1"/>
    </xf>
    <xf numFmtId="178" fontId="11" fillId="0" borderId="33" xfId="3" applyNumberFormat="1" applyFont="1" applyBorder="1" applyAlignment="1" applyProtection="1">
      <alignment horizontal="center" vertical="center"/>
    </xf>
    <xf numFmtId="178" fontId="11" fillId="0" borderId="6" xfId="3" applyNumberFormat="1" applyFont="1" applyBorder="1" applyAlignment="1" applyProtection="1">
      <alignment horizontal="center" vertical="center"/>
    </xf>
    <xf numFmtId="178" fontId="11" fillId="0" borderId="34" xfId="3" applyNumberFormat="1" applyFont="1" applyFill="1" applyBorder="1" applyAlignment="1">
      <alignment horizontal="center" vertical="center" wrapText="1"/>
    </xf>
    <xf numFmtId="178" fontId="11" fillId="0" borderId="12" xfId="3" applyNumberFormat="1" applyFont="1" applyFill="1" applyBorder="1" applyAlignment="1">
      <alignment horizontal="center" vertical="center" wrapText="1"/>
    </xf>
    <xf numFmtId="178" fontId="11" fillId="0" borderId="29" xfId="3" applyNumberFormat="1" applyFont="1" applyFill="1" applyBorder="1" applyAlignment="1">
      <alignment horizontal="center" vertical="center" wrapText="1"/>
    </xf>
    <xf numFmtId="183" fontId="9" fillId="2" borderId="3" xfId="3" applyNumberFormat="1" applyFill="1" applyBorder="1" applyAlignment="1" applyProtection="1">
      <alignment horizontal="center" vertical="center"/>
      <protection locked="0"/>
    </xf>
    <xf numFmtId="178" fontId="21" fillId="0" borderId="10" xfId="3" applyNumberFormat="1" applyFont="1" applyBorder="1" applyAlignment="1">
      <alignment vertical="center" wrapText="1"/>
    </xf>
    <xf numFmtId="178" fontId="9" fillId="0" borderId="12" xfId="3" applyNumberFormat="1" applyFill="1" applyBorder="1" applyAlignment="1" applyProtection="1">
      <alignment vertical="center"/>
      <protection locked="0"/>
    </xf>
    <xf numFmtId="178" fontId="9" fillId="0" borderId="34" xfId="3" applyNumberFormat="1" applyFill="1" applyBorder="1" applyAlignment="1" applyProtection="1">
      <alignment vertical="center"/>
      <protection locked="0"/>
    </xf>
    <xf numFmtId="178" fontId="21" fillId="0" borderId="8" xfId="3" applyNumberFormat="1" applyFont="1" applyBorder="1" applyAlignment="1">
      <alignment vertical="center" wrapText="1"/>
    </xf>
    <xf numFmtId="178" fontId="9" fillId="0" borderId="29" xfId="3" applyNumberFormat="1" applyFill="1" applyBorder="1" applyAlignment="1" applyProtection="1">
      <alignment vertical="center"/>
      <protection locked="0"/>
    </xf>
    <xf numFmtId="183" fontId="9" fillId="2" borderId="31" xfId="3" applyNumberFormat="1" applyFill="1" applyBorder="1" applyAlignment="1" applyProtection="1">
      <alignment horizontal="center" vertical="center"/>
      <protection locked="0"/>
    </xf>
    <xf numFmtId="0" fontId="21" fillId="0" borderId="24" xfId="3" applyFont="1" applyBorder="1" applyAlignment="1" applyProtection="1">
      <alignment vertical="center" wrapText="1"/>
    </xf>
    <xf numFmtId="0" fontId="21" fillId="0" borderId="24" xfId="3" applyFont="1" applyBorder="1" applyAlignment="1" applyProtection="1">
      <alignment vertical="center" wrapText="1"/>
      <protection locked="0"/>
    </xf>
    <xf numFmtId="178" fontId="9" fillId="0" borderId="0" xfId="3" applyNumberFormat="1" applyFill="1" applyBorder="1" applyAlignment="1" applyProtection="1">
      <alignment vertical="center"/>
      <protection locked="0"/>
    </xf>
    <xf numFmtId="178" fontId="11" fillId="0" borderId="8" xfId="3" applyNumberFormat="1" applyFont="1" applyBorder="1" applyAlignment="1">
      <alignment vertical="center" wrapText="1"/>
    </xf>
    <xf numFmtId="178" fontId="9" fillId="0" borderId="34" xfId="3" applyNumberFormat="1" applyFill="1" applyBorder="1" applyAlignment="1" applyProtection="1">
      <alignment vertical="center" wrapText="1"/>
      <protection locked="0"/>
    </xf>
    <xf numFmtId="178" fontId="9" fillId="0" borderId="12" xfId="3" applyNumberFormat="1" applyFill="1" applyBorder="1" applyAlignment="1" applyProtection="1">
      <alignment vertical="center" wrapText="1"/>
      <protection locked="0"/>
    </xf>
    <xf numFmtId="178" fontId="11" fillId="0" borderId="10" xfId="3" applyNumberFormat="1" applyFont="1" applyBorder="1" applyAlignment="1">
      <alignment vertical="center" wrapText="1"/>
    </xf>
    <xf numFmtId="0" fontId="9" fillId="0" borderId="4" xfId="0" applyFont="1" applyFill="1" applyBorder="1">
      <alignment vertical="center"/>
    </xf>
    <xf numFmtId="0" fontId="9" fillId="0" borderId="0" xfId="0" applyFont="1" applyFill="1">
      <alignment vertical="center"/>
    </xf>
    <xf numFmtId="177" fontId="0" fillId="8" borderId="35" xfId="0" applyNumberFormat="1" applyFont="1" applyFill="1" applyBorder="1" applyAlignment="1">
      <alignment horizontal="center" vertical="center" shrinkToFit="1"/>
    </xf>
    <xf numFmtId="177" fontId="0" fillId="9" borderId="35" xfId="0" applyNumberFormat="1" applyFill="1" applyBorder="1" applyAlignment="1">
      <alignment horizontal="center" vertical="center" shrinkToFit="1"/>
    </xf>
    <xf numFmtId="177" fontId="27" fillId="9" borderId="35" xfId="0" applyNumberFormat="1" applyFont="1" applyFill="1" applyBorder="1" applyAlignment="1">
      <alignment horizontal="center" vertical="center" shrinkToFit="1"/>
    </xf>
    <xf numFmtId="0" fontId="27" fillId="9" borderId="35" xfId="0" applyFont="1" applyFill="1" applyBorder="1" applyAlignment="1">
      <alignment horizontal="center" vertical="center" shrinkToFit="1"/>
    </xf>
    <xf numFmtId="177" fontId="0" fillId="6" borderId="41" xfId="0" applyNumberFormat="1" applyFont="1" applyFill="1" applyBorder="1" applyAlignment="1">
      <alignment horizontal="center" vertical="center"/>
    </xf>
    <xf numFmtId="177" fontId="0" fillId="6" borderId="42" xfId="0" applyNumberFormat="1" applyFont="1" applyFill="1" applyBorder="1" applyAlignment="1">
      <alignment horizontal="center" vertical="center" wrapText="1"/>
    </xf>
    <xf numFmtId="177" fontId="0" fillId="6" borderId="2" xfId="0" applyNumberFormat="1" applyFont="1" applyFill="1" applyBorder="1" applyAlignment="1">
      <alignment horizontal="center" vertical="center"/>
    </xf>
    <xf numFmtId="177" fontId="0" fillId="6" borderId="1" xfId="0" applyNumberFormat="1" applyFont="1" applyFill="1" applyBorder="1" applyAlignment="1">
      <alignment horizontal="center" vertical="center" wrapText="1"/>
    </xf>
    <xf numFmtId="177" fontId="0" fillId="6" borderId="2" xfId="0" applyNumberFormat="1" applyFont="1" applyFill="1" applyBorder="1" applyAlignment="1">
      <alignment vertical="center"/>
    </xf>
    <xf numFmtId="177" fontId="0" fillId="7" borderId="35" xfId="0" applyNumberFormat="1" applyFont="1" applyFill="1" applyBorder="1" applyAlignment="1">
      <alignment vertical="center"/>
    </xf>
    <xf numFmtId="0" fontId="9" fillId="0" borderId="0" xfId="0" applyFont="1" applyFill="1" applyAlignment="1">
      <alignment horizontal="center" vertical="center"/>
    </xf>
    <xf numFmtId="177" fontId="0" fillId="0" borderId="0" xfId="0" applyNumberFormat="1" applyFont="1" applyFill="1" applyBorder="1" applyAlignment="1">
      <alignment vertical="center" wrapText="1"/>
    </xf>
    <xf numFmtId="0" fontId="9" fillId="0" borderId="0" xfId="0" applyFont="1">
      <alignment vertical="center"/>
    </xf>
    <xf numFmtId="177" fontId="0" fillId="0" borderId="0" xfId="0" applyNumberFormat="1" applyAlignment="1">
      <alignment vertical="center" wrapText="1"/>
    </xf>
    <xf numFmtId="0" fontId="9" fillId="0" borderId="0" xfId="0" applyFont="1" applyAlignment="1">
      <alignment horizontal="center" vertical="center"/>
    </xf>
    <xf numFmtId="38" fontId="11" fillId="10" borderId="3" xfId="1" applyFont="1" applyFill="1" applyBorder="1" applyAlignment="1">
      <alignment horizontal="center" vertical="center" shrinkToFit="1"/>
    </xf>
    <xf numFmtId="177" fontId="11" fillId="10" borderId="3" xfId="1" applyNumberFormat="1" applyFont="1" applyFill="1" applyBorder="1" applyAlignment="1">
      <alignment horizontal="center" vertical="center" shrinkToFit="1"/>
    </xf>
    <xf numFmtId="177" fontId="11" fillId="10" borderId="3" xfId="1" applyNumberFormat="1" applyFont="1" applyFill="1" applyBorder="1" applyAlignment="1">
      <alignment horizontal="center" vertical="center" wrapText="1" shrinkToFit="1"/>
    </xf>
    <xf numFmtId="38" fontId="11" fillId="10" borderId="3" xfId="1" applyFont="1" applyFill="1" applyBorder="1" applyAlignment="1">
      <alignment horizontal="center" vertical="center" wrapText="1" shrinkToFit="1"/>
    </xf>
    <xf numFmtId="38" fontId="17" fillId="10" borderId="3" xfId="1" applyFont="1" applyFill="1" applyBorder="1" applyAlignment="1">
      <alignment horizontal="center" vertical="center" wrapText="1" shrinkToFit="1"/>
    </xf>
    <xf numFmtId="0" fontId="0" fillId="11" borderId="3" xfId="0" applyFill="1" applyBorder="1">
      <alignment vertical="center"/>
    </xf>
    <xf numFmtId="0" fontId="0" fillId="12" borderId="3" xfId="0" applyFill="1" applyBorder="1">
      <alignment vertical="center"/>
    </xf>
    <xf numFmtId="0" fontId="37" fillId="0" borderId="35" xfId="0" applyFont="1" applyBorder="1" applyAlignment="1">
      <alignment vertical="center" wrapText="1"/>
    </xf>
    <xf numFmtId="0" fontId="0" fillId="0" borderId="35" xfId="0" applyBorder="1" applyAlignment="1">
      <alignment vertical="center" wrapText="1"/>
    </xf>
    <xf numFmtId="0" fontId="0" fillId="0" borderId="35" xfId="0" applyBorder="1">
      <alignment vertical="center"/>
    </xf>
    <xf numFmtId="0" fontId="0" fillId="11" borderId="3" xfId="0" applyFill="1" applyBorder="1" applyAlignment="1">
      <alignment horizontal="center" vertical="center" wrapText="1"/>
    </xf>
    <xf numFmtId="0" fontId="0" fillId="11" borderId="3" xfId="0" applyFill="1" applyBorder="1" applyAlignment="1">
      <alignment horizontal="center" vertical="center"/>
    </xf>
    <xf numFmtId="0" fontId="0" fillId="12" borderId="3" xfId="0" applyFill="1" applyBorder="1" applyAlignment="1">
      <alignment horizontal="center" vertical="center" wrapText="1"/>
    </xf>
    <xf numFmtId="0" fontId="0" fillId="12" borderId="3" xfId="0" applyFill="1" applyBorder="1" applyAlignment="1">
      <alignment horizontal="center" vertical="center"/>
    </xf>
    <xf numFmtId="178" fontId="9" fillId="2" borderId="3" xfId="3" applyNumberFormat="1" applyFont="1" applyFill="1" applyBorder="1" applyAlignment="1" applyProtection="1">
      <alignment horizontal="center" vertical="center"/>
      <protection locked="0"/>
    </xf>
    <xf numFmtId="184" fontId="0" fillId="0" borderId="0" xfId="0" applyNumberFormat="1">
      <alignment vertical="center"/>
    </xf>
    <xf numFmtId="178" fontId="9" fillId="2" borderId="31" xfId="3" applyNumberFormat="1" applyFont="1" applyFill="1" applyBorder="1" applyAlignment="1" applyProtection="1">
      <alignment horizontal="center" vertical="center"/>
      <protection locked="0"/>
    </xf>
    <xf numFmtId="183" fontId="9" fillId="2" borderId="27" xfId="3" applyNumberFormat="1" applyFill="1" applyBorder="1" applyAlignment="1" applyProtection="1">
      <alignment horizontal="center" vertical="center"/>
      <protection locked="0"/>
    </xf>
    <xf numFmtId="178" fontId="11" fillId="0" borderId="3" xfId="3" applyNumberFormat="1" applyFont="1" applyBorder="1" applyAlignment="1">
      <alignment horizontal="center" vertical="center" wrapText="1"/>
    </xf>
    <xf numFmtId="178" fontId="11" fillId="0" borderId="8" xfId="3" applyNumberFormat="1" applyFont="1" applyBorder="1" applyAlignment="1">
      <alignment horizontal="left" vertical="center" wrapText="1"/>
    </xf>
    <xf numFmtId="178" fontId="11" fillId="0" borderId="33" xfId="3" applyNumberFormat="1" applyFont="1" applyBorder="1" applyAlignment="1">
      <alignment horizontal="left" vertical="center" wrapText="1"/>
    </xf>
    <xf numFmtId="178" fontId="11" fillId="0" borderId="3" xfId="3" applyNumberFormat="1" applyFont="1" applyBorder="1" applyAlignment="1" applyProtection="1">
      <alignment horizontal="center" vertical="center" wrapText="1"/>
    </xf>
    <xf numFmtId="178" fontId="11" fillId="0" borderId="33" xfId="3" applyNumberFormat="1" applyFont="1" applyBorder="1" applyAlignment="1" applyProtection="1">
      <alignment horizontal="center" vertical="center" wrapText="1"/>
    </xf>
    <xf numFmtId="0" fontId="38" fillId="0" borderId="0" xfId="3" applyFont="1" applyProtection="1">
      <protection locked="0"/>
    </xf>
    <xf numFmtId="178" fontId="9" fillId="0" borderId="12" xfId="3" applyNumberFormat="1" applyBorder="1" applyAlignment="1">
      <alignment horizontal="center" vertical="center"/>
    </xf>
    <xf numFmtId="178" fontId="11" fillId="2" borderId="33" xfId="3" applyNumberFormat="1" applyFont="1" applyFill="1" applyBorder="1" applyAlignment="1" applyProtection="1">
      <alignment horizontal="center" vertical="center"/>
      <protection locked="0"/>
    </xf>
    <xf numFmtId="0" fontId="31" fillId="0" borderId="3" xfId="4" applyFont="1" applyBorder="1" applyAlignment="1">
      <alignment horizontal="center" vertical="center"/>
    </xf>
    <xf numFmtId="0" fontId="8" fillId="0" borderId="3" xfId="0" applyFont="1" applyBorder="1" applyAlignment="1">
      <alignment horizontal="center" vertical="center" wrapText="1"/>
    </xf>
    <xf numFmtId="0" fontId="0" fillId="0" borderId="10" xfId="0" applyBorder="1" applyAlignment="1">
      <alignment horizontal="center" vertical="center"/>
    </xf>
    <xf numFmtId="0" fontId="0" fillId="0" borderId="12" xfId="0" applyBorder="1" applyAlignment="1">
      <alignment horizontal="center" vertical="center"/>
    </xf>
    <xf numFmtId="0" fontId="0" fillId="0" borderId="8" xfId="0" applyBorder="1" applyAlignment="1">
      <alignment horizontal="center" vertical="center"/>
    </xf>
    <xf numFmtId="0" fontId="0" fillId="0" borderId="29" xfId="0" applyBorder="1" applyAlignment="1">
      <alignment horizontal="center" vertical="center"/>
    </xf>
    <xf numFmtId="0" fontId="0" fillId="0" borderId="33" xfId="0" applyBorder="1" applyAlignment="1">
      <alignment horizontal="center" vertical="center"/>
    </xf>
    <xf numFmtId="0" fontId="0" fillId="0" borderId="34" xfId="0" applyBorder="1" applyAlignment="1">
      <alignment horizontal="center" vertical="center"/>
    </xf>
    <xf numFmtId="0" fontId="32" fillId="0" borderId="10" xfId="4" applyFont="1" applyBorder="1" applyAlignment="1">
      <alignment horizontal="center" vertical="center"/>
    </xf>
    <xf numFmtId="0" fontId="32" fillId="0" borderId="12" xfId="4" applyFont="1" applyBorder="1" applyAlignment="1">
      <alignment horizontal="center" vertical="center"/>
    </xf>
    <xf numFmtId="0" fontId="32" fillId="0" borderId="8" xfId="4" applyFont="1" applyBorder="1" applyAlignment="1">
      <alignment horizontal="center" vertical="center"/>
    </xf>
    <xf numFmtId="0" fontId="32" fillId="0" borderId="29" xfId="4" applyFont="1" applyBorder="1" applyAlignment="1">
      <alignment horizontal="center" vertical="center"/>
    </xf>
    <xf numFmtId="0" fontId="32" fillId="0" borderId="33" xfId="4" applyFont="1" applyBorder="1" applyAlignment="1">
      <alignment horizontal="center" vertical="center"/>
    </xf>
    <xf numFmtId="0" fontId="32" fillId="0" borderId="34" xfId="4" applyFont="1" applyBorder="1" applyAlignment="1">
      <alignment horizontal="center" vertical="center"/>
    </xf>
    <xf numFmtId="0" fontId="0" fillId="0" borderId="3" xfId="0" applyBorder="1" applyAlignment="1">
      <alignment horizontal="center" vertical="center"/>
    </xf>
    <xf numFmtId="0" fontId="29" fillId="0" borderId="0" xfId="0" applyFont="1" applyAlignment="1">
      <alignment horizontal="center" vertical="center"/>
    </xf>
    <xf numFmtId="0" fontId="7" fillId="0" borderId="3" xfId="0" applyFont="1" applyBorder="1" applyAlignment="1">
      <alignment horizontal="center" vertical="center" wrapText="1"/>
    </xf>
    <xf numFmtId="0" fontId="7" fillId="0" borderId="3" xfId="0" applyFont="1" applyBorder="1" applyAlignment="1">
      <alignment horizontal="center" vertical="center"/>
    </xf>
    <xf numFmtId="0" fontId="8" fillId="0" borderId="3" xfId="0" applyFont="1" applyBorder="1" applyAlignment="1">
      <alignment horizontal="center" vertical="center"/>
    </xf>
    <xf numFmtId="0" fontId="0" fillId="0" borderId="0" xfId="0" applyAlignment="1">
      <alignment horizontal="left" vertical="center"/>
    </xf>
    <xf numFmtId="0" fontId="0" fillId="0" borderId="0" xfId="0" applyFill="1" applyBorder="1" applyAlignment="1">
      <alignment horizontal="left" vertical="center" wrapText="1"/>
    </xf>
    <xf numFmtId="3" fontId="0" fillId="3" borderId="6" xfId="0" applyNumberFormat="1" applyFill="1" applyBorder="1" applyAlignment="1">
      <alignment horizontal="center" vertical="center"/>
    </xf>
    <xf numFmtId="3" fontId="0" fillId="3" borderId="5" xfId="0" applyNumberFormat="1" applyFill="1" applyBorder="1" applyAlignment="1">
      <alignment horizontal="center" vertical="center"/>
    </xf>
    <xf numFmtId="3" fontId="0" fillId="3" borderId="9" xfId="0" applyNumberFormat="1" applyFill="1" applyBorder="1" applyAlignment="1">
      <alignment horizontal="center" vertical="center"/>
    </xf>
    <xf numFmtId="0" fontId="0" fillId="0" borderId="6" xfId="0" applyBorder="1" applyAlignment="1">
      <alignment horizontal="center" vertical="center"/>
    </xf>
    <xf numFmtId="0" fontId="0" fillId="0" borderId="5" xfId="0" applyBorder="1" applyAlignment="1">
      <alignment horizontal="center" vertical="center"/>
    </xf>
    <xf numFmtId="0" fontId="0" fillId="0" borderId="9" xfId="0" applyBorder="1" applyAlignment="1">
      <alignment horizontal="center" vertical="center"/>
    </xf>
    <xf numFmtId="0" fontId="28" fillId="0" borderId="1" xfId="0" applyFont="1" applyBorder="1" applyAlignment="1">
      <alignment horizontal="center" vertical="center"/>
    </xf>
    <xf numFmtId="0" fontId="28" fillId="0" borderId="2" xfId="0" applyFont="1" applyBorder="1" applyAlignment="1">
      <alignment horizontal="center" vertical="center"/>
    </xf>
    <xf numFmtId="3" fontId="0" fillId="0" borderId="6" xfId="0" applyNumberFormat="1" applyBorder="1" applyAlignment="1" applyProtection="1">
      <alignment horizontal="center" vertical="center"/>
    </xf>
    <xf numFmtId="0" fontId="0" fillId="0" borderId="5" xfId="0" applyBorder="1" applyAlignment="1" applyProtection="1">
      <alignment horizontal="center" vertical="center"/>
    </xf>
    <xf numFmtId="179" fontId="0" fillId="0" borderId="6" xfId="0" applyNumberFormat="1" applyBorder="1" applyAlignment="1" applyProtection="1">
      <alignment horizontal="center" vertical="center"/>
    </xf>
    <xf numFmtId="179" fontId="0" fillId="0" borderId="5" xfId="0" applyNumberFormat="1" applyBorder="1" applyAlignment="1" applyProtection="1">
      <alignment horizontal="center" vertical="center"/>
    </xf>
    <xf numFmtId="179" fontId="0" fillId="0" borderId="6" xfId="1" applyNumberFormat="1" applyFont="1" applyBorder="1" applyAlignment="1" applyProtection="1">
      <alignment horizontal="center" vertical="center"/>
    </xf>
    <xf numFmtId="179" fontId="0" fillId="0" borderId="5" xfId="1" applyNumberFormat="1" applyFont="1" applyBorder="1" applyAlignment="1" applyProtection="1">
      <alignment horizontal="center" vertical="center"/>
    </xf>
    <xf numFmtId="0" fontId="5" fillId="0" borderId="4" xfId="0" applyFont="1" applyBorder="1" applyAlignment="1">
      <alignment horizontal="center" vertical="center"/>
    </xf>
    <xf numFmtId="0" fontId="5" fillId="0" borderId="0" xfId="0" applyFont="1" applyBorder="1" applyAlignment="1">
      <alignment horizontal="center" vertical="center"/>
    </xf>
    <xf numFmtId="3" fontId="0" fillId="0" borderId="6" xfId="0" applyNumberFormat="1" applyBorder="1" applyAlignment="1">
      <alignment horizontal="center" vertical="center"/>
    </xf>
    <xf numFmtId="179" fontId="0" fillId="0" borderId="6" xfId="0" applyNumberFormat="1" applyBorder="1" applyAlignment="1">
      <alignment horizontal="center" vertical="center"/>
    </xf>
    <xf numFmtId="179" fontId="0" fillId="0" borderId="5" xfId="0" applyNumberFormat="1" applyBorder="1" applyAlignment="1">
      <alignment horizontal="center" vertical="center"/>
    </xf>
    <xf numFmtId="3" fontId="0" fillId="2" borderId="6" xfId="2" applyNumberFormat="1" applyFont="1" applyFill="1" applyBorder="1" applyAlignment="1">
      <alignment horizontal="center" vertical="center"/>
    </xf>
    <xf numFmtId="3" fontId="0" fillId="2" borderId="5" xfId="2" applyNumberFormat="1" applyFont="1" applyFill="1" applyBorder="1" applyAlignment="1">
      <alignment horizontal="center" vertical="center"/>
    </xf>
    <xf numFmtId="3" fontId="0" fillId="2" borderId="6" xfId="1" applyNumberFormat="1" applyFont="1" applyFill="1" applyBorder="1" applyAlignment="1">
      <alignment horizontal="center" vertical="center"/>
    </xf>
    <xf numFmtId="3" fontId="0" fillId="2" borderId="5" xfId="1" applyNumberFormat="1" applyFont="1" applyFill="1" applyBorder="1" applyAlignment="1">
      <alignment horizontal="center" vertical="center"/>
    </xf>
    <xf numFmtId="3" fontId="0" fillId="2" borderId="6" xfId="0" applyNumberFormat="1" applyFill="1" applyBorder="1" applyAlignment="1">
      <alignment horizontal="center" vertical="center"/>
    </xf>
    <xf numFmtId="3" fontId="0" fillId="2" borderId="5" xfId="0" applyNumberFormat="1" applyFill="1" applyBorder="1" applyAlignment="1">
      <alignment horizontal="center" vertical="center"/>
    </xf>
    <xf numFmtId="0" fontId="0" fillId="0" borderId="0" xfId="0" applyAlignment="1">
      <alignment horizontal="center" vertical="center"/>
    </xf>
    <xf numFmtId="0" fontId="0" fillId="0" borderId="3" xfId="0" applyFill="1" applyBorder="1" applyAlignment="1">
      <alignment horizontal="center" vertical="center"/>
    </xf>
    <xf numFmtId="0" fontId="6" fillId="0" borderId="1" xfId="0" applyFont="1" applyBorder="1" applyAlignment="1">
      <alignment horizontal="center" vertical="center" wrapText="1"/>
    </xf>
    <xf numFmtId="0" fontId="6" fillId="0" borderId="2" xfId="0" applyFont="1" applyBorder="1" applyAlignment="1">
      <alignment horizontal="center" vertical="center"/>
    </xf>
    <xf numFmtId="178" fontId="21" fillId="0" borderId="10" xfId="3" applyNumberFormat="1" applyFont="1" applyBorder="1" applyAlignment="1">
      <alignment horizontal="center" vertical="center" wrapText="1"/>
    </xf>
    <xf numFmtId="178" fontId="21" fillId="0" borderId="39" xfId="3" applyNumberFormat="1" applyFont="1" applyBorder="1" applyAlignment="1">
      <alignment horizontal="center" vertical="center" wrapText="1"/>
    </xf>
    <xf numFmtId="178" fontId="21" fillId="0" borderId="8" xfId="3" applyNumberFormat="1" applyFont="1" applyBorder="1" applyAlignment="1">
      <alignment horizontal="center" vertical="center" wrapText="1"/>
    </xf>
    <xf numFmtId="178" fontId="21" fillId="0" borderId="40" xfId="3" applyNumberFormat="1" applyFont="1" applyBorder="1" applyAlignment="1">
      <alignment horizontal="center" vertical="center" wrapText="1"/>
    </xf>
    <xf numFmtId="0" fontId="11" fillId="4" borderId="23" xfId="3" applyFont="1" applyFill="1" applyBorder="1" applyAlignment="1" applyProtection="1">
      <alignment horizontal="center" vertical="center" wrapText="1"/>
      <protection locked="0"/>
    </xf>
    <xf numFmtId="0" fontId="11" fillId="4" borderId="31" xfId="3" applyFont="1" applyFill="1" applyBorder="1" applyAlignment="1" applyProtection="1">
      <alignment horizontal="center" vertical="center" wrapText="1"/>
      <protection locked="0"/>
    </xf>
    <xf numFmtId="0" fontId="17" fillId="0" borderId="0" xfId="3" applyFont="1" applyAlignment="1" applyProtection="1">
      <alignment vertical="center" wrapText="1"/>
      <protection locked="0"/>
    </xf>
    <xf numFmtId="0" fontId="11" fillId="4" borderId="6" xfId="3" applyFont="1" applyFill="1" applyBorder="1" applyAlignment="1" applyProtection="1">
      <alignment horizontal="center" vertical="center" wrapText="1"/>
      <protection locked="0"/>
    </xf>
    <xf numFmtId="0" fontId="11" fillId="4" borderId="5" xfId="3" applyFont="1" applyFill="1" applyBorder="1" applyAlignment="1" applyProtection="1">
      <alignment horizontal="center" vertical="center" wrapText="1"/>
      <protection locked="0"/>
    </xf>
    <xf numFmtId="177" fontId="9" fillId="0" borderId="6" xfId="3" applyNumberFormat="1" applyBorder="1" applyAlignment="1" applyProtection="1">
      <alignment horizontal="center" vertical="center"/>
    </xf>
    <xf numFmtId="177" fontId="9" fillId="0" borderId="5" xfId="3" applyNumberFormat="1" applyBorder="1" applyAlignment="1" applyProtection="1">
      <alignment horizontal="center" vertical="center"/>
    </xf>
    <xf numFmtId="177" fontId="9" fillId="0" borderId="3" xfId="3" applyNumberFormat="1" applyBorder="1" applyAlignment="1" applyProtection="1">
      <alignment horizontal="center" vertical="center"/>
    </xf>
    <xf numFmtId="0" fontId="11" fillId="4" borderId="10" xfId="3" applyFont="1" applyFill="1" applyBorder="1" applyAlignment="1" applyProtection="1">
      <alignment horizontal="center" vertical="center"/>
      <protection locked="0"/>
    </xf>
    <xf numFmtId="0" fontId="11" fillId="4" borderId="8" xfId="3" applyFont="1" applyFill="1" applyBorder="1" applyAlignment="1" applyProtection="1">
      <alignment horizontal="center" vertical="center"/>
      <protection locked="0"/>
    </xf>
    <xf numFmtId="0" fontId="11" fillId="4" borderId="33" xfId="3" applyFont="1" applyFill="1" applyBorder="1" applyAlignment="1" applyProtection="1">
      <alignment horizontal="center" vertical="center"/>
      <protection locked="0"/>
    </xf>
    <xf numFmtId="178" fontId="11" fillId="0" borderId="10" xfId="3" applyNumberFormat="1" applyFont="1" applyBorder="1" applyAlignment="1" applyProtection="1">
      <alignment horizontal="center" vertical="center"/>
      <protection locked="0"/>
    </xf>
    <xf numFmtId="178" fontId="11" fillId="0" borderId="12" xfId="3" applyNumberFormat="1" applyFont="1" applyBorder="1" applyAlignment="1" applyProtection="1">
      <alignment horizontal="center" vertical="center"/>
      <protection locked="0"/>
    </xf>
    <xf numFmtId="178" fontId="11" fillId="0" borderId="33" xfId="3" applyNumberFormat="1" applyFont="1" applyBorder="1" applyAlignment="1" applyProtection="1">
      <alignment horizontal="center" vertical="center"/>
      <protection locked="0"/>
    </xf>
    <xf numFmtId="178" fontId="11" fillId="0" borderId="34" xfId="3" applyNumberFormat="1" applyFont="1" applyBorder="1" applyAlignment="1" applyProtection="1">
      <alignment horizontal="center" vertical="center"/>
      <protection locked="0"/>
    </xf>
    <xf numFmtId="178" fontId="11" fillId="0" borderId="6" xfId="3" applyNumberFormat="1" applyFont="1" applyBorder="1" applyAlignment="1" applyProtection="1">
      <alignment horizontal="center" vertical="center"/>
      <protection locked="0"/>
    </xf>
    <xf numFmtId="178" fontId="11" fillId="0" borderId="5" xfId="3" applyNumberFormat="1" applyFont="1" applyBorder="1" applyAlignment="1" applyProtection="1">
      <alignment horizontal="center" vertical="center"/>
      <protection locked="0"/>
    </xf>
    <xf numFmtId="0" fontId="11" fillId="4" borderId="27" xfId="3" applyFont="1" applyFill="1" applyBorder="1" applyAlignment="1" applyProtection="1">
      <alignment horizontal="center" vertical="center" wrapText="1"/>
      <protection locked="0"/>
    </xf>
    <xf numFmtId="178" fontId="11" fillId="0" borderId="23" xfId="3" applyNumberFormat="1" applyFont="1" applyBorder="1" applyAlignment="1">
      <alignment horizontal="center" vertical="center" wrapText="1"/>
    </xf>
    <xf numFmtId="178" fontId="11" fillId="0" borderId="27" xfId="3" applyNumberFormat="1" applyFont="1" applyBorder="1" applyAlignment="1">
      <alignment horizontal="center" vertical="center" wrapText="1"/>
    </xf>
    <xf numFmtId="178" fontId="11" fillId="2" borderId="23" xfId="3" applyNumberFormat="1" applyFont="1" applyFill="1" applyBorder="1" applyAlignment="1" applyProtection="1">
      <alignment horizontal="center" vertical="center"/>
      <protection locked="0"/>
    </xf>
    <xf numFmtId="178" fontId="11" fillId="2" borderId="27" xfId="3" applyNumberFormat="1" applyFont="1" applyFill="1" applyBorder="1" applyAlignment="1" applyProtection="1">
      <alignment horizontal="center" vertical="center"/>
      <protection locked="0"/>
    </xf>
    <xf numFmtId="0" fontId="9" fillId="2" borderId="6" xfId="3" applyFill="1" applyBorder="1" applyAlignment="1" applyProtection="1">
      <alignment horizontal="center" vertical="center"/>
      <protection locked="0"/>
    </xf>
    <xf numFmtId="0" fontId="9" fillId="2" borderId="13" xfId="3" applyFill="1" applyBorder="1" applyAlignment="1" applyProtection="1">
      <alignment horizontal="center" vertical="center"/>
      <protection locked="0"/>
    </xf>
    <xf numFmtId="0" fontId="20" fillId="4" borderId="19" xfId="3" applyFont="1" applyFill="1" applyBorder="1" applyAlignment="1" applyProtection="1">
      <alignment vertical="center" wrapText="1"/>
      <protection locked="0"/>
    </xf>
    <xf numFmtId="0" fontId="20" fillId="4" borderId="21" xfId="3" applyFont="1" applyFill="1" applyBorder="1" applyAlignment="1" applyProtection="1">
      <alignment vertical="center" wrapText="1"/>
      <protection locked="0"/>
    </xf>
    <xf numFmtId="57" fontId="9" fillId="2" borderId="20" xfId="3" applyNumberFormat="1" applyFill="1" applyBorder="1" applyAlignment="1" applyProtection="1">
      <alignment vertical="center"/>
      <protection locked="0"/>
    </xf>
    <xf numFmtId="0" fontId="9" fillId="2" borderId="22" xfId="3" applyFill="1" applyBorder="1" applyAlignment="1" applyProtection="1">
      <alignment vertical="center"/>
      <protection locked="0"/>
    </xf>
    <xf numFmtId="0" fontId="9" fillId="0" borderId="25" xfId="3" applyBorder="1" applyAlignment="1" applyProtection="1">
      <alignment vertical="center"/>
      <protection locked="0"/>
    </xf>
    <xf numFmtId="0" fontId="9" fillId="0" borderId="26" xfId="3" applyBorder="1" applyAlignment="1" applyProtection="1">
      <alignment vertical="center"/>
      <protection locked="0"/>
    </xf>
    <xf numFmtId="0" fontId="9" fillId="0" borderId="8" xfId="3" applyBorder="1" applyAlignment="1" applyProtection="1">
      <alignment vertical="center"/>
      <protection locked="0"/>
    </xf>
    <xf numFmtId="0" fontId="9" fillId="0" borderId="29" xfId="3" applyBorder="1" applyAlignment="1" applyProtection="1">
      <alignment vertical="center"/>
      <protection locked="0"/>
    </xf>
    <xf numFmtId="0" fontId="9" fillId="0" borderId="33" xfId="3" applyBorder="1" applyAlignment="1" applyProtection="1">
      <alignment vertical="center"/>
      <protection locked="0"/>
    </xf>
    <xf numFmtId="0" fontId="9" fillId="0" borderId="34" xfId="3" applyBorder="1" applyAlignment="1" applyProtection="1">
      <alignment vertical="center"/>
      <protection locked="0"/>
    </xf>
    <xf numFmtId="0" fontId="30" fillId="2" borderId="6" xfId="4" applyFill="1" applyBorder="1" applyAlignment="1" applyProtection="1">
      <alignment horizontal="center" vertical="center"/>
      <protection locked="0"/>
    </xf>
    <xf numFmtId="0" fontId="9" fillId="2" borderId="18" xfId="3" applyFill="1" applyBorder="1" applyAlignment="1" applyProtection="1">
      <alignment horizontal="center" vertical="center"/>
      <protection locked="0"/>
    </xf>
    <xf numFmtId="0" fontId="11" fillId="0" borderId="0" xfId="3" applyFont="1" applyAlignment="1" applyProtection="1">
      <alignment vertical="center" wrapText="1"/>
      <protection locked="0"/>
    </xf>
    <xf numFmtId="0" fontId="14" fillId="0" borderId="0" xfId="3" applyFont="1" applyAlignment="1" applyProtection="1">
      <alignment horizontal="center" vertical="center"/>
      <protection locked="0"/>
    </xf>
    <xf numFmtId="0" fontId="9" fillId="2" borderId="6" xfId="3" applyFill="1" applyBorder="1" applyAlignment="1" applyProtection="1">
      <alignment vertical="center"/>
      <protection locked="0"/>
    </xf>
    <xf numFmtId="0" fontId="9" fillId="2" borderId="9" xfId="3" applyFill="1" applyBorder="1" applyAlignment="1" applyProtection="1">
      <alignment vertical="center"/>
      <protection locked="0"/>
    </xf>
    <xf numFmtId="0" fontId="9" fillId="2" borderId="5" xfId="3" applyFill="1" applyBorder="1" applyAlignment="1" applyProtection="1">
      <alignment vertical="center"/>
      <protection locked="0"/>
    </xf>
    <xf numFmtId="0" fontId="9" fillId="2" borderId="5" xfId="3" applyFill="1" applyBorder="1" applyAlignment="1" applyProtection="1">
      <alignment horizontal="center" vertical="center"/>
      <protection locked="0"/>
    </xf>
    <xf numFmtId="0" fontId="15" fillId="5" borderId="6" xfId="3" applyFont="1" applyFill="1" applyBorder="1" applyAlignment="1" applyProtection="1">
      <alignment horizontal="center" vertical="center"/>
      <protection locked="0"/>
    </xf>
    <xf numFmtId="0" fontId="15" fillId="5" borderId="9" xfId="3" applyFont="1" applyFill="1" applyBorder="1" applyAlignment="1" applyProtection="1">
      <alignment horizontal="center" vertical="center"/>
      <protection locked="0"/>
    </xf>
    <xf numFmtId="0" fontId="15" fillId="5" borderId="5" xfId="3" applyFont="1" applyFill="1" applyBorder="1" applyAlignment="1" applyProtection="1">
      <alignment horizontal="center" vertical="center"/>
      <protection locked="0"/>
    </xf>
    <xf numFmtId="0" fontId="9" fillId="2" borderId="6" xfId="3" applyNumberFormat="1" applyFill="1" applyBorder="1" applyAlignment="1" applyProtection="1">
      <alignment horizontal="center" vertical="center"/>
      <protection locked="0"/>
    </xf>
    <xf numFmtId="0" fontId="9" fillId="2" borderId="13" xfId="3" applyNumberFormat="1" applyFill="1" applyBorder="1" applyAlignment="1" applyProtection="1">
      <alignment horizontal="center" vertical="center"/>
      <protection locked="0"/>
    </xf>
    <xf numFmtId="0" fontId="16" fillId="4" borderId="14" xfId="3" applyFont="1" applyFill="1" applyBorder="1" applyAlignment="1" applyProtection="1">
      <alignment horizontal="center" vertical="center" wrapText="1"/>
      <protection locked="0"/>
    </xf>
    <xf numFmtId="0" fontId="16" fillId="4" borderId="15" xfId="3" applyFont="1" applyFill="1" applyBorder="1" applyAlignment="1" applyProtection="1">
      <alignment horizontal="center" vertical="center" wrapText="1"/>
      <protection locked="0"/>
    </xf>
    <xf numFmtId="0" fontId="17" fillId="4" borderId="16" xfId="3" applyFont="1" applyFill="1" applyBorder="1" applyAlignment="1" applyProtection="1">
      <alignment horizontal="center" vertical="center" wrapText="1"/>
      <protection locked="0"/>
    </xf>
    <xf numFmtId="0" fontId="17" fillId="4" borderId="17" xfId="3" applyFont="1" applyFill="1" applyBorder="1" applyAlignment="1" applyProtection="1">
      <alignment horizontal="center" vertical="center" wrapText="1"/>
      <protection locked="0"/>
    </xf>
    <xf numFmtId="0" fontId="9" fillId="2" borderId="11" xfId="3" applyFill="1" applyBorder="1" applyAlignment="1" applyProtection="1">
      <alignment horizontal="center" vertical="center"/>
      <protection locked="0"/>
    </xf>
    <xf numFmtId="0" fontId="9" fillId="2" borderId="12" xfId="3" applyFill="1" applyBorder="1" applyAlignment="1" applyProtection="1">
      <alignment horizontal="center" vertical="center"/>
      <protection locked="0"/>
    </xf>
    <xf numFmtId="0" fontId="11" fillId="4" borderId="23" xfId="3" applyFont="1" applyFill="1" applyBorder="1" applyAlignment="1" applyProtection="1">
      <alignment horizontal="center" vertical="center"/>
      <protection locked="0"/>
    </xf>
    <xf numFmtId="0" fontId="11" fillId="4" borderId="31" xfId="3" applyFont="1" applyFill="1" applyBorder="1" applyAlignment="1" applyProtection="1">
      <alignment horizontal="center" vertical="center"/>
      <protection locked="0"/>
    </xf>
    <xf numFmtId="0" fontId="9" fillId="0" borderId="9" xfId="3" applyFill="1" applyBorder="1" applyAlignment="1" applyProtection="1">
      <alignment horizontal="center" vertical="center"/>
      <protection locked="0"/>
    </xf>
    <xf numFmtId="0" fontId="9" fillId="0" borderId="5" xfId="3" applyFill="1" applyBorder="1" applyAlignment="1" applyProtection="1">
      <alignment horizontal="center" vertical="center"/>
      <protection locked="0"/>
    </xf>
    <xf numFmtId="0" fontId="11" fillId="0" borderId="0" xfId="3" applyFont="1" applyAlignment="1" applyProtection="1">
      <alignment vertical="center" wrapText="1"/>
    </xf>
    <xf numFmtId="0" fontId="14" fillId="0" borderId="0" xfId="3" applyFont="1" applyAlignment="1" applyProtection="1">
      <alignment horizontal="center" vertical="center"/>
    </xf>
    <xf numFmtId="49" fontId="9" fillId="2" borderId="6" xfId="3" applyNumberFormat="1" applyFill="1" applyBorder="1" applyAlignment="1" applyProtection="1">
      <alignment horizontal="center" vertical="center"/>
      <protection locked="0"/>
    </xf>
    <xf numFmtId="49" fontId="9" fillId="2" borderId="13" xfId="3" applyNumberFormat="1" applyFill="1" applyBorder="1" applyAlignment="1" applyProtection="1">
      <alignment horizontal="center" vertical="center"/>
      <protection locked="0"/>
    </xf>
    <xf numFmtId="0" fontId="11" fillId="4" borderId="8" xfId="3" applyFont="1" applyFill="1" applyBorder="1" applyAlignment="1" applyProtection="1">
      <alignment horizontal="center" vertical="center"/>
    </xf>
    <xf numFmtId="0" fontId="11" fillId="4" borderId="33" xfId="3" applyFont="1" applyFill="1" applyBorder="1" applyAlignment="1" applyProtection="1">
      <alignment horizontal="center" vertical="center"/>
    </xf>
    <xf numFmtId="178" fontId="11" fillId="0" borderId="10" xfId="3" applyNumberFormat="1" applyFont="1" applyBorder="1" applyAlignment="1" applyProtection="1">
      <alignment horizontal="center" vertical="center"/>
    </xf>
    <xf numFmtId="178" fontId="11" fillId="0" borderId="12" xfId="3" applyNumberFormat="1" applyFont="1" applyBorder="1" applyAlignment="1" applyProtection="1">
      <alignment horizontal="center" vertical="center"/>
    </xf>
    <xf numFmtId="178" fontId="11" fillId="0" borderId="33" xfId="3" applyNumberFormat="1" applyFont="1" applyBorder="1" applyAlignment="1" applyProtection="1">
      <alignment horizontal="center" vertical="center"/>
    </xf>
    <xf numFmtId="178" fontId="11" fillId="0" borderId="34" xfId="3" applyNumberFormat="1" applyFont="1" applyBorder="1" applyAlignment="1" applyProtection="1">
      <alignment horizontal="center" vertical="center"/>
    </xf>
    <xf numFmtId="178" fontId="11" fillId="0" borderId="6" xfId="3" applyNumberFormat="1" applyFont="1" applyBorder="1" applyAlignment="1" applyProtection="1">
      <alignment horizontal="center" vertical="center"/>
    </xf>
    <xf numFmtId="178" fontId="11" fillId="0" borderId="5" xfId="3" applyNumberFormat="1" applyFont="1" applyBorder="1" applyAlignment="1" applyProtection="1">
      <alignment horizontal="center" vertical="center"/>
    </xf>
    <xf numFmtId="178" fontId="11" fillId="0" borderId="10" xfId="3" applyNumberFormat="1" applyFont="1" applyBorder="1" applyAlignment="1" applyProtection="1">
      <alignment horizontal="center" vertical="center" wrapText="1"/>
    </xf>
    <xf numFmtId="178" fontId="11" fillId="0" borderId="12" xfId="3" applyNumberFormat="1" applyFont="1" applyBorder="1" applyAlignment="1" applyProtection="1">
      <alignment horizontal="center" vertical="center" wrapText="1"/>
    </xf>
    <xf numFmtId="0" fontId="11" fillId="4" borderId="23" xfId="3" applyFont="1" applyFill="1" applyBorder="1" applyAlignment="1" applyProtection="1">
      <alignment horizontal="center" vertical="center" wrapText="1"/>
    </xf>
    <xf numFmtId="0" fontId="11" fillId="4" borderId="27" xfId="3" applyFont="1" applyFill="1" applyBorder="1" applyAlignment="1" applyProtection="1">
      <alignment horizontal="center" vertical="center" wrapText="1"/>
    </xf>
    <xf numFmtId="0" fontId="11" fillId="4" borderId="31" xfId="3" applyFont="1" applyFill="1" applyBorder="1" applyAlignment="1" applyProtection="1">
      <alignment horizontal="center" vertical="center" wrapText="1"/>
    </xf>
    <xf numFmtId="0" fontId="11" fillId="4" borderId="10" xfId="3" applyFont="1" applyFill="1" applyBorder="1" applyAlignment="1" applyProtection="1">
      <alignment horizontal="center" vertical="center" wrapText="1"/>
    </xf>
    <xf numFmtId="0" fontId="11" fillId="4" borderId="8" xfId="3" applyFont="1" applyFill="1" applyBorder="1" applyAlignment="1" applyProtection="1">
      <alignment horizontal="center" vertical="center" wrapText="1"/>
    </xf>
    <xf numFmtId="0" fontId="11" fillId="4" borderId="33" xfId="3" applyFont="1" applyFill="1" applyBorder="1" applyAlignment="1" applyProtection="1">
      <alignment horizontal="center" vertical="center" wrapText="1"/>
    </xf>
    <xf numFmtId="178" fontId="33" fillId="0" borderId="6" xfId="3" applyNumberFormat="1" applyFont="1" applyBorder="1" applyAlignment="1">
      <alignment horizontal="center" vertical="center" wrapText="1"/>
    </xf>
    <xf numFmtId="178" fontId="33" fillId="0" borderId="5" xfId="3" applyNumberFormat="1" applyFont="1" applyBorder="1" applyAlignment="1">
      <alignment horizontal="center" vertical="center" wrapText="1"/>
    </xf>
    <xf numFmtId="0" fontId="11" fillId="4" borderId="23" xfId="3" applyFont="1" applyFill="1" applyBorder="1" applyAlignment="1" applyProtection="1">
      <alignment horizontal="center" vertical="center"/>
    </xf>
    <xf numFmtId="0" fontId="11" fillId="4" borderId="31" xfId="3" applyFont="1" applyFill="1" applyBorder="1" applyAlignment="1" applyProtection="1">
      <alignment horizontal="center" vertical="center"/>
    </xf>
    <xf numFmtId="0" fontId="9" fillId="0" borderId="6" xfId="3" applyFill="1" applyBorder="1" applyAlignment="1" applyProtection="1">
      <alignment horizontal="center" vertical="center"/>
      <protection locked="0"/>
    </xf>
    <xf numFmtId="0" fontId="9" fillId="0" borderId="25" xfId="3" applyBorder="1" applyAlignment="1" applyProtection="1">
      <alignment vertical="center"/>
    </xf>
    <xf numFmtId="0" fontId="9" fillId="0" borderId="26" xfId="3" applyBorder="1" applyAlignment="1" applyProtection="1">
      <alignment vertical="center"/>
    </xf>
    <xf numFmtId="0" fontId="9" fillId="0" borderId="8" xfId="3" applyBorder="1" applyAlignment="1" applyProtection="1">
      <alignment vertical="center"/>
    </xf>
    <xf numFmtId="0" fontId="9" fillId="0" borderId="29" xfId="3" applyBorder="1" applyAlignment="1" applyProtection="1">
      <alignment vertical="center"/>
    </xf>
    <xf numFmtId="0" fontId="9" fillId="0" borderId="33" xfId="3" applyBorder="1" applyAlignment="1" applyProtection="1">
      <alignment vertical="center"/>
    </xf>
    <xf numFmtId="0" fontId="9" fillId="0" borderId="34" xfId="3" applyBorder="1" applyAlignment="1" applyProtection="1">
      <alignment vertical="center"/>
    </xf>
    <xf numFmtId="0" fontId="11" fillId="4" borderId="10" xfId="3" applyFont="1" applyFill="1" applyBorder="1" applyAlignment="1" applyProtection="1">
      <alignment horizontal="center" vertical="center"/>
    </xf>
    <xf numFmtId="178" fontId="11" fillId="0" borderId="39" xfId="3" applyNumberFormat="1" applyFont="1" applyBorder="1" applyAlignment="1" applyProtection="1">
      <alignment horizontal="center" vertical="center"/>
      <protection locked="0"/>
    </xf>
    <xf numFmtId="178" fontId="11" fillId="0" borderId="17" xfId="3" applyNumberFormat="1" applyFont="1" applyBorder="1" applyAlignment="1" applyProtection="1">
      <alignment horizontal="center" vertical="center"/>
      <protection locked="0"/>
    </xf>
    <xf numFmtId="178" fontId="22" fillId="0" borderId="10" xfId="3" applyNumberFormat="1" applyFont="1" applyBorder="1" applyAlignment="1" applyProtection="1">
      <alignment horizontal="center" vertical="center" wrapText="1"/>
      <protection locked="0"/>
    </xf>
    <xf numFmtId="178" fontId="22" fillId="0" borderId="12" xfId="3" applyNumberFormat="1" applyFont="1" applyBorder="1" applyAlignment="1" applyProtection="1">
      <alignment horizontal="center" vertical="center" wrapText="1"/>
      <protection locked="0"/>
    </xf>
    <xf numFmtId="178" fontId="21" fillId="0" borderId="6" xfId="3" applyNumberFormat="1" applyFont="1" applyBorder="1" applyAlignment="1">
      <alignment horizontal="center" vertical="center" wrapText="1"/>
    </xf>
    <xf numFmtId="178" fontId="21" fillId="0" borderId="5" xfId="3" applyNumberFormat="1" applyFont="1" applyBorder="1" applyAlignment="1">
      <alignment horizontal="center" vertical="center" wrapText="1"/>
    </xf>
    <xf numFmtId="0" fontId="11" fillId="4" borderId="19" xfId="3" applyFont="1" applyFill="1" applyBorder="1" applyAlignment="1" applyProtection="1">
      <alignment vertical="center" wrapText="1"/>
    </xf>
    <xf numFmtId="0" fontId="11" fillId="4" borderId="21" xfId="3" applyFont="1" applyFill="1" applyBorder="1" applyAlignment="1" applyProtection="1">
      <alignment vertical="center" wrapText="1"/>
    </xf>
    <xf numFmtId="0" fontId="16" fillId="4" borderId="14" xfId="3" applyFont="1" applyFill="1" applyBorder="1" applyAlignment="1" applyProtection="1">
      <alignment horizontal="center" vertical="center" wrapText="1"/>
    </xf>
    <xf numFmtId="0" fontId="16" fillId="4" borderId="15" xfId="3" applyFont="1" applyFill="1" applyBorder="1" applyAlignment="1" applyProtection="1">
      <alignment horizontal="center" vertical="center" wrapText="1"/>
    </xf>
    <xf numFmtId="0" fontId="9" fillId="2" borderId="10" xfId="3" applyFill="1" applyBorder="1" applyAlignment="1" applyProtection="1">
      <alignment horizontal="center" vertical="center"/>
      <protection locked="0"/>
    </xf>
    <xf numFmtId="0" fontId="0" fillId="11" borderId="8" xfId="0" applyFill="1" applyBorder="1" applyAlignment="1">
      <alignment horizontal="center" vertical="center"/>
    </xf>
    <xf numFmtId="177" fontId="0" fillId="6" borderId="43" xfId="0" applyNumberFormat="1" applyFont="1" applyFill="1" applyBorder="1" applyAlignment="1">
      <alignment horizontal="center" vertical="center" wrapText="1"/>
    </xf>
    <xf numFmtId="177" fontId="0" fillId="6" borderId="2" xfId="0" applyNumberFormat="1" applyFont="1" applyFill="1" applyBorder="1" applyAlignment="1">
      <alignment horizontal="center" vertical="center" wrapText="1"/>
    </xf>
    <xf numFmtId="0" fontId="0" fillId="11" borderId="3" xfId="0" applyFill="1" applyBorder="1" applyAlignment="1">
      <alignment horizontal="center" vertical="center"/>
    </xf>
    <xf numFmtId="0" fontId="0" fillId="11" borderId="3" xfId="0" applyFill="1" applyBorder="1" applyAlignment="1">
      <alignment horizontal="center" vertical="center" wrapText="1"/>
    </xf>
    <xf numFmtId="0" fontId="0" fillId="6" borderId="35" xfId="0" applyFill="1" applyBorder="1" applyAlignment="1">
      <alignment horizontal="center" vertical="center" shrinkToFit="1"/>
    </xf>
    <xf numFmtId="0" fontId="26" fillId="6" borderId="14" xfId="0" applyFont="1" applyFill="1" applyBorder="1" applyAlignment="1">
      <alignment horizontal="center" vertical="center" shrinkToFit="1"/>
    </xf>
    <xf numFmtId="0" fontId="26" fillId="6" borderId="36" xfId="0" applyFont="1" applyFill="1" applyBorder="1" applyAlignment="1">
      <alignment horizontal="center" vertical="center" shrinkToFit="1"/>
    </xf>
    <xf numFmtId="0" fontId="26" fillId="6" borderId="15" xfId="0" applyFont="1" applyFill="1" applyBorder="1" applyAlignment="1">
      <alignment horizontal="center" vertical="center" shrinkToFit="1"/>
    </xf>
    <xf numFmtId="177" fontId="0" fillId="6" borderId="37" xfId="0" applyNumberFormat="1" applyFont="1" applyFill="1" applyBorder="1" applyAlignment="1">
      <alignment horizontal="center" vertical="center"/>
    </xf>
    <xf numFmtId="177" fontId="0" fillId="6" borderId="38" xfId="0" applyNumberFormat="1" applyFont="1" applyFill="1" applyBorder="1" applyAlignment="1">
      <alignment horizontal="center" vertical="center"/>
    </xf>
    <xf numFmtId="177" fontId="0" fillId="6" borderId="44" xfId="0" applyNumberFormat="1" applyFont="1" applyFill="1" applyBorder="1" applyAlignment="1">
      <alignment horizontal="center" vertical="center"/>
    </xf>
    <xf numFmtId="177" fontId="0" fillId="6" borderId="4" xfId="0" applyNumberFormat="1" applyFont="1" applyFill="1" applyBorder="1" applyAlignment="1">
      <alignment horizontal="center" vertical="center"/>
    </xf>
    <xf numFmtId="177" fontId="0" fillId="6" borderId="45" xfId="0" applyNumberFormat="1" applyFont="1" applyFill="1" applyBorder="1" applyAlignment="1">
      <alignment horizontal="center" vertical="center"/>
    </xf>
    <xf numFmtId="177" fontId="0" fillId="6" borderId="35" xfId="0" applyNumberFormat="1" applyFont="1" applyFill="1" applyBorder="1" applyAlignment="1">
      <alignment horizontal="center" vertical="center"/>
    </xf>
    <xf numFmtId="0" fontId="0" fillId="8" borderId="35" xfId="0" applyFill="1" applyBorder="1" applyAlignment="1">
      <alignment horizontal="center" vertical="center" shrinkToFit="1"/>
    </xf>
    <xf numFmtId="0" fontId="0" fillId="8" borderId="35" xfId="0" applyFont="1" applyFill="1" applyBorder="1" applyAlignment="1">
      <alignment horizontal="center" vertical="center" shrinkToFit="1"/>
    </xf>
    <xf numFmtId="0" fontId="0" fillId="9" borderId="35" xfId="0" applyFill="1" applyBorder="1" applyAlignment="1">
      <alignment horizontal="center" vertical="center" shrinkToFit="1"/>
    </xf>
    <xf numFmtId="177" fontId="0" fillId="6" borderId="41" xfId="0" applyNumberFormat="1" applyFont="1" applyFill="1" applyBorder="1" applyAlignment="1">
      <alignment horizontal="center" vertical="center"/>
    </xf>
    <xf numFmtId="177" fontId="0" fillId="6" borderId="42" xfId="0" applyNumberFormat="1" applyFont="1" applyFill="1" applyBorder="1" applyAlignment="1">
      <alignment horizontal="center" vertical="center"/>
    </xf>
    <xf numFmtId="177" fontId="0" fillId="6" borderId="2" xfId="0" applyNumberFormat="1" applyFont="1" applyFill="1" applyBorder="1" applyAlignment="1">
      <alignment horizontal="center" vertical="center"/>
    </xf>
    <xf numFmtId="177" fontId="0" fillId="6" borderId="1" xfId="0" applyNumberFormat="1" applyFont="1" applyFill="1" applyBorder="1" applyAlignment="1">
      <alignment horizontal="center" vertical="center"/>
    </xf>
    <xf numFmtId="0" fontId="0" fillId="0" borderId="10" xfId="0" applyFill="1" applyBorder="1" applyAlignment="1">
      <alignment horizontal="center" vertical="center"/>
    </xf>
    <xf numFmtId="0" fontId="0" fillId="0" borderId="8" xfId="0" applyFill="1" applyBorder="1" applyAlignment="1">
      <alignment horizontal="center" vertical="center"/>
    </xf>
    <xf numFmtId="0" fontId="0" fillId="0" borderId="33" xfId="0" applyFill="1" applyBorder="1" applyAlignment="1">
      <alignment vertical="center"/>
    </xf>
    <xf numFmtId="0" fontId="0" fillId="7" borderId="35" xfId="0" applyFont="1" applyFill="1" applyBorder="1" applyAlignment="1">
      <alignment horizontal="center" vertical="center" shrinkToFit="1"/>
    </xf>
    <xf numFmtId="183" fontId="0" fillId="7" borderId="35" xfId="0" applyNumberFormat="1" applyFont="1" applyFill="1" applyBorder="1" applyAlignment="1">
      <alignment horizontal="center" vertical="center" shrinkToFit="1"/>
    </xf>
    <xf numFmtId="0" fontId="26" fillId="6" borderId="35" xfId="0" applyFont="1" applyFill="1" applyBorder="1" applyAlignment="1">
      <alignment horizontal="center" vertical="center" shrinkToFit="1"/>
    </xf>
    <xf numFmtId="177" fontId="9" fillId="6" borderId="35" xfId="0" applyNumberFormat="1" applyFont="1" applyFill="1" applyBorder="1" applyAlignment="1">
      <alignment horizontal="center" vertical="center"/>
    </xf>
    <xf numFmtId="0" fontId="0" fillId="6" borderId="35" xfId="0" applyFill="1" applyBorder="1" applyAlignment="1">
      <alignment horizontal="center" vertical="center"/>
    </xf>
    <xf numFmtId="0" fontId="0" fillId="12" borderId="3" xfId="0" applyFill="1" applyBorder="1" applyAlignment="1">
      <alignment horizontal="center" vertical="center"/>
    </xf>
    <xf numFmtId="0" fontId="0" fillId="12" borderId="3" xfId="0" applyFill="1" applyBorder="1" applyAlignment="1">
      <alignment horizontal="center" vertical="center" wrapText="1"/>
    </xf>
    <xf numFmtId="0" fontId="0" fillId="12" borderId="8" xfId="0" applyFill="1" applyBorder="1" applyAlignment="1">
      <alignment horizontal="center" vertical="center"/>
    </xf>
    <xf numFmtId="177" fontId="0" fillId="6" borderId="35" xfId="0" applyNumberFormat="1" applyFill="1" applyBorder="1" applyAlignment="1">
      <alignment horizontal="center" vertical="center"/>
    </xf>
    <xf numFmtId="0" fontId="0" fillId="0" borderId="33" xfId="0" applyBorder="1">
      <alignment vertical="center"/>
    </xf>
    <xf numFmtId="0" fontId="0" fillId="7" borderId="35" xfId="0" applyFill="1" applyBorder="1" applyAlignment="1">
      <alignment horizontal="center" vertical="center" shrinkToFit="1"/>
    </xf>
    <xf numFmtId="183" fontId="0" fillId="7" borderId="35" xfId="0" applyNumberFormat="1" applyFill="1" applyBorder="1" applyAlignment="1">
      <alignment horizontal="center" vertical="center" shrinkToFit="1"/>
    </xf>
    <xf numFmtId="0" fontId="22" fillId="4" borderId="23" xfId="3" applyFont="1" applyFill="1" applyBorder="1" applyAlignment="1" applyProtection="1">
      <alignment horizontal="center" vertical="center" wrapText="1"/>
      <protection locked="0"/>
    </xf>
    <xf numFmtId="0" fontId="22" fillId="4" borderId="31" xfId="3" applyFont="1" applyFill="1" applyBorder="1" applyAlignment="1" applyProtection="1">
      <alignment horizontal="center" vertical="center" wrapText="1"/>
      <protection locked="0"/>
    </xf>
    <xf numFmtId="0" fontId="22" fillId="4" borderId="3" xfId="3" applyFont="1" applyFill="1" applyBorder="1" applyAlignment="1" applyProtection="1">
      <alignment horizontal="center" vertical="center" wrapText="1"/>
    </xf>
  </cellXfs>
  <cellStyles count="5">
    <cellStyle name="ハイパーリンク" xfId="4" builtinId="8"/>
    <cellStyle name="桁区切り" xfId="1" builtinId="6"/>
    <cellStyle name="通貨" xfId="2" builtinId="7"/>
    <cellStyle name="標準" xfId="0" builtinId="0"/>
    <cellStyle name="標準 2" xfId="3" xr:uid="{00000000-0005-0000-0000-000005000000}"/>
  </cellStyles>
  <dxfs count="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59999389629810485"/>
    <pageSetUpPr fitToPage="1"/>
  </sheetPr>
  <dimension ref="A1:L15"/>
  <sheetViews>
    <sheetView tabSelected="1" workbookViewId="0">
      <selection sqref="A1:L2"/>
    </sheetView>
  </sheetViews>
  <sheetFormatPr defaultRowHeight="13" x14ac:dyDescent="0.2"/>
  <sheetData>
    <row r="1" spans="1:12" ht="13.5" customHeight="1" x14ac:dyDescent="0.2">
      <c r="A1" s="245" t="s">
        <v>153</v>
      </c>
      <c r="B1" s="245"/>
      <c r="C1" s="245"/>
      <c r="D1" s="245"/>
      <c r="E1" s="245"/>
      <c r="F1" s="245"/>
      <c r="G1" s="245"/>
      <c r="H1" s="245"/>
      <c r="I1" s="245"/>
      <c r="J1" s="245"/>
      <c r="K1" s="245"/>
      <c r="L1" s="245"/>
    </row>
    <row r="2" spans="1:12" ht="13.5" customHeight="1" x14ac:dyDescent="0.2">
      <c r="A2" s="245"/>
      <c r="B2" s="245"/>
      <c r="C2" s="245"/>
      <c r="D2" s="245"/>
      <c r="E2" s="245"/>
      <c r="F2" s="245"/>
      <c r="G2" s="245"/>
      <c r="H2" s="245"/>
      <c r="I2" s="245"/>
      <c r="J2" s="245"/>
      <c r="K2" s="245"/>
      <c r="L2" s="245"/>
    </row>
    <row r="4" spans="1:12" x14ac:dyDescent="0.2">
      <c r="B4" s="244"/>
      <c r="C4" s="244"/>
      <c r="D4" s="244" t="s">
        <v>159</v>
      </c>
      <c r="E4" s="244"/>
      <c r="F4" s="232" t="s">
        <v>161</v>
      </c>
      <c r="G4" s="233"/>
      <c r="H4" s="244" t="s">
        <v>160</v>
      </c>
      <c r="I4" s="244"/>
      <c r="J4" s="244" t="s">
        <v>162</v>
      </c>
      <c r="K4" s="244"/>
    </row>
    <row r="5" spans="1:12" x14ac:dyDescent="0.2">
      <c r="B5" s="244"/>
      <c r="C5" s="244"/>
      <c r="D5" s="244"/>
      <c r="E5" s="244"/>
      <c r="F5" s="234"/>
      <c r="G5" s="235"/>
      <c r="H5" s="244"/>
      <c r="I5" s="244"/>
      <c r="J5" s="244"/>
      <c r="K5" s="244"/>
    </row>
    <row r="6" spans="1:12" x14ac:dyDescent="0.2">
      <c r="B6" s="244"/>
      <c r="C6" s="244"/>
      <c r="D6" s="244"/>
      <c r="E6" s="244"/>
      <c r="F6" s="236"/>
      <c r="G6" s="237"/>
      <c r="H6" s="244"/>
      <c r="I6" s="244"/>
      <c r="J6" s="244"/>
      <c r="K6" s="244"/>
    </row>
    <row r="7" spans="1:12" x14ac:dyDescent="0.2">
      <c r="B7" s="231" t="s">
        <v>155</v>
      </c>
      <c r="C7" s="231"/>
      <c r="D7" s="230" t="s">
        <v>157</v>
      </c>
      <c r="E7" s="230"/>
      <c r="F7" s="238" t="s">
        <v>163</v>
      </c>
      <c r="G7" s="239"/>
      <c r="H7" s="230" t="s">
        <v>158</v>
      </c>
      <c r="I7" s="230"/>
      <c r="J7" s="230" t="s">
        <v>163</v>
      </c>
      <c r="K7" s="230"/>
    </row>
    <row r="8" spans="1:12" x14ac:dyDescent="0.2">
      <c r="B8" s="231"/>
      <c r="C8" s="231"/>
      <c r="D8" s="230"/>
      <c r="E8" s="230"/>
      <c r="F8" s="240"/>
      <c r="G8" s="241"/>
      <c r="H8" s="230"/>
      <c r="I8" s="230"/>
      <c r="J8" s="230"/>
      <c r="K8" s="230"/>
    </row>
    <row r="9" spans="1:12" x14ac:dyDescent="0.2">
      <c r="B9" s="231"/>
      <c r="C9" s="231"/>
      <c r="D9" s="230"/>
      <c r="E9" s="230"/>
      <c r="F9" s="242"/>
      <c r="G9" s="243"/>
      <c r="H9" s="230"/>
      <c r="I9" s="230"/>
      <c r="J9" s="230"/>
      <c r="K9" s="230"/>
    </row>
    <row r="10" spans="1:12" x14ac:dyDescent="0.2">
      <c r="B10" s="246" t="s">
        <v>156</v>
      </c>
      <c r="C10" s="231"/>
      <c r="D10" s="230" t="s">
        <v>157</v>
      </c>
      <c r="E10" s="230"/>
      <c r="F10" s="238" t="s">
        <v>163</v>
      </c>
      <c r="G10" s="239"/>
      <c r="H10" s="230" t="s">
        <v>158</v>
      </c>
      <c r="I10" s="230"/>
      <c r="J10" s="230" t="s">
        <v>163</v>
      </c>
      <c r="K10" s="230"/>
    </row>
    <row r="11" spans="1:12" x14ac:dyDescent="0.2">
      <c r="B11" s="231"/>
      <c r="C11" s="231"/>
      <c r="D11" s="230"/>
      <c r="E11" s="230"/>
      <c r="F11" s="240"/>
      <c r="G11" s="241"/>
      <c r="H11" s="230"/>
      <c r="I11" s="230"/>
      <c r="J11" s="230"/>
      <c r="K11" s="230"/>
    </row>
    <row r="12" spans="1:12" x14ac:dyDescent="0.2">
      <c r="B12" s="231"/>
      <c r="C12" s="231"/>
      <c r="D12" s="230"/>
      <c r="E12" s="230"/>
      <c r="F12" s="242"/>
      <c r="G12" s="243"/>
      <c r="H12" s="230"/>
      <c r="I12" s="230"/>
      <c r="J12" s="230"/>
      <c r="K12" s="230"/>
    </row>
    <row r="13" spans="1:12" x14ac:dyDescent="0.2">
      <c r="B13" s="247" t="s">
        <v>154</v>
      </c>
      <c r="C13" s="248"/>
      <c r="D13" s="230" t="s">
        <v>157</v>
      </c>
      <c r="E13" s="230"/>
      <c r="F13" s="238" t="s">
        <v>163</v>
      </c>
      <c r="G13" s="239"/>
      <c r="H13" s="230" t="s">
        <v>158</v>
      </c>
      <c r="I13" s="230"/>
      <c r="J13" s="230" t="s">
        <v>163</v>
      </c>
      <c r="K13" s="230"/>
    </row>
    <row r="14" spans="1:12" x14ac:dyDescent="0.2">
      <c r="B14" s="248"/>
      <c r="C14" s="248"/>
      <c r="D14" s="230"/>
      <c r="E14" s="230"/>
      <c r="F14" s="240"/>
      <c r="G14" s="241"/>
      <c r="H14" s="230"/>
      <c r="I14" s="230"/>
      <c r="J14" s="230"/>
      <c r="K14" s="230"/>
    </row>
    <row r="15" spans="1:12" x14ac:dyDescent="0.2">
      <c r="B15" s="248"/>
      <c r="C15" s="248"/>
      <c r="D15" s="230"/>
      <c r="E15" s="230"/>
      <c r="F15" s="242"/>
      <c r="G15" s="243"/>
      <c r="H15" s="230"/>
      <c r="I15" s="230"/>
      <c r="J15" s="230"/>
      <c r="K15" s="230"/>
    </row>
  </sheetData>
  <mergeCells count="21">
    <mergeCell ref="J4:K6"/>
    <mergeCell ref="J7:K9"/>
    <mergeCell ref="J10:K12"/>
    <mergeCell ref="J13:K15"/>
    <mergeCell ref="A1:L2"/>
    <mergeCell ref="H10:I12"/>
    <mergeCell ref="D10:E12"/>
    <mergeCell ref="B10:C12"/>
    <mergeCell ref="H13:I15"/>
    <mergeCell ref="D13:E15"/>
    <mergeCell ref="B13:C15"/>
    <mergeCell ref="F10:G12"/>
    <mergeCell ref="F13:G15"/>
    <mergeCell ref="H4:I6"/>
    <mergeCell ref="D4:E6"/>
    <mergeCell ref="B4:C6"/>
    <mergeCell ref="H7:I9"/>
    <mergeCell ref="D7:E9"/>
    <mergeCell ref="B7:C9"/>
    <mergeCell ref="F4:G6"/>
    <mergeCell ref="F7:G9"/>
  </mergeCells>
  <phoneticPr fontId="2"/>
  <hyperlinks>
    <hyperlink ref="D7:E9" location="'(作業手順1)実績表_A型雇用型 '!A1" display="作成手順1" xr:uid="{00000000-0004-0000-0000-000000000000}"/>
    <hyperlink ref="H7:I9" location="'(作成手順2)A型・雇用型 '!A1" display="作成手順2" xr:uid="{00000000-0004-0000-0000-000001000000}"/>
    <hyperlink ref="D10:E12" location="'(作業手順1)実績表_A型非雇用型・B型用 '!A1" display="作成手順1" xr:uid="{00000000-0004-0000-0000-000002000000}"/>
    <hyperlink ref="H10:I12" location="'(作成手順2)A型・非雇用型'!A1" display="作成手順2" xr:uid="{00000000-0004-0000-0000-000003000000}"/>
    <hyperlink ref="D13:E15" location="'(作業手順1)実績表_A型非雇用型・B型用 '!A1" display="作成手順1" xr:uid="{00000000-0004-0000-0000-000004000000}"/>
    <hyperlink ref="H13:I15" location="'(作成手順2)Ｂ型'!A1" display="作成手順2" xr:uid="{00000000-0004-0000-0000-000005000000}"/>
    <hyperlink ref="F7:G9" location="'(作業手順1)記入例・実績表_A型雇用型'!A1" display="記入例" xr:uid="{00000000-0004-0000-0000-000006000000}"/>
    <hyperlink ref="F10:G12" location="'(作業手順1)記入例・実績表_A型非雇用型・B型用'!A1" display="記入例" xr:uid="{00000000-0004-0000-0000-000007000000}"/>
    <hyperlink ref="F13:G15" location="'(作業手順1)記入例・実績表_A型非雇用型・B型用'!A1" display="記入例" xr:uid="{00000000-0004-0000-0000-000008000000}"/>
    <hyperlink ref="J7:K9" location="'(手順2)記入例'!A1" display="記入例" xr:uid="{00000000-0004-0000-0000-000009000000}"/>
    <hyperlink ref="J10:K12" location="'(手順2)記入例'!A1" display="記入例" xr:uid="{00000000-0004-0000-0000-00000A000000}"/>
    <hyperlink ref="J13:K15" location="'(手順2)記入例'!A1" display="記入例" xr:uid="{00000000-0004-0000-0000-00000B000000}"/>
  </hyperlinks>
  <pageMargins left="0.70866141732283472" right="0.70866141732283472" top="0.74803149606299213" bottom="0.74803149606299213" header="0.31496062992125984" footer="0.31496062992125984"/>
  <pageSetup paperSize="9" scale="82"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09D23A-4521-4190-A0F5-A9BF71880995}">
  <dimension ref="A1:AB24"/>
  <sheetViews>
    <sheetView topLeftCell="B1" workbookViewId="0">
      <selection activeCell="O27" sqref="O27"/>
    </sheetView>
  </sheetViews>
  <sheetFormatPr defaultRowHeight="13" x14ac:dyDescent="0.2"/>
  <cols>
    <col min="1" max="1" width="0" hidden="1" customWidth="1"/>
    <col min="8" max="8" width="12.81640625" customWidth="1"/>
    <col min="9" max="9" width="10.36328125" bestFit="1" customWidth="1"/>
    <col min="10" max="10" width="14.90625" customWidth="1"/>
    <col min="13" max="13" width="14.36328125" customWidth="1"/>
  </cols>
  <sheetData>
    <row r="1" spans="1:28" s="188" customFormat="1" ht="16.5" customHeight="1" thickBot="1" x14ac:dyDescent="0.25">
      <c r="A1" s="406"/>
      <c r="B1" s="389" t="s">
        <v>123</v>
      </c>
      <c r="C1" s="389" t="s">
        <v>124</v>
      </c>
      <c r="D1" s="409" t="s">
        <v>125</v>
      </c>
      <c r="E1" s="410" t="s">
        <v>126</v>
      </c>
      <c r="F1" s="409" t="s">
        <v>127</v>
      </c>
      <c r="G1" s="389" t="s">
        <v>128</v>
      </c>
      <c r="H1" s="390" t="s">
        <v>282</v>
      </c>
      <c r="I1" s="391"/>
      <c r="J1" s="391"/>
      <c r="K1" s="391"/>
      <c r="L1" s="391"/>
      <c r="M1" s="391"/>
      <c r="N1" s="392"/>
      <c r="O1" s="393" t="s">
        <v>129</v>
      </c>
      <c r="P1" s="393" t="s">
        <v>130</v>
      </c>
      <c r="Q1" s="398" t="s">
        <v>131</v>
      </c>
      <c r="R1" s="398"/>
      <c r="S1" s="398"/>
      <c r="T1" s="398"/>
      <c r="U1" s="398"/>
      <c r="V1" s="398"/>
      <c r="W1" s="398"/>
      <c r="X1" s="398"/>
      <c r="Y1" s="398"/>
      <c r="Z1" s="398"/>
      <c r="AA1" s="398"/>
      <c r="AB1" s="187"/>
    </row>
    <row r="2" spans="1:28" s="188" customFormat="1" ht="13.5" thickBot="1" x14ac:dyDescent="0.25">
      <c r="A2" s="407"/>
      <c r="B2" s="389"/>
      <c r="C2" s="389"/>
      <c r="D2" s="409"/>
      <c r="E2" s="410"/>
      <c r="F2" s="409"/>
      <c r="G2" s="389"/>
      <c r="H2" s="93"/>
      <c r="I2" s="399" t="s">
        <v>132</v>
      </c>
      <c r="J2" s="400"/>
      <c r="K2" s="400"/>
      <c r="L2" s="401" t="s">
        <v>133</v>
      </c>
      <c r="M2" s="401"/>
      <c r="N2" s="401"/>
      <c r="O2" s="394"/>
      <c r="P2" s="396"/>
      <c r="Q2" s="402" t="s">
        <v>134</v>
      </c>
      <c r="R2" s="398"/>
      <c r="S2" s="403"/>
      <c r="T2" s="404" t="s">
        <v>283</v>
      </c>
      <c r="U2" s="398"/>
      <c r="V2" s="405"/>
      <c r="W2" s="402" t="s">
        <v>284</v>
      </c>
      <c r="X2" s="398"/>
      <c r="Y2" s="403"/>
      <c r="Z2" s="385" t="s">
        <v>135</v>
      </c>
      <c r="AA2" s="386"/>
    </row>
    <row r="3" spans="1:28" s="199" customFormat="1" ht="38.25" customHeight="1" thickBot="1" x14ac:dyDescent="0.25">
      <c r="A3" s="408"/>
      <c r="B3" s="389"/>
      <c r="C3" s="389"/>
      <c r="D3" s="409"/>
      <c r="E3" s="410"/>
      <c r="F3" s="409"/>
      <c r="G3" s="389"/>
      <c r="H3" s="96" t="s">
        <v>136</v>
      </c>
      <c r="I3" s="189" t="s">
        <v>137</v>
      </c>
      <c r="J3" s="97" t="s">
        <v>138</v>
      </c>
      <c r="K3" s="99" t="s">
        <v>139</v>
      </c>
      <c r="L3" s="190" t="s">
        <v>140</v>
      </c>
      <c r="M3" s="191" t="s">
        <v>141</v>
      </c>
      <c r="N3" s="192" t="s">
        <v>142</v>
      </c>
      <c r="O3" s="395"/>
      <c r="P3" s="397"/>
      <c r="Q3" s="193" t="s">
        <v>143</v>
      </c>
      <c r="R3" s="165" t="s">
        <v>144</v>
      </c>
      <c r="S3" s="194" t="s">
        <v>145</v>
      </c>
      <c r="T3" s="195" t="s">
        <v>146</v>
      </c>
      <c r="U3" s="165" t="s">
        <v>285</v>
      </c>
      <c r="V3" s="196" t="s">
        <v>286</v>
      </c>
      <c r="W3" s="193" t="s">
        <v>287</v>
      </c>
      <c r="X3" s="165" t="s">
        <v>288</v>
      </c>
      <c r="Y3" s="194" t="s">
        <v>289</v>
      </c>
      <c r="Z3" s="197" t="s">
        <v>290</v>
      </c>
      <c r="AA3" s="198" t="s">
        <v>291</v>
      </c>
    </row>
    <row r="4" spans="1:28" x14ac:dyDescent="0.2">
      <c r="B4" t="s">
        <v>147</v>
      </c>
      <c r="D4" s="160">
        <f>'(作成手順2)A型・雇用型 '!B7</f>
        <v>0</v>
      </c>
      <c r="E4" s="160">
        <f>'(作成手順2)A型・雇用型 '!E7</f>
        <v>0</v>
      </c>
      <c r="F4" s="160">
        <f>'(作成手順2)A型・雇用型 '!B6</f>
        <v>0</v>
      </c>
      <c r="G4" s="160">
        <f>'(作成手順2)A型・雇用型 '!B9</f>
        <v>0</v>
      </c>
      <c r="H4" s="160">
        <f>'(作成手順2)A型・雇用型 '!B16</f>
        <v>0</v>
      </c>
      <c r="I4" s="160">
        <f>'(作成手順2)A型・雇用型 '!C24</f>
        <v>0</v>
      </c>
      <c r="J4" s="160">
        <f>'(作成手順2)A型・雇用型 '!B24</f>
        <v>0</v>
      </c>
      <c r="K4" s="160"/>
      <c r="L4" s="160">
        <f>'(作成手順2)A型・雇用型 '!C25</f>
        <v>0</v>
      </c>
      <c r="M4" s="160">
        <f>'(作成手順2)A型・雇用型 '!B25</f>
        <v>0</v>
      </c>
      <c r="N4" s="160"/>
      <c r="O4" s="160">
        <f>'(作成手順2)A型・雇用型 '!D14</f>
        <v>0</v>
      </c>
      <c r="P4" s="160">
        <f>'(作成手順2)A型・雇用型 '!E15</f>
        <v>0</v>
      </c>
      <c r="Q4" s="160">
        <f>'(作成手順2)A型・雇用型 '!C27</f>
        <v>0</v>
      </c>
      <c r="R4" s="160">
        <f>'(作成手順2)A型・雇用型 '!C28</f>
        <v>0</v>
      </c>
      <c r="S4" s="160">
        <f>'(作成手順2)A型・雇用型 '!C29</f>
        <v>0</v>
      </c>
      <c r="T4" s="160">
        <f>'(作成手順2)A型・雇用型 '!C33</f>
        <v>0</v>
      </c>
      <c r="U4" s="160">
        <f>'(作成手順2)A型・雇用型 '!C34</f>
        <v>0</v>
      </c>
      <c r="V4" s="160">
        <f>'(作成手順2)A型・雇用型 '!C35</f>
        <v>0</v>
      </c>
      <c r="W4" s="160">
        <f>'(作成手順2)A型・雇用型 '!C30</f>
        <v>0</v>
      </c>
      <c r="X4" s="160">
        <f>'(作成手順2)A型・雇用型 '!C31</f>
        <v>0</v>
      </c>
      <c r="Y4" s="160">
        <f>'(作成手順2)A型・雇用型 '!C32</f>
        <v>0</v>
      </c>
      <c r="Z4" s="160">
        <f>'(作成手順2)A型・雇用型 '!C38</f>
        <v>0</v>
      </c>
      <c r="AA4" s="160">
        <f>'(作成手順2)A型・雇用型 '!C40</f>
        <v>0</v>
      </c>
    </row>
    <row r="5" spans="1:28" x14ac:dyDescent="0.2">
      <c r="K5" t="s">
        <v>292</v>
      </c>
      <c r="N5" t="s">
        <v>292</v>
      </c>
    </row>
    <row r="7" spans="1:28" ht="26" x14ac:dyDescent="0.2">
      <c r="B7" s="204" t="s">
        <v>69</v>
      </c>
      <c r="C7" s="204" t="s">
        <v>68</v>
      </c>
      <c r="D7" s="204" t="s">
        <v>293</v>
      </c>
      <c r="E7" s="204" t="s">
        <v>294</v>
      </c>
      <c r="F7" s="205" t="s">
        <v>295</v>
      </c>
      <c r="G7" s="206" t="s">
        <v>296</v>
      </c>
      <c r="H7" s="205" t="s">
        <v>297</v>
      </c>
      <c r="I7" s="207" t="s">
        <v>298</v>
      </c>
    </row>
    <row r="8" spans="1:28" x14ac:dyDescent="0.2">
      <c r="B8">
        <f>'(作成手順2)A型・雇用型 '!E9</f>
        <v>0</v>
      </c>
      <c r="C8">
        <f>'(作成手順2)A型・雇用型 '!B9</f>
        <v>0</v>
      </c>
      <c r="D8">
        <f>'(作成手順2)A型・雇用型 '!B11</f>
        <v>0</v>
      </c>
      <c r="E8" t="s">
        <v>263</v>
      </c>
      <c r="F8" s="160">
        <f>'(作成手順2)A型・雇用型 '!B16</f>
        <v>0</v>
      </c>
      <c r="G8" s="160">
        <f>'(作成手順2)A型・雇用型 '!C24</f>
        <v>0</v>
      </c>
      <c r="H8" s="160">
        <f>'(作成手順2)A型・雇用型 '!B24</f>
        <v>0</v>
      </c>
      <c r="I8" s="219" t="e">
        <f>'(作成手順2)A型・雇用型 '!E24</f>
        <v>#DIV/0!</v>
      </c>
    </row>
    <row r="11" spans="1:28" x14ac:dyDescent="0.2">
      <c r="B11" s="209"/>
      <c r="C11" s="209" t="s">
        <v>203</v>
      </c>
      <c r="D11" s="209" t="s">
        <v>204</v>
      </c>
      <c r="E11" s="209" t="s">
        <v>259</v>
      </c>
      <c r="F11" s="209" t="s">
        <v>205</v>
      </c>
      <c r="G11" s="209" t="s">
        <v>206</v>
      </c>
      <c r="H11" s="209" t="s">
        <v>207</v>
      </c>
      <c r="I11" s="209" t="s">
        <v>208</v>
      </c>
      <c r="J11" s="209" t="s">
        <v>305</v>
      </c>
      <c r="K11" s="209" t="s">
        <v>306</v>
      </c>
      <c r="L11" s="209" t="s">
        <v>209</v>
      </c>
    </row>
    <row r="12" spans="1:28" x14ac:dyDescent="0.2">
      <c r="C12">
        <f>'(作成手順2)A型・雇用型 '!B6</f>
        <v>0</v>
      </c>
      <c r="D12" s="160">
        <f>'(作成手順2)A型・雇用型 '!B9</f>
        <v>0</v>
      </c>
      <c r="E12" s="160">
        <f>'(作成手順2)A型・雇用型 '!B11</f>
        <v>0</v>
      </c>
      <c r="F12" s="160">
        <f>'(作成手順2)A型・雇用型 '!B12</f>
        <v>0</v>
      </c>
      <c r="G12" s="160">
        <f>'(作成手順2)A型・雇用型 '!B13</f>
        <v>0</v>
      </c>
      <c r="H12" s="160">
        <f>'(作成手順2)A型・雇用型 '!B14</f>
        <v>0</v>
      </c>
      <c r="I12" s="160">
        <f>'(作成手順2)A型・雇用型 '!C27</f>
        <v>0</v>
      </c>
      <c r="J12" s="160">
        <f>'(作成手順2)A型・雇用型 '!C30</f>
        <v>0</v>
      </c>
      <c r="K12" s="160">
        <f>'(作成手順2)A型・雇用型 '!C33</f>
        <v>0</v>
      </c>
      <c r="L12" s="160">
        <f>'(作成手順2)A型・雇用型 '!C36</f>
        <v>0</v>
      </c>
    </row>
    <row r="15" spans="1:28" ht="13.5" thickBot="1" x14ac:dyDescent="0.25"/>
    <row r="16" spans="1:28" ht="104.5" thickBot="1" x14ac:dyDescent="0.25">
      <c r="B16" s="166" t="s">
        <v>124</v>
      </c>
      <c r="C16" s="167" t="s">
        <v>127</v>
      </c>
      <c r="D16" s="166" t="s">
        <v>128</v>
      </c>
      <c r="E16" s="211" t="s">
        <v>307</v>
      </c>
      <c r="F16" s="212" t="s">
        <v>308</v>
      </c>
      <c r="G16" s="212" t="s">
        <v>309</v>
      </c>
      <c r="H16" s="212" t="s">
        <v>310</v>
      </c>
      <c r="I16" s="211" t="s">
        <v>311</v>
      </c>
      <c r="J16" s="213" t="s">
        <v>312</v>
      </c>
    </row>
    <row r="17" spans="2:14" x14ac:dyDescent="0.2">
      <c r="C17">
        <f>'(作成手順2)A型・雇用型 '!B6</f>
        <v>0</v>
      </c>
      <c r="D17">
        <f>'(作成手順2)A型・雇用型 '!B9</f>
        <v>0</v>
      </c>
      <c r="E17">
        <f>'(作成手順2)A型・雇用型 '!C17</f>
        <v>0</v>
      </c>
      <c r="F17">
        <f>'(作成手順2)A型・雇用型 '!C18</f>
        <v>0</v>
      </c>
      <c r="G17">
        <f>'(作成手順2)A型・雇用型 '!C19</f>
        <v>0</v>
      </c>
      <c r="H17">
        <f>'(作成手順2)A型・雇用型 '!C20</f>
        <v>0</v>
      </c>
      <c r="I17">
        <f>'(作成手順2)A型・雇用型 '!C21</f>
        <v>0</v>
      </c>
      <c r="J17">
        <f>'(作成手順2)A型・雇用型 '!C22</f>
        <v>0</v>
      </c>
    </row>
    <row r="22" spans="2:14" x14ac:dyDescent="0.2">
      <c r="B22" s="387"/>
      <c r="C22" s="388" t="s">
        <v>313</v>
      </c>
      <c r="D22" s="387" t="s">
        <v>204</v>
      </c>
      <c r="E22" s="387" t="s">
        <v>203</v>
      </c>
      <c r="F22" s="387" t="s">
        <v>259</v>
      </c>
      <c r="G22" s="387" t="s">
        <v>260</v>
      </c>
      <c r="H22" s="387"/>
      <c r="I22" s="387" t="s">
        <v>264</v>
      </c>
      <c r="J22" s="387" t="s">
        <v>265</v>
      </c>
      <c r="K22" s="387" t="s">
        <v>205</v>
      </c>
      <c r="L22" s="384" t="s">
        <v>317</v>
      </c>
    </row>
    <row r="23" spans="2:14" ht="26" x14ac:dyDescent="0.2">
      <c r="B23" s="387"/>
      <c r="C23" s="388"/>
      <c r="D23" s="387"/>
      <c r="E23" s="387"/>
      <c r="F23" s="387"/>
      <c r="G23" s="214" t="s">
        <v>314</v>
      </c>
      <c r="H23" s="215" t="s">
        <v>315</v>
      </c>
      <c r="I23" s="387"/>
      <c r="J23" s="387"/>
      <c r="K23" s="387"/>
      <c r="L23" s="384"/>
      <c r="M23" t="s">
        <v>318</v>
      </c>
      <c r="N23" t="s">
        <v>319</v>
      </c>
    </row>
    <row r="24" spans="2:14" x14ac:dyDescent="0.2">
      <c r="C24" s="160">
        <f>'(作成手順2)A型・雇用型 '!E9</f>
        <v>0</v>
      </c>
      <c r="D24" s="160">
        <f>'(作成手順2)A型・雇用型 '!B9</f>
        <v>0</v>
      </c>
      <c r="E24" s="160">
        <f>'(作成手順2)A型・雇用型 '!B6</f>
        <v>0</v>
      </c>
      <c r="F24" s="160">
        <f>'(作成手順2)A型・雇用型 '!B11</f>
        <v>0</v>
      </c>
      <c r="G24" s="160">
        <f>'(作成手順2)A型・雇用型 '!C17</f>
        <v>0</v>
      </c>
      <c r="H24" s="160">
        <f>'(作成手順2)A型・雇用型 '!C21</f>
        <v>0</v>
      </c>
      <c r="I24" s="160">
        <f>'(作成手順2)A型・雇用型 '!C30</f>
        <v>0</v>
      </c>
      <c r="J24" s="160">
        <f>'(作成手順2)A型・雇用型 '!C33</f>
        <v>0</v>
      </c>
      <c r="K24" s="160">
        <f>'(作成手順2)A型・雇用型 '!B12</f>
        <v>0</v>
      </c>
      <c r="L24">
        <f>'(作成手順2)A型・雇用型 '!B14</f>
        <v>0</v>
      </c>
      <c r="M24">
        <f>'(作成手順2)A型・雇用型 '!E30</f>
        <v>0</v>
      </c>
      <c r="N24">
        <f>'(作成手順2)A型・雇用型 '!E33</f>
        <v>0</v>
      </c>
    </row>
  </sheetData>
  <sheetProtection password="9F51" sheet="1" objects="1" scenarios="1"/>
  <mergeCells count="27">
    <mergeCell ref="F1:F3"/>
    <mergeCell ref="A1:A3"/>
    <mergeCell ref="B1:B3"/>
    <mergeCell ref="C1:C3"/>
    <mergeCell ref="D1:D3"/>
    <mergeCell ref="E1:E3"/>
    <mergeCell ref="I2:K2"/>
    <mergeCell ref="L2:N2"/>
    <mergeCell ref="Q2:S2"/>
    <mergeCell ref="T2:V2"/>
    <mergeCell ref="W2:Y2"/>
    <mergeCell ref="L22:L23"/>
    <mergeCell ref="Z2:AA2"/>
    <mergeCell ref="B22:B23"/>
    <mergeCell ref="G22:H22"/>
    <mergeCell ref="K22:K23"/>
    <mergeCell ref="J22:J23"/>
    <mergeCell ref="I22:I23"/>
    <mergeCell ref="F22:F23"/>
    <mergeCell ref="E22:E23"/>
    <mergeCell ref="D22:D23"/>
    <mergeCell ref="C22:C23"/>
    <mergeCell ref="G1:G3"/>
    <mergeCell ref="H1:N1"/>
    <mergeCell ref="O1:O3"/>
    <mergeCell ref="P1:P3"/>
    <mergeCell ref="Q1:AA1"/>
  </mergeCells>
  <phoneticPr fontId="2"/>
  <conditionalFormatting sqref="B7">
    <cfRule type="duplicateValues" dxfId="4" priority="1" stopIfTrue="1"/>
  </conditionalFormatting>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89A781-2460-4316-A1DB-1D164F5A83A5}">
  <dimension ref="A1:AB24"/>
  <sheetViews>
    <sheetView topLeftCell="B1" workbookViewId="0">
      <selection activeCell="Q17" sqref="Q17"/>
    </sheetView>
  </sheetViews>
  <sheetFormatPr defaultRowHeight="13" x14ac:dyDescent="0.2"/>
  <cols>
    <col min="1" max="1" width="0" hidden="1" customWidth="1"/>
    <col min="2" max="2" width="10.90625" customWidth="1"/>
    <col min="3" max="3" width="11.36328125" customWidth="1"/>
    <col min="7" max="7" width="13.36328125" customWidth="1"/>
    <col min="9" max="9" width="10.36328125" customWidth="1"/>
    <col min="12" max="12" width="10.36328125" bestFit="1" customWidth="1"/>
  </cols>
  <sheetData>
    <row r="1" spans="1:28" s="188" customFormat="1" ht="17" thickBot="1" x14ac:dyDescent="0.25">
      <c r="A1" s="406"/>
      <c r="B1" s="389" t="s">
        <v>123</v>
      </c>
      <c r="C1" s="389" t="s">
        <v>124</v>
      </c>
      <c r="D1" s="409" t="s">
        <v>125</v>
      </c>
      <c r="E1" s="409" t="s">
        <v>126</v>
      </c>
      <c r="F1" s="409" t="s">
        <v>127</v>
      </c>
      <c r="G1" s="389" t="s">
        <v>128</v>
      </c>
      <c r="H1" s="411" t="s">
        <v>282</v>
      </c>
      <c r="I1" s="411"/>
      <c r="J1" s="411"/>
      <c r="K1" s="411"/>
      <c r="L1" s="411"/>
      <c r="M1" s="411"/>
      <c r="N1" s="411"/>
      <c r="O1" s="398" t="s">
        <v>129</v>
      </c>
      <c r="P1" s="398" t="s">
        <v>130</v>
      </c>
      <c r="Q1" s="398" t="s">
        <v>131</v>
      </c>
      <c r="R1" s="398"/>
      <c r="S1" s="398"/>
      <c r="T1" s="398"/>
      <c r="U1" s="398"/>
      <c r="V1" s="398"/>
      <c r="W1" s="398"/>
      <c r="X1" s="398"/>
      <c r="Y1" s="398"/>
      <c r="Z1" s="398"/>
      <c r="AA1" s="398"/>
    </row>
    <row r="2" spans="1:28" s="188" customFormat="1" ht="13.5" thickBot="1" x14ac:dyDescent="0.25">
      <c r="A2" s="407"/>
      <c r="B2" s="389"/>
      <c r="C2" s="389"/>
      <c r="D2" s="409"/>
      <c r="E2" s="409"/>
      <c r="F2" s="409"/>
      <c r="G2" s="389"/>
      <c r="H2" s="93"/>
      <c r="I2" s="399" t="s">
        <v>132</v>
      </c>
      <c r="J2" s="400"/>
      <c r="K2" s="400"/>
      <c r="L2" s="400"/>
      <c r="M2" s="400"/>
      <c r="N2" s="400"/>
      <c r="O2" s="412"/>
      <c r="P2" s="412"/>
      <c r="Q2" s="402" t="s">
        <v>134</v>
      </c>
      <c r="R2" s="398"/>
      <c r="S2" s="403"/>
      <c r="T2" s="404" t="s">
        <v>283</v>
      </c>
      <c r="U2" s="398"/>
      <c r="V2" s="405"/>
      <c r="W2" s="402" t="s">
        <v>284</v>
      </c>
      <c r="X2" s="398"/>
      <c r="Y2" s="403"/>
      <c r="Z2" s="385" t="s">
        <v>135</v>
      </c>
      <c r="AA2" s="386"/>
      <c r="AB2" s="200"/>
    </row>
    <row r="3" spans="1:28" s="199" customFormat="1" ht="38.25" customHeight="1" thickBot="1" x14ac:dyDescent="0.25">
      <c r="A3" s="408"/>
      <c r="B3" s="389"/>
      <c r="C3" s="389"/>
      <c r="D3" s="409"/>
      <c r="E3" s="409"/>
      <c r="F3" s="409"/>
      <c r="G3" s="389"/>
      <c r="H3" s="96" t="s">
        <v>136</v>
      </c>
      <c r="I3" s="97" t="s">
        <v>148</v>
      </c>
      <c r="J3" s="98" t="s">
        <v>150</v>
      </c>
      <c r="K3" s="98" t="s">
        <v>149</v>
      </c>
      <c r="L3" s="98" t="s">
        <v>165</v>
      </c>
      <c r="M3" s="98" t="s">
        <v>166</v>
      </c>
      <c r="N3" s="99" t="s">
        <v>167</v>
      </c>
      <c r="O3" s="413"/>
      <c r="P3" s="413"/>
      <c r="Q3" s="193" t="s">
        <v>143</v>
      </c>
      <c r="R3" s="165" t="s">
        <v>144</v>
      </c>
      <c r="S3" s="194" t="s">
        <v>145</v>
      </c>
      <c r="T3" s="195" t="s">
        <v>146</v>
      </c>
      <c r="U3" s="165" t="s">
        <v>285</v>
      </c>
      <c r="V3" s="196" t="s">
        <v>286</v>
      </c>
      <c r="W3" s="193" t="s">
        <v>287</v>
      </c>
      <c r="X3" s="165" t="s">
        <v>288</v>
      </c>
      <c r="Y3" s="194" t="s">
        <v>289</v>
      </c>
      <c r="Z3" s="197" t="s">
        <v>290</v>
      </c>
      <c r="AA3" s="198" t="s">
        <v>291</v>
      </c>
    </row>
    <row r="4" spans="1:28" x14ac:dyDescent="0.2">
      <c r="B4" t="s">
        <v>147</v>
      </c>
      <c r="D4" s="160">
        <f>'(作成手順2)A型・非雇用型'!B7</f>
        <v>0</v>
      </c>
      <c r="E4" s="160">
        <f>'(作成手順2)A型・非雇用型'!E7</f>
        <v>0</v>
      </c>
      <c r="F4" s="160">
        <f>'(作成手順2)A型・非雇用型'!B6</f>
        <v>0</v>
      </c>
      <c r="G4" s="160">
        <f>'(作成手順2)A型・非雇用型'!B9</f>
        <v>0</v>
      </c>
      <c r="H4" s="160">
        <f>'(作成手順2)A型・非雇用型'!B16</f>
        <v>0</v>
      </c>
      <c r="I4" s="160">
        <f>'(作成手順2)A型・非雇用型'!B24</f>
        <v>0</v>
      </c>
      <c r="J4" s="160">
        <f>'(作成手順2)A型・非雇用型'!G24</f>
        <v>0</v>
      </c>
      <c r="K4" s="160">
        <f>'(作成手順2)A型・非雇用型'!H24</f>
        <v>0</v>
      </c>
      <c r="L4" s="160"/>
      <c r="M4" s="160">
        <f>'(作成手順2)A型・非雇用型'!D24</f>
        <v>0</v>
      </c>
      <c r="N4" s="160"/>
      <c r="O4" s="160">
        <f>'(作成手順2)A型・非雇用型'!D14</f>
        <v>0</v>
      </c>
      <c r="P4" s="160">
        <f>'(作成手順2)A型・非雇用型'!E15</f>
        <v>0</v>
      </c>
      <c r="Q4" s="160">
        <f>'(作成手順2)A型・非雇用型'!C26</f>
        <v>0</v>
      </c>
      <c r="R4" s="160">
        <f>'(作成手順2)A型・非雇用型'!C27</f>
        <v>0</v>
      </c>
      <c r="S4" s="160">
        <f>'(作成手順2)A型・非雇用型'!C28</f>
        <v>0</v>
      </c>
      <c r="T4" s="160">
        <f>'(作成手順2)A型・非雇用型'!C32</f>
        <v>0</v>
      </c>
      <c r="U4" s="160">
        <f>'(作成手順2)A型・非雇用型'!C33</f>
        <v>0</v>
      </c>
      <c r="V4" s="160">
        <f>'(作成手順2)A型・非雇用型'!C34</f>
        <v>0</v>
      </c>
      <c r="W4" s="160">
        <f>'(作成手順2)A型・非雇用型'!C29</f>
        <v>0</v>
      </c>
      <c r="X4" s="160">
        <f>'(作成手順2)A型・非雇用型'!C30</f>
        <v>0</v>
      </c>
      <c r="Y4" s="160">
        <f>'(作成手順2)A型・非雇用型'!C31</f>
        <v>0</v>
      </c>
      <c r="Z4" s="160">
        <f>'(作成手順2)A型・非雇用型'!C36</f>
        <v>0</v>
      </c>
      <c r="AA4" s="160">
        <f>'(作成手順2)A型・非雇用型'!C38</f>
        <v>0</v>
      </c>
    </row>
    <row r="5" spans="1:28" x14ac:dyDescent="0.2">
      <c r="L5" t="s">
        <v>292</v>
      </c>
      <c r="N5" t="s">
        <v>292</v>
      </c>
    </row>
    <row r="7" spans="1:28" ht="26" x14ac:dyDescent="0.2">
      <c r="B7" s="204" t="s">
        <v>69</v>
      </c>
      <c r="C7" s="204" t="s">
        <v>68</v>
      </c>
      <c r="D7" s="204" t="s">
        <v>293</v>
      </c>
      <c r="E7" s="204" t="s">
        <v>294</v>
      </c>
      <c r="F7" s="205" t="s">
        <v>295</v>
      </c>
      <c r="G7" s="206" t="s">
        <v>299</v>
      </c>
      <c r="H7" s="206" t="s">
        <v>300</v>
      </c>
      <c r="I7" s="207" t="s">
        <v>301</v>
      </c>
      <c r="J7" s="208" t="s">
        <v>302</v>
      </c>
      <c r="K7" s="207" t="s">
        <v>303</v>
      </c>
      <c r="L7" s="207" t="s">
        <v>304</v>
      </c>
    </row>
    <row r="8" spans="1:28" x14ac:dyDescent="0.2">
      <c r="B8" s="160">
        <f>'(作成手順2)A型・非雇用型'!E9</f>
        <v>0</v>
      </c>
      <c r="C8" s="160">
        <f>'(作成手順2)A型・非雇用型'!B9</f>
        <v>0</v>
      </c>
      <c r="D8" s="160">
        <f>'(作成手順2)A型・非雇用型'!B11</f>
        <v>0</v>
      </c>
      <c r="E8" s="160" t="str">
        <f>'(作成手順2)A型・非雇用型'!B8</f>
        <v>就労継続支援Ａ型（非雇用型）</v>
      </c>
      <c r="F8" s="160">
        <f>'(作成手順2)A型・非雇用型'!B16</f>
        <v>0</v>
      </c>
      <c r="G8" s="160">
        <f>'(作成手順2)A型・非雇用型'!B24</f>
        <v>0</v>
      </c>
      <c r="H8" s="160">
        <f>'(作成手順2)A型・非雇用型'!G24</f>
        <v>0</v>
      </c>
      <c r="I8" s="160">
        <f>'(作成手順2)A型・非雇用型'!H24</f>
        <v>0</v>
      </c>
      <c r="J8" s="160" t="e">
        <f>'(作成手順2)A型・非雇用型'!C24</f>
        <v>#DIV/0!</v>
      </c>
      <c r="K8" s="160">
        <f>'(作成手順2)A型・非雇用型'!D24</f>
        <v>0</v>
      </c>
      <c r="L8" s="219" t="e">
        <f>'(作成手順2)A型・非雇用型'!E24</f>
        <v>#DIV/0!</v>
      </c>
    </row>
    <row r="12" spans="1:28" x14ac:dyDescent="0.2">
      <c r="B12" s="209"/>
      <c r="C12" s="209" t="s">
        <v>203</v>
      </c>
      <c r="D12" s="209" t="s">
        <v>204</v>
      </c>
      <c r="E12" s="209" t="s">
        <v>259</v>
      </c>
      <c r="F12" s="209" t="s">
        <v>205</v>
      </c>
      <c r="G12" s="209" t="s">
        <v>206</v>
      </c>
      <c r="H12" s="209" t="s">
        <v>207</v>
      </c>
      <c r="I12" s="209" t="s">
        <v>208</v>
      </c>
      <c r="J12" s="209" t="s">
        <v>305</v>
      </c>
      <c r="K12" s="209" t="s">
        <v>306</v>
      </c>
      <c r="L12" s="209" t="s">
        <v>209</v>
      </c>
    </row>
    <row r="13" spans="1:28" x14ac:dyDescent="0.2">
      <c r="C13" s="160">
        <f>'(作成手順2)A型・非雇用型'!B6</f>
        <v>0</v>
      </c>
      <c r="D13" s="160">
        <f>'(作成手順2)A型・非雇用型'!B9</f>
        <v>0</v>
      </c>
      <c r="E13" s="160">
        <f>'(作成手順2)A型・非雇用型'!B11</f>
        <v>0</v>
      </c>
      <c r="F13" s="160">
        <f>'(作成手順2)A型・非雇用型'!B12</f>
        <v>0</v>
      </c>
      <c r="G13" s="160">
        <f>'(作成手順2)A型・非雇用型'!B13</f>
        <v>0</v>
      </c>
      <c r="H13" s="160">
        <f>'(作成手順2)A型・非雇用型'!B14</f>
        <v>0</v>
      </c>
      <c r="I13" s="160">
        <f>'(作成手順2)A型・非雇用型'!C26</f>
        <v>0</v>
      </c>
      <c r="J13" s="160">
        <f>'(作成手順2)A型・非雇用型'!C29</f>
        <v>0</v>
      </c>
      <c r="K13" s="160">
        <f>'(作成手順2)A型・非雇用型'!C32</f>
        <v>0</v>
      </c>
      <c r="L13" s="160">
        <f>'(作成手順2)A型・非雇用型'!C35</f>
        <v>0</v>
      </c>
    </row>
    <row r="16" spans="1:28" ht="13.5" thickBot="1" x14ac:dyDescent="0.25"/>
    <row r="17" spans="2:14" ht="104.5" thickBot="1" x14ac:dyDescent="0.25">
      <c r="B17" s="166" t="s">
        <v>124</v>
      </c>
      <c r="C17" s="167" t="s">
        <v>127</v>
      </c>
      <c r="D17" s="166" t="s">
        <v>128</v>
      </c>
      <c r="E17" s="211" t="s">
        <v>307</v>
      </c>
      <c r="F17" s="212" t="s">
        <v>308</v>
      </c>
      <c r="G17" s="212" t="s">
        <v>309</v>
      </c>
      <c r="H17" s="212" t="s">
        <v>310</v>
      </c>
      <c r="I17" s="211" t="s">
        <v>311</v>
      </c>
      <c r="J17" s="213" t="s">
        <v>312</v>
      </c>
    </row>
    <row r="18" spans="2:14" x14ac:dyDescent="0.2">
      <c r="C18" s="160">
        <f>'(作成手順2)A型・非雇用型'!B6</f>
        <v>0</v>
      </c>
      <c r="D18" s="160">
        <f>'(作成手順2)A型・非雇用型'!B9</f>
        <v>0</v>
      </c>
      <c r="E18" s="160">
        <f>'(作成手順2)A型・非雇用型'!C17</f>
        <v>0</v>
      </c>
      <c r="F18" s="160">
        <f>'(作成手順2)A型・非雇用型'!C18</f>
        <v>0</v>
      </c>
      <c r="G18" s="160">
        <f>'(作成手順2)A型・非雇用型'!C19</f>
        <v>0</v>
      </c>
      <c r="H18" s="160">
        <f>'(作成手順2)A型・非雇用型'!C20</f>
        <v>0</v>
      </c>
      <c r="I18" s="160">
        <f>'(作成手順2)A型・非雇用型'!C21</f>
        <v>0</v>
      </c>
      <c r="J18" s="160">
        <f>'(作成手順2)A型・非雇用型'!C22</f>
        <v>0</v>
      </c>
    </row>
    <row r="22" spans="2:14" x14ac:dyDescent="0.2">
      <c r="B22" s="387"/>
      <c r="C22" s="388" t="s">
        <v>313</v>
      </c>
      <c r="D22" s="387" t="s">
        <v>204</v>
      </c>
      <c r="E22" s="387" t="s">
        <v>203</v>
      </c>
      <c r="F22" s="387" t="s">
        <v>259</v>
      </c>
      <c r="G22" s="387" t="s">
        <v>260</v>
      </c>
      <c r="H22" s="387"/>
      <c r="I22" s="387" t="s">
        <v>264</v>
      </c>
      <c r="J22" s="387" t="s">
        <v>265</v>
      </c>
      <c r="K22" s="387" t="s">
        <v>205</v>
      </c>
      <c r="L22" s="384" t="s">
        <v>317</v>
      </c>
      <c r="M22" s="276" t="s">
        <v>318</v>
      </c>
      <c r="N22" s="276" t="s">
        <v>319</v>
      </c>
    </row>
    <row r="23" spans="2:14" ht="26" x14ac:dyDescent="0.2">
      <c r="B23" s="387"/>
      <c r="C23" s="388"/>
      <c r="D23" s="387"/>
      <c r="E23" s="387"/>
      <c r="F23" s="387"/>
      <c r="G23" s="214" t="s">
        <v>314</v>
      </c>
      <c r="H23" s="215" t="s">
        <v>315</v>
      </c>
      <c r="I23" s="387"/>
      <c r="J23" s="387"/>
      <c r="K23" s="387"/>
      <c r="L23" s="384"/>
      <c r="M23" s="276"/>
      <c r="N23" s="276"/>
    </row>
    <row r="24" spans="2:14" x14ac:dyDescent="0.2">
      <c r="C24" s="160">
        <f>'(作成手順2)A型・非雇用型'!E9</f>
        <v>0</v>
      </c>
      <c r="D24" s="160">
        <f>'(作成手順2)A型・非雇用型'!B9</f>
        <v>0</v>
      </c>
      <c r="E24" s="160">
        <f>'(作成手順2)A型・非雇用型'!B6</f>
        <v>0</v>
      </c>
      <c r="F24" s="160">
        <f>'(作成手順2)A型・非雇用型'!B11</f>
        <v>0</v>
      </c>
      <c r="G24" s="160">
        <f>'(作成手順2)A型・非雇用型'!C17</f>
        <v>0</v>
      </c>
      <c r="H24" s="160">
        <f>'(作成手順2)A型・非雇用型'!C21</f>
        <v>0</v>
      </c>
      <c r="I24" s="160">
        <f>'(作成手順2)A型・非雇用型'!C29</f>
        <v>0</v>
      </c>
      <c r="J24" s="160">
        <f>'(作成手順2)A型・非雇用型'!C32</f>
        <v>0</v>
      </c>
      <c r="K24" s="160">
        <f>'(作成手順2)A型・非雇用型'!B12</f>
        <v>0</v>
      </c>
      <c r="L24" s="160">
        <f>'(作成手順2)A型・非雇用型'!B14</f>
        <v>0</v>
      </c>
      <c r="M24">
        <f>'(作成手順2)A型・非雇用型'!E29</f>
        <v>0</v>
      </c>
      <c r="N24">
        <f>'(作成手順2)A型・非雇用型'!E32</f>
        <v>0</v>
      </c>
    </row>
  </sheetData>
  <sheetProtection password="9F51" sheet="1" objects="1" scenarios="1"/>
  <mergeCells count="28">
    <mergeCell ref="F1:F3"/>
    <mergeCell ref="A1:A3"/>
    <mergeCell ref="B1:B3"/>
    <mergeCell ref="C1:C3"/>
    <mergeCell ref="D1:D3"/>
    <mergeCell ref="E1:E3"/>
    <mergeCell ref="G1:G3"/>
    <mergeCell ref="H1:N1"/>
    <mergeCell ref="O1:O3"/>
    <mergeCell ref="P1:P3"/>
    <mergeCell ref="Q1:AA1"/>
    <mergeCell ref="I2:N2"/>
    <mergeCell ref="Q2:S2"/>
    <mergeCell ref="T2:V2"/>
    <mergeCell ref="W2:Y2"/>
    <mergeCell ref="Z2:AA2"/>
    <mergeCell ref="N22:N23"/>
    <mergeCell ref="K22:K23"/>
    <mergeCell ref="J22:J23"/>
    <mergeCell ref="I22:I23"/>
    <mergeCell ref="G22:H22"/>
    <mergeCell ref="D22:D23"/>
    <mergeCell ref="C22:C23"/>
    <mergeCell ref="B22:B23"/>
    <mergeCell ref="L22:L23"/>
    <mergeCell ref="M22:M23"/>
    <mergeCell ref="F22:F23"/>
    <mergeCell ref="E22:E23"/>
  </mergeCells>
  <phoneticPr fontId="2"/>
  <conditionalFormatting sqref="B7">
    <cfRule type="duplicateValues" dxfId="3" priority="1" stopIfTrue="1"/>
    <cfRule type="duplicateValues" dxfId="2" priority="2" stopIfTrue="1"/>
  </conditionalFormatting>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F9599A-B93F-4AE4-9C71-1C4899B0FAB8}">
  <dimension ref="A1:AB24"/>
  <sheetViews>
    <sheetView topLeftCell="B1" workbookViewId="0">
      <selection activeCell="R23" sqref="R23"/>
    </sheetView>
  </sheetViews>
  <sheetFormatPr defaultRowHeight="13" x14ac:dyDescent="0.2"/>
  <cols>
    <col min="1" max="1" width="0" hidden="1" customWidth="1"/>
    <col min="2" max="2" width="11.6328125" customWidth="1"/>
    <col min="3" max="3" width="12.36328125" customWidth="1"/>
    <col min="7" max="7" width="11.90625" customWidth="1"/>
    <col min="9" max="9" width="10.54296875" customWidth="1"/>
    <col min="12" max="12" width="10.36328125" bestFit="1" customWidth="1"/>
  </cols>
  <sheetData>
    <row r="1" spans="1:28" s="201" customFormat="1" ht="17" thickBot="1" x14ac:dyDescent="0.25">
      <c r="A1" s="232"/>
      <c r="B1" s="389" t="s">
        <v>123</v>
      </c>
      <c r="C1" s="389" t="s">
        <v>124</v>
      </c>
      <c r="D1" s="419" t="s">
        <v>125</v>
      </c>
      <c r="E1" s="420" t="s">
        <v>126</v>
      </c>
      <c r="F1" s="419" t="s">
        <v>127</v>
      </c>
      <c r="G1" s="389" t="s">
        <v>128</v>
      </c>
      <c r="H1" s="411" t="s">
        <v>282</v>
      </c>
      <c r="I1" s="411"/>
      <c r="J1" s="411"/>
      <c r="K1" s="411"/>
      <c r="L1" s="411"/>
      <c r="M1" s="411"/>
      <c r="N1" s="411"/>
      <c r="O1" s="417" t="s">
        <v>129</v>
      </c>
      <c r="P1" s="417" t="s">
        <v>130</v>
      </c>
      <c r="Q1" s="398" t="s">
        <v>131</v>
      </c>
      <c r="R1" s="398"/>
      <c r="S1" s="398"/>
      <c r="T1" s="398"/>
      <c r="U1" s="398"/>
      <c r="V1" s="398"/>
      <c r="W1" s="398"/>
      <c r="X1" s="398"/>
      <c r="Y1" s="398"/>
      <c r="Z1" s="398"/>
      <c r="AA1" s="398"/>
    </row>
    <row r="2" spans="1:28" s="201" customFormat="1" ht="13.5" thickBot="1" x14ac:dyDescent="0.25">
      <c r="A2" s="234"/>
      <c r="B2" s="389"/>
      <c r="C2" s="389"/>
      <c r="D2" s="419"/>
      <c r="E2" s="420"/>
      <c r="F2" s="419"/>
      <c r="G2" s="389"/>
      <c r="H2" s="93"/>
      <c r="I2" s="399" t="s">
        <v>132</v>
      </c>
      <c r="J2" s="399"/>
      <c r="K2" s="399"/>
      <c r="L2" s="399"/>
      <c r="M2" s="399"/>
      <c r="N2" s="399"/>
      <c r="O2" s="412"/>
      <c r="P2" s="412"/>
      <c r="Q2" s="402" t="s">
        <v>134</v>
      </c>
      <c r="R2" s="398"/>
      <c r="S2" s="403"/>
      <c r="T2" s="404" t="s">
        <v>283</v>
      </c>
      <c r="U2" s="398"/>
      <c r="V2" s="405"/>
      <c r="W2" s="402" t="s">
        <v>284</v>
      </c>
      <c r="X2" s="398"/>
      <c r="Y2" s="403"/>
      <c r="Z2" s="385" t="s">
        <v>135</v>
      </c>
      <c r="AA2" s="386"/>
      <c r="AB2" s="202"/>
    </row>
    <row r="3" spans="1:28" s="203" customFormat="1" ht="38.25" customHeight="1" thickBot="1" x14ac:dyDescent="0.25">
      <c r="A3" s="418"/>
      <c r="B3" s="389"/>
      <c r="C3" s="389"/>
      <c r="D3" s="419"/>
      <c r="E3" s="420"/>
      <c r="F3" s="419"/>
      <c r="G3" s="389"/>
      <c r="H3" s="96" t="s">
        <v>136</v>
      </c>
      <c r="I3" s="97" t="s">
        <v>148</v>
      </c>
      <c r="J3" s="98" t="s">
        <v>150</v>
      </c>
      <c r="K3" s="98" t="s">
        <v>149</v>
      </c>
      <c r="L3" s="98" t="s">
        <v>165</v>
      </c>
      <c r="M3" s="98" t="s">
        <v>166</v>
      </c>
      <c r="N3" s="99" t="s">
        <v>167</v>
      </c>
      <c r="O3" s="413"/>
      <c r="P3" s="413"/>
      <c r="Q3" s="193" t="s">
        <v>143</v>
      </c>
      <c r="R3" s="165" t="s">
        <v>144</v>
      </c>
      <c r="S3" s="194" t="s">
        <v>145</v>
      </c>
      <c r="T3" s="195" t="s">
        <v>146</v>
      </c>
      <c r="U3" s="165" t="s">
        <v>285</v>
      </c>
      <c r="V3" s="196" t="s">
        <v>286</v>
      </c>
      <c r="W3" s="193" t="s">
        <v>287</v>
      </c>
      <c r="X3" s="165" t="s">
        <v>288</v>
      </c>
      <c r="Y3" s="194" t="s">
        <v>289</v>
      </c>
      <c r="Z3" s="197" t="s">
        <v>290</v>
      </c>
      <c r="AA3" s="198" t="s">
        <v>291</v>
      </c>
    </row>
    <row r="4" spans="1:28" x14ac:dyDescent="0.2">
      <c r="B4" t="s">
        <v>147</v>
      </c>
      <c r="C4" s="160"/>
      <c r="D4" s="160">
        <f>'(作成手順2)Ｂ型'!B7</f>
        <v>0</v>
      </c>
      <c r="E4" s="160">
        <f>'(作成手順2)Ｂ型'!E7</f>
        <v>0</v>
      </c>
      <c r="F4" s="160">
        <f>'(作成手順2)Ｂ型'!B6</f>
        <v>0</v>
      </c>
      <c r="G4" s="160">
        <f>'(作成手順2)Ｂ型'!B9</f>
        <v>0</v>
      </c>
      <c r="H4" s="160">
        <f>'(作成手順2)Ｂ型'!B16</f>
        <v>0</v>
      </c>
      <c r="I4" s="160">
        <f>'(作成手順2)Ｂ型'!B24</f>
        <v>0</v>
      </c>
      <c r="J4" s="160">
        <f>'(作成手順2)Ｂ型'!G24</f>
        <v>0</v>
      </c>
      <c r="K4" s="160">
        <f>'(作成手順2)Ｂ型'!H24</f>
        <v>0</v>
      </c>
      <c r="L4" s="160"/>
      <c r="M4" s="160">
        <f>'(作成手順2)Ｂ型'!D24</f>
        <v>0</v>
      </c>
      <c r="N4" s="160"/>
      <c r="O4" s="160">
        <f>'(作成手順2)Ｂ型'!D14</f>
        <v>0</v>
      </c>
      <c r="P4" s="160">
        <f>'(作成手順2)Ｂ型'!E15</f>
        <v>0</v>
      </c>
      <c r="Q4" s="160">
        <f>'(作成手順2)Ｂ型'!C26</f>
        <v>0</v>
      </c>
      <c r="R4" s="160">
        <f>'(作成手順2)Ｂ型'!C27</f>
        <v>0</v>
      </c>
      <c r="S4" s="160">
        <f>'(作成手順2)Ｂ型'!C28</f>
        <v>0</v>
      </c>
      <c r="T4" s="160">
        <f>'(作成手順2)Ｂ型'!C32</f>
        <v>0</v>
      </c>
      <c r="U4" s="160">
        <f>'(作成手順2)Ｂ型'!C33</f>
        <v>0</v>
      </c>
      <c r="V4" s="160">
        <f>'(作成手順2)Ｂ型'!C34</f>
        <v>0</v>
      </c>
      <c r="W4" s="160">
        <f>'(作成手順2)Ｂ型'!C29</f>
        <v>0</v>
      </c>
      <c r="X4" s="160">
        <f>'(作成手順2)Ｂ型'!C30</f>
        <v>0</v>
      </c>
      <c r="Y4" s="160">
        <f>'(作成手順2)Ｂ型'!C31</f>
        <v>0</v>
      </c>
      <c r="Z4" s="160">
        <f>'(作成手順2)Ｂ型'!C36</f>
        <v>0</v>
      </c>
      <c r="AA4" s="160">
        <f>'(作成手順2)Ｂ型'!C38</f>
        <v>0</v>
      </c>
    </row>
    <row r="5" spans="1:28" x14ac:dyDescent="0.2">
      <c r="L5" t="s">
        <v>292</v>
      </c>
      <c r="N5" t="s">
        <v>292</v>
      </c>
    </row>
    <row r="8" spans="1:28" ht="26" x14ac:dyDescent="0.2">
      <c r="B8" s="204" t="s">
        <v>69</v>
      </c>
      <c r="C8" s="204" t="s">
        <v>68</v>
      </c>
      <c r="D8" s="204" t="s">
        <v>293</v>
      </c>
      <c r="E8" s="204" t="s">
        <v>294</v>
      </c>
      <c r="F8" s="205" t="s">
        <v>295</v>
      </c>
      <c r="G8" s="206" t="s">
        <v>299</v>
      </c>
      <c r="H8" s="206" t="s">
        <v>300</v>
      </c>
      <c r="I8" s="207" t="s">
        <v>301</v>
      </c>
      <c r="J8" s="208" t="s">
        <v>302</v>
      </c>
      <c r="K8" s="207" t="s">
        <v>303</v>
      </c>
      <c r="L8" s="207" t="s">
        <v>304</v>
      </c>
    </row>
    <row r="9" spans="1:28" x14ac:dyDescent="0.2">
      <c r="B9" s="160">
        <f>'(作成手順2)Ｂ型'!E9</f>
        <v>0</v>
      </c>
      <c r="C9" s="160">
        <f>'(作成手順2)Ｂ型'!B9</f>
        <v>0</v>
      </c>
      <c r="D9" s="160">
        <f>'(作成手順2)Ｂ型'!B9</f>
        <v>0</v>
      </c>
      <c r="E9" s="160" t="str">
        <f>'(作成手順2)Ｂ型'!B8</f>
        <v>就労継続支援Ｂ型</v>
      </c>
      <c r="F9" s="160">
        <f>'(作成手順2)Ｂ型'!B16</f>
        <v>0</v>
      </c>
      <c r="G9" s="160">
        <f>'(作成手順2)Ｂ型'!B24</f>
        <v>0</v>
      </c>
      <c r="H9" s="160">
        <f>'(作成手順2)Ｂ型'!G24</f>
        <v>0</v>
      </c>
      <c r="I9" s="160">
        <f>'(作成手順2)Ｂ型'!H24</f>
        <v>0</v>
      </c>
      <c r="J9" s="160" t="e">
        <f>'(作成手順2)Ｂ型'!C24</f>
        <v>#DIV/0!</v>
      </c>
      <c r="K9" s="160">
        <f>'(作成手順2)Ｂ型'!D24</f>
        <v>0</v>
      </c>
      <c r="L9" s="219" t="e">
        <f>'(作成手順2)Ｂ型'!E24</f>
        <v>#DIV/0!</v>
      </c>
    </row>
    <row r="13" spans="1:28" x14ac:dyDescent="0.2">
      <c r="B13" s="210"/>
      <c r="C13" s="210" t="s">
        <v>203</v>
      </c>
      <c r="D13" s="210" t="s">
        <v>204</v>
      </c>
      <c r="E13" s="210" t="s">
        <v>259</v>
      </c>
      <c r="F13" s="210" t="s">
        <v>205</v>
      </c>
      <c r="G13" s="210" t="s">
        <v>206</v>
      </c>
      <c r="H13" s="210" t="s">
        <v>207</v>
      </c>
      <c r="I13" s="210" t="s">
        <v>208</v>
      </c>
      <c r="J13" s="210" t="s">
        <v>305</v>
      </c>
      <c r="K13" s="210" t="s">
        <v>306</v>
      </c>
      <c r="L13" s="210" t="s">
        <v>209</v>
      </c>
    </row>
    <row r="14" spans="1:28" x14ac:dyDescent="0.2">
      <c r="B14" s="160"/>
      <c r="C14" s="160">
        <f>'(作成手順2)Ｂ型'!B6</f>
        <v>0</v>
      </c>
      <c r="D14" s="160">
        <f>'(作成手順2)Ｂ型'!B9</f>
        <v>0</v>
      </c>
      <c r="E14" s="160">
        <f>'(作成手順2)Ｂ型'!B11</f>
        <v>0</v>
      </c>
      <c r="F14" s="160">
        <f>'(作成手順2)Ｂ型'!B12</f>
        <v>0</v>
      </c>
      <c r="G14" s="160">
        <f>'(作成手順2)Ｂ型'!B13</f>
        <v>0</v>
      </c>
      <c r="H14" s="160">
        <f>'(作成手順2)Ｂ型'!B14</f>
        <v>0</v>
      </c>
      <c r="I14" s="160">
        <f>'(作成手順2)Ｂ型'!C26</f>
        <v>0</v>
      </c>
      <c r="J14" s="160">
        <f>'(作成手順2)Ｂ型'!C29</f>
        <v>0</v>
      </c>
      <c r="K14" s="160">
        <f>'(作成手順2)Ｂ型'!C32</f>
        <v>0</v>
      </c>
      <c r="L14" s="160">
        <f>'(作成手順2)Ｂ型'!C35</f>
        <v>0</v>
      </c>
    </row>
    <row r="15" spans="1:28" ht="13.5" thickBot="1" x14ac:dyDescent="0.25"/>
    <row r="16" spans="1:28" ht="104.5" thickBot="1" x14ac:dyDescent="0.25">
      <c r="B16" s="166" t="s">
        <v>124</v>
      </c>
      <c r="C16" s="167" t="s">
        <v>127</v>
      </c>
      <c r="D16" s="166" t="s">
        <v>128</v>
      </c>
      <c r="E16" s="211" t="s">
        <v>307</v>
      </c>
      <c r="F16" s="212" t="s">
        <v>308</v>
      </c>
      <c r="G16" s="212" t="s">
        <v>309</v>
      </c>
      <c r="H16" s="212" t="s">
        <v>310</v>
      </c>
      <c r="I16" s="211" t="s">
        <v>311</v>
      </c>
      <c r="J16" s="213" t="s">
        <v>312</v>
      </c>
    </row>
    <row r="17" spans="2:14" x14ac:dyDescent="0.2">
      <c r="B17" s="160"/>
      <c r="C17" s="160">
        <f>'(作成手順2)Ｂ型'!B6</f>
        <v>0</v>
      </c>
      <c r="D17" s="160">
        <f>'(作成手順2)Ｂ型'!B9</f>
        <v>0</v>
      </c>
      <c r="E17" s="160">
        <f>'(作成手順2)Ｂ型'!C17</f>
        <v>0</v>
      </c>
      <c r="F17" s="160">
        <f>'(作成手順2)Ｂ型'!C18</f>
        <v>0</v>
      </c>
      <c r="G17" s="160">
        <f>'(作成手順2)Ｂ型'!C19</f>
        <v>0</v>
      </c>
      <c r="H17" s="160">
        <f>'(作成手順2)Ｂ型'!C20</f>
        <v>0</v>
      </c>
      <c r="I17" s="160">
        <f>'(作成手順2)Ｂ型'!C21</f>
        <v>0</v>
      </c>
      <c r="J17" s="160">
        <f>'(作成手順2)Ｂ型'!C22</f>
        <v>0</v>
      </c>
    </row>
    <row r="22" spans="2:14" x14ac:dyDescent="0.2">
      <c r="B22" s="414"/>
      <c r="C22" s="415" t="s">
        <v>313</v>
      </c>
      <c r="D22" s="414" t="s">
        <v>204</v>
      </c>
      <c r="E22" s="414" t="s">
        <v>203</v>
      </c>
      <c r="F22" s="414" t="s">
        <v>259</v>
      </c>
      <c r="G22" s="414" t="s">
        <v>260</v>
      </c>
      <c r="H22" s="414"/>
      <c r="I22" s="414" t="s">
        <v>261</v>
      </c>
      <c r="J22" s="414" t="s">
        <v>262</v>
      </c>
      <c r="K22" s="414" t="s">
        <v>205</v>
      </c>
      <c r="L22" s="416" t="s">
        <v>317</v>
      </c>
      <c r="M22" s="276" t="s">
        <v>318</v>
      </c>
      <c r="N22" s="276" t="s">
        <v>319</v>
      </c>
    </row>
    <row r="23" spans="2:14" ht="26" x14ac:dyDescent="0.2">
      <c r="B23" s="414"/>
      <c r="C23" s="414"/>
      <c r="D23" s="414"/>
      <c r="E23" s="414"/>
      <c r="F23" s="414"/>
      <c r="G23" s="216" t="s">
        <v>314</v>
      </c>
      <c r="H23" s="217" t="s">
        <v>315</v>
      </c>
      <c r="I23" s="414"/>
      <c r="J23" s="414"/>
      <c r="K23" s="414"/>
      <c r="L23" s="416"/>
      <c r="M23" s="276"/>
      <c r="N23" s="276"/>
    </row>
    <row r="24" spans="2:14" x14ac:dyDescent="0.2">
      <c r="B24" s="160"/>
      <c r="C24" s="160">
        <f>'(作成手順2)Ｂ型'!E9</f>
        <v>0</v>
      </c>
      <c r="D24" s="160">
        <f>'(作成手順2)Ｂ型'!B9</f>
        <v>0</v>
      </c>
      <c r="E24" s="160">
        <f>'(作成手順2)Ｂ型'!B6</f>
        <v>0</v>
      </c>
      <c r="F24" s="160">
        <f>'(作成手順2)Ｂ型'!B11</f>
        <v>0</v>
      </c>
      <c r="G24" s="160">
        <f>'(作成手順2)Ｂ型'!C17</f>
        <v>0</v>
      </c>
      <c r="H24" s="160">
        <f>'(作成手順2)Ｂ型'!C21</f>
        <v>0</v>
      </c>
      <c r="I24" s="160">
        <f>'(作成手順2)Ｂ型'!C29</f>
        <v>0</v>
      </c>
      <c r="J24" s="160">
        <f>'(作成手順2)Ｂ型'!C32</f>
        <v>0</v>
      </c>
      <c r="K24" s="160">
        <f>'(作成手順2)Ｂ型'!B12</f>
        <v>0</v>
      </c>
      <c r="L24" s="160">
        <f>'(作成手順2)Ｂ型'!B14</f>
        <v>0</v>
      </c>
      <c r="M24">
        <f>'(作成手順2)Ｂ型'!E29</f>
        <v>0</v>
      </c>
      <c r="N24">
        <f>'(作成手順2)Ｂ型'!E32</f>
        <v>0</v>
      </c>
    </row>
  </sheetData>
  <sheetProtection password="9F51" sheet="1" objects="1" scenarios="1"/>
  <mergeCells count="28">
    <mergeCell ref="F1:F3"/>
    <mergeCell ref="A1:A3"/>
    <mergeCell ref="B1:B3"/>
    <mergeCell ref="C1:C3"/>
    <mergeCell ref="D1:D3"/>
    <mergeCell ref="E1:E3"/>
    <mergeCell ref="G1:G3"/>
    <mergeCell ref="H1:N1"/>
    <mergeCell ref="O1:O3"/>
    <mergeCell ref="P1:P3"/>
    <mergeCell ref="Q1:AA1"/>
    <mergeCell ref="I2:N2"/>
    <mergeCell ref="Q2:S2"/>
    <mergeCell ref="T2:V2"/>
    <mergeCell ref="W2:Y2"/>
    <mergeCell ref="Z2:AA2"/>
    <mergeCell ref="N22:N23"/>
    <mergeCell ref="K22:K23"/>
    <mergeCell ref="J22:J23"/>
    <mergeCell ref="I22:I23"/>
    <mergeCell ref="G22:H22"/>
    <mergeCell ref="D22:D23"/>
    <mergeCell ref="C22:C23"/>
    <mergeCell ref="B22:B23"/>
    <mergeCell ref="L22:L23"/>
    <mergeCell ref="M22:M23"/>
    <mergeCell ref="F22:F23"/>
    <mergeCell ref="E22:E23"/>
  </mergeCells>
  <phoneticPr fontId="2"/>
  <conditionalFormatting sqref="B8">
    <cfRule type="duplicateValues" dxfId="1" priority="1" stopIfTrue="1"/>
    <cfRule type="duplicateValues" dxfId="0" priority="2" stopIfTrue="1"/>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59999389629810485"/>
    <pageSetUpPr fitToPage="1"/>
  </sheetPr>
  <dimension ref="A1:S25"/>
  <sheetViews>
    <sheetView view="pageBreakPreview" zoomScaleNormal="100" zoomScaleSheetLayoutView="100" workbookViewId="0">
      <selection sqref="A1:B1"/>
    </sheetView>
  </sheetViews>
  <sheetFormatPr defaultRowHeight="13" x14ac:dyDescent="0.2"/>
  <cols>
    <col min="1" max="1" width="9.7265625" customWidth="1"/>
    <col min="2" max="6" width="11.6328125" customWidth="1"/>
    <col min="7" max="7" width="3.08984375" customWidth="1"/>
    <col min="8" max="8" width="8.08984375" customWidth="1"/>
    <col min="9" max="10" width="3.08984375" customWidth="1"/>
    <col min="11" max="11" width="5.6328125" customWidth="1"/>
    <col min="12" max="12" width="6.6328125" customWidth="1"/>
    <col min="13" max="13" width="5.6328125" customWidth="1"/>
    <col min="14" max="19" width="11.6328125" customWidth="1"/>
  </cols>
  <sheetData>
    <row r="1" spans="1:19" ht="30" customHeight="1" thickBot="1" x14ac:dyDescent="0.25">
      <c r="A1" s="257" t="s">
        <v>151</v>
      </c>
      <c r="B1" s="258"/>
      <c r="C1" s="265" t="s">
        <v>31</v>
      </c>
      <c r="D1" s="266"/>
      <c r="E1" s="266"/>
      <c r="F1" s="266"/>
      <c r="G1" s="266"/>
      <c r="H1" s="266"/>
      <c r="I1" s="266"/>
      <c r="J1" s="266"/>
      <c r="K1" s="266"/>
      <c r="L1" s="266"/>
      <c r="M1" s="266"/>
      <c r="N1" s="266"/>
      <c r="O1" s="266"/>
      <c r="P1" s="266"/>
      <c r="S1" s="92"/>
    </row>
    <row r="3" spans="1:19" ht="25" customHeight="1" x14ac:dyDescent="0.2">
      <c r="A3" s="77" t="s">
        <v>56</v>
      </c>
      <c r="B3" s="78"/>
      <c r="C3" s="87">
        <f>S13</f>
        <v>0</v>
      </c>
      <c r="D3" s="79" t="s">
        <v>7</v>
      </c>
      <c r="E3" s="80" t="s">
        <v>41</v>
      </c>
      <c r="F3" s="78"/>
      <c r="G3" s="78"/>
      <c r="H3" s="78"/>
      <c r="I3" s="78"/>
      <c r="J3" s="78"/>
      <c r="K3" s="78"/>
      <c r="L3" s="78"/>
      <c r="M3" s="78"/>
    </row>
    <row r="4" spans="1:19" ht="25" customHeight="1" x14ac:dyDescent="0.2">
      <c r="A4" s="81" t="s">
        <v>57</v>
      </c>
      <c r="B4" s="78"/>
      <c r="C4" s="87">
        <f>S14</f>
        <v>0</v>
      </c>
      <c r="D4" s="79" t="s">
        <v>7</v>
      </c>
      <c r="E4" s="78"/>
      <c r="F4" s="78" t="s">
        <v>52</v>
      </c>
      <c r="G4" s="78"/>
      <c r="H4" s="78"/>
      <c r="I4" s="78"/>
      <c r="J4" s="78"/>
      <c r="K4" s="78"/>
      <c r="L4" s="78"/>
      <c r="M4" s="78"/>
    </row>
    <row r="5" spans="1:19" ht="25" customHeight="1" x14ac:dyDescent="0.2">
      <c r="A5" s="82" t="s">
        <v>38</v>
      </c>
      <c r="B5" s="78"/>
      <c r="C5" s="87">
        <f>S15</f>
        <v>0</v>
      </c>
      <c r="D5" s="79" t="s">
        <v>6</v>
      </c>
      <c r="E5" s="78"/>
      <c r="F5" s="126">
        <f>C5</f>
        <v>0</v>
      </c>
      <c r="G5" s="83" t="s">
        <v>26</v>
      </c>
      <c r="H5" s="259">
        <f>C3</f>
        <v>0</v>
      </c>
      <c r="I5" s="260"/>
      <c r="J5" s="83" t="s">
        <v>28</v>
      </c>
      <c r="K5" s="261" t="e">
        <f>ROUND(F5/H5,1)</f>
        <v>#DIV/0!</v>
      </c>
      <c r="L5" s="262"/>
      <c r="M5" s="78"/>
    </row>
    <row r="6" spans="1:19" x14ac:dyDescent="0.2">
      <c r="A6" s="78"/>
      <c r="B6" s="78"/>
      <c r="C6" s="78"/>
      <c r="D6" s="78"/>
      <c r="E6" s="78"/>
      <c r="F6" s="78"/>
      <c r="G6" s="78"/>
      <c r="H6" s="78"/>
      <c r="I6" s="78"/>
      <c r="J6" s="78"/>
      <c r="K6" s="78"/>
      <c r="L6" s="78"/>
      <c r="M6" s="78"/>
    </row>
    <row r="7" spans="1:19" ht="25" customHeight="1" x14ac:dyDescent="0.2">
      <c r="A7" s="84" t="s">
        <v>39</v>
      </c>
      <c r="B7" s="85"/>
      <c r="C7" s="86" t="e">
        <f>K5</f>
        <v>#DIV/0!</v>
      </c>
      <c r="D7" s="78"/>
      <c r="E7" s="80" t="s">
        <v>42</v>
      </c>
      <c r="F7" s="78"/>
      <c r="G7" s="78"/>
      <c r="H7" s="78"/>
      <c r="I7" s="78"/>
      <c r="J7" s="78"/>
      <c r="K7" s="78"/>
      <c r="L7" s="78"/>
      <c r="M7" s="78"/>
    </row>
    <row r="8" spans="1:19" ht="25" customHeight="1" x14ac:dyDescent="0.2">
      <c r="A8" s="84" t="s">
        <v>40</v>
      </c>
      <c r="B8" s="85"/>
      <c r="C8" s="86" t="e">
        <f>K9</f>
        <v>#DIV/0!</v>
      </c>
      <c r="D8" s="78"/>
      <c r="E8" s="78"/>
      <c r="F8" s="78" t="s">
        <v>53</v>
      </c>
      <c r="G8" s="78"/>
      <c r="H8" s="78"/>
      <c r="I8" s="78"/>
      <c r="J8" s="78"/>
      <c r="K8" s="78"/>
      <c r="L8" s="78"/>
      <c r="M8" s="78"/>
    </row>
    <row r="9" spans="1:19" ht="25" customHeight="1" x14ac:dyDescent="0.2">
      <c r="A9" s="78"/>
      <c r="B9" s="78"/>
      <c r="C9" s="78"/>
      <c r="D9" s="78"/>
      <c r="E9" s="78"/>
      <c r="F9" s="88">
        <f>C5</f>
        <v>0</v>
      </c>
      <c r="G9" s="83" t="s">
        <v>26</v>
      </c>
      <c r="H9" s="259">
        <f>C4</f>
        <v>0</v>
      </c>
      <c r="I9" s="260"/>
      <c r="J9" s="83" t="s">
        <v>28</v>
      </c>
      <c r="K9" s="263" t="e">
        <f>ROUND(F9/H9,1)</f>
        <v>#DIV/0!</v>
      </c>
      <c r="L9" s="264"/>
      <c r="M9" s="78"/>
    </row>
    <row r="11" spans="1:19" x14ac:dyDescent="0.2">
      <c r="B11" t="s">
        <v>43</v>
      </c>
    </row>
    <row r="12" spans="1:19" ht="25" customHeight="1" x14ac:dyDescent="0.2">
      <c r="A12" s="1"/>
      <c r="B12" s="2" t="s">
        <v>12</v>
      </c>
      <c r="C12" s="2" t="s">
        <v>13</v>
      </c>
      <c r="D12" s="2" t="s">
        <v>14</v>
      </c>
      <c r="E12" s="2" t="s">
        <v>44</v>
      </c>
      <c r="F12" s="2" t="s">
        <v>15</v>
      </c>
      <c r="G12" s="254" t="s">
        <v>16</v>
      </c>
      <c r="H12" s="255"/>
      <c r="I12" s="254" t="s">
        <v>17</v>
      </c>
      <c r="J12" s="256"/>
      <c r="K12" s="255"/>
      <c r="L12" s="254" t="s">
        <v>18</v>
      </c>
      <c r="M12" s="255"/>
      <c r="N12" s="2" t="s">
        <v>19</v>
      </c>
      <c r="O12" s="2" t="s">
        <v>45</v>
      </c>
      <c r="P12" s="2" t="s">
        <v>21</v>
      </c>
      <c r="Q12" s="2" t="s">
        <v>22</v>
      </c>
      <c r="R12" s="1"/>
      <c r="S12" s="1"/>
    </row>
    <row r="13" spans="1:19" ht="30" customHeight="1" x14ac:dyDescent="0.2">
      <c r="A13" s="3" t="s">
        <v>119</v>
      </c>
      <c r="B13" s="26"/>
      <c r="C13" s="26"/>
      <c r="D13" s="26"/>
      <c r="E13" s="26"/>
      <c r="F13" s="26"/>
      <c r="G13" s="251"/>
      <c r="H13" s="252"/>
      <c r="I13" s="251"/>
      <c r="J13" s="253"/>
      <c r="K13" s="252"/>
      <c r="L13" s="251"/>
      <c r="M13" s="252"/>
      <c r="N13" s="26"/>
      <c r="O13" s="26"/>
      <c r="P13" s="26"/>
      <c r="Q13" s="26"/>
      <c r="R13" s="18" t="s">
        <v>54</v>
      </c>
      <c r="S13" s="88">
        <f>SUM(B13:Q13)</f>
        <v>0</v>
      </c>
    </row>
    <row r="14" spans="1:19" ht="44.25" customHeight="1" x14ac:dyDescent="0.2">
      <c r="A14" s="70" t="s">
        <v>117</v>
      </c>
      <c r="B14" s="26"/>
      <c r="C14" s="26"/>
      <c r="D14" s="26"/>
      <c r="E14" s="26"/>
      <c r="F14" s="26"/>
      <c r="G14" s="251"/>
      <c r="H14" s="252"/>
      <c r="I14" s="251"/>
      <c r="J14" s="253"/>
      <c r="K14" s="252"/>
      <c r="L14" s="251"/>
      <c r="M14" s="252"/>
      <c r="N14" s="26"/>
      <c r="O14" s="26"/>
      <c r="P14" s="26"/>
      <c r="Q14" s="26"/>
      <c r="R14" s="4" t="s">
        <v>55</v>
      </c>
      <c r="S14" s="88">
        <f>SUM(B14:Q14)</f>
        <v>0</v>
      </c>
    </row>
    <row r="15" spans="1:19" ht="30" customHeight="1" x14ac:dyDescent="0.2">
      <c r="A15" s="4" t="s">
        <v>46</v>
      </c>
      <c r="B15" s="26"/>
      <c r="C15" s="26"/>
      <c r="D15" s="26"/>
      <c r="E15" s="26"/>
      <c r="F15" s="26"/>
      <c r="G15" s="251"/>
      <c r="H15" s="252"/>
      <c r="I15" s="251"/>
      <c r="J15" s="253"/>
      <c r="K15" s="252"/>
      <c r="L15" s="251"/>
      <c r="M15" s="252"/>
      <c r="N15" s="26"/>
      <c r="O15" s="26"/>
      <c r="P15" s="26"/>
      <c r="Q15" s="26"/>
      <c r="R15" s="4" t="s">
        <v>47</v>
      </c>
      <c r="S15" s="88">
        <f>SUM(B15:Q15)</f>
        <v>0</v>
      </c>
    </row>
    <row r="17" spans="1:19" x14ac:dyDescent="0.2">
      <c r="A17" s="27" t="s">
        <v>37</v>
      </c>
    </row>
    <row r="18" spans="1:19" ht="13.5" customHeight="1" x14ac:dyDescent="0.2">
      <c r="A18" s="250" t="s">
        <v>33</v>
      </c>
      <c r="B18" s="250"/>
      <c r="C18" s="250"/>
      <c r="D18" s="250"/>
      <c r="E18" s="250"/>
      <c r="F18" s="250"/>
      <c r="G18" s="250"/>
      <c r="H18" s="250"/>
      <c r="I18" s="250"/>
      <c r="J18" s="250"/>
      <c r="K18" s="250"/>
      <c r="L18" s="250"/>
      <c r="M18" s="250"/>
      <c r="N18" s="250"/>
    </row>
    <row r="19" spans="1:19" x14ac:dyDescent="0.2">
      <c r="A19" s="249" t="s">
        <v>267</v>
      </c>
      <c r="B19" s="249"/>
      <c r="C19" s="249"/>
      <c r="D19" s="249"/>
      <c r="E19" s="249"/>
      <c r="F19" s="249"/>
      <c r="G19" s="249"/>
      <c r="H19" s="249"/>
      <c r="I19" s="249"/>
      <c r="J19" s="249"/>
      <c r="K19" s="249"/>
      <c r="L19" s="249"/>
      <c r="M19" s="249"/>
      <c r="N19" s="249"/>
    </row>
    <row r="20" spans="1:19" x14ac:dyDescent="0.2">
      <c r="A20" s="249" t="s">
        <v>268</v>
      </c>
      <c r="B20" s="249"/>
      <c r="C20" s="249"/>
      <c r="D20" s="249"/>
      <c r="E20" s="249"/>
      <c r="F20" s="249"/>
      <c r="G20" s="249"/>
      <c r="H20" s="249"/>
      <c r="I20" s="249"/>
      <c r="J20" s="249"/>
      <c r="K20" s="249"/>
      <c r="L20" s="249"/>
      <c r="M20" s="249"/>
      <c r="N20" s="249"/>
      <c r="O20" s="249"/>
      <c r="P20" s="249"/>
      <c r="Q20" s="249"/>
      <c r="R20" s="249"/>
      <c r="S20" s="249"/>
    </row>
    <row r="21" spans="1:19" x14ac:dyDescent="0.2">
      <c r="A21" s="249" t="s">
        <v>272</v>
      </c>
      <c r="B21" s="249"/>
      <c r="C21" s="249"/>
      <c r="D21" s="249"/>
      <c r="E21" s="249"/>
      <c r="F21" s="249"/>
      <c r="G21" s="249"/>
      <c r="H21" s="249"/>
      <c r="I21" s="249"/>
      <c r="J21" s="249"/>
      <c r="K21" s="249"/>
      <c r="L21" s="249"/>
      <c r="M21" s="249"/>
      <c r="N21" s="249"/>
      <c r="O21" s="249"/>
      <c r="P21" s="249"/>
      <c r="Q21" s="249"/>
      <c r="R21" s="249"/>
      <c r="S21" s="249"/>
    </row>
    <row r="22" spans="1:19" x14ac:dyDescent="0.2">
      <c r="A22" s="249" t="s">
        <v>169</v>
      </c>
      <c r="B22" s="249"/>
      <c r="C22" s="249"/>
      <c r="D22" s="249"/>
      <c r="E22" s="249"/>
      <c r="F22" s="249"/>
      <c r="G22" s="249"/>
      <c r="H22" s="249"/>
      <c r="I22" s="249"/>
      <c r="J22" s="249"/>
      <c r="K22" s="249"/>
      <c r="L22" s="249"/>
      <c r="M22" s="249"/>
      <c r="N22" s="249"/>
    </row>
    <row r="23" spans="1:19" x14ac:dyDescent="0.2">
      <c r="A23" s="162" t="s">
        <v>269</v>
      </c>
      <c r="B23" s="162"/>
      <c r="C23" s="162"/>
      <c r="D23" s="162"/>
      <c r="E23" s="162"/>
      <c r="F23" s="162"/>
      <c r="G23" s="162"/>
      <c r="H23" s="162"/>
      <c r="I23" s="162"/>
      <c r="J23" s="162"/>
      <c r="K23" s="162"/>
      <c r="L23" s="162"/>
      <c r="M23" s="162"/>
      <c r="N23" s="162"/>
      <c r="O23" s="162"/>
      <c r="P23" s="162"/>
      <c r="Q23" s="162"/>
      <c r="R23" s="162"/>
      <c r="S23" s="162"/>
    </row>
    <row r="24" spans="1:19" x14ac:dyDescent="0.2">
      <c r="A24" s="249" t="s">
        <v>271</v>
      </c>
      <c r="B24" s="249"/>
      <c r="C24" s="249"/>
      <c r="D24" s="249"/>
      <c r="E24" s="249"/>
      <c r="F24" s="249"/>
      <c r="G24" s="249"/>
      <c r="H24" s="249"/>
      <c r="I24" s="249"/>
      <c r="J24" s="249"/>
      <c r="K24" s="249"/>
      <c r="L24" s="249"/>
      <c r="M24" s="249"/>
      <c r="N24" s="249"/>
    </row>
    <row r="25" spans="1:19" x14ac:dyDescent="0.2">
      <c r="A25" s="249" t="s">
        <v>316</v>
      </c>
      <c r="B25" s="249"/>
      <c r="C25" s="249"/>
      <c r="D25" s="249"/>
      <c r="E25" s="249"/>
      <c r="F25" s="249"/>
      <c r="G25" s="249"/>
      <c r="H25" s="249"/>
      <c r="I25" s="249"/>
      <c r="J25" s="249"/>
      <c r="K25" s="249"/>
      <c r="L25" s="249"/>
      <c r="M25" s="249"/>
      <c r="N25" s="249"/>
      <c r="O25" s="249"/>
      <c r="P25" s="249"/>
      <c r="Q25" s="249"/>
      <c r="R25" s="249"/>
      <c r="S25" s="249"/>
    </row>
  </sheetData>
  <mergeCells count="25">
    <mergeCell ref="A1:B1"/>
    <mergeCell ref="H5:I5"/>
    <mergeCell ref="K5:L5"/>
    <mergeCell ref="H9:I9"/>
    <mergeCell ref="K9:L9"/>
    <mergeCell ref="C1:P1"/>
    <mergeCell ref="G12:H12"/>
    <mergeCell ref="I12:K12"/>
    <mergeCell ref="L12:M12"/>
    <mergeCell ref="G13:H13"/>
    <mergeCell ref="I13:K13"/>
    <mergeCell ref="L13:M13"/>
    <mergeCell ref="G14:H14"/>
    <mergeCell ref="I14:K14"/>
    <mergeCell ref="L14:M14"/>
    <mergeCell ref="G15:H15"/>
    <mergeCell ref="I15:K15"/>
    <mergeCell ref="L15:M15"/>
    <mergeCell ref="A25:S25"/>
    <mergeCell ref="A18:N18"/>
    <mergeCell ref="A19:N19"/>
    <mergeCell ref="A22:N22"/>
    <mergeCell ref="A24:N24"/>
    <mergeCell ref="A20:S20"/>
    <mergeCell ref="A21:S21"/>
  </mergeCells>
  <phoneticPr fontId="2"/>
  <pageMargins left="0.70866141732283472" right="0.70866141732283472" top="0.74803149606299213" bottom="0.74803149606299213" header="0.31496062992125984" footer="0.31496062992125984"/>
  <pageSetup paperSize="9" scale="77"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tint="0.59999389629810485"/>
    <pageSetUpPr fitToPage="1"/>
  </sheetPr>
  <dimension ref="A1:S25"/>
  <sheetViews>
    <sheetView view="pageBreakPreview" zoomScaleNormal="100" zoomScaleSheetLayoutView="100" workbookViewId="0">
      <selection sqref="A1:B1"/>
    </sheetView>
  </sheetViews>
  <sheetFormatPr defaultRowHeight="13" x14ac:dyDescent="0.2"/>
  <cols>
    <col min="1" max="1" width="10" customWidth="1"/>
    <col min="2" max="6" width="11.6328125" customWidth="1"/>
    <col min="7" max="7" width="3.08984375" customWidth="1"/>
    <col min="8" max="8" width="8.08984375" customWidth="1"/>
    <col min="9" max="10" width="3.08984375" customWidth="1"/>
    <col min="11" max="11" width="5.6328125" customWidth="1"/>
    <col min="12" max="12" width="6.6328125" customWidth="1"/>
    <col min="13" max="13" width="5.6328125" customWidth="1"/>
    <col min="14" max="19" width="11.6328125" customWidth="1"/>
  </cols>
  <sheetData>
    <row r="1" spans="1:19" ht="31.5" customHeight="1" thickBot="1" x14ac:dyDescent="0.25">
      <c r="A1" s="257" t="s">
        <v>151</v>
      </c>
      <c r="B1" s="258"/>
      <c r="C1" s="265" t="s">
        <v>31</v>
      </c>
      <c r="D1" s="266"/>
      <c r="E1" s="266"/>
      <c r="F1" s="266"/>
      <c r="G1" s="266"/>
      <c r="H1" s="266"/>
      <c r="I1" s="266"/>
      <c r="J1" s="266"/>
      <c r="K1" s="266"/>
      <c r="L1" s="266"/>
      <c r="M1" s="266"/>
      <c r="N1" s="266"/>
      <c r="O1" s="266"/>
      <c r="P1" s="266"/>
      <c r="Q1" s="71"/>
      <c r="S1" s="95" t="s">
        <v>164</v>
      </c>
    </row>
    <row r="3" spans="1:19" ht="25" customHeight="1" x14ac:dyDescent="0.2">
      <c r="A3" s="20" t="s">
        <v>56</v>
      </c>
      <c r="C3" s="25">
        <f>S13</f>
        <v>308</v>
      </c>
      <c r="D3" s="15" t="s">
        <v>50</v>
      </c>
      <c r="E3" s="19" t="s">
        <v>41</v>
      </c>
    </row>
    <row r="4" spans="1:19" ht="25" customHeight="1" x14ac:dyDescent="0.2">
      <c r="A4" s="24" t="s">
        <v>57</v>
      </c>
      <c r="C4" s="25">
        <f>S14</f>
        <v>24380</v>
      </c>
      <c r="D4" s="15" t="s">
        <v>50</v>
      </c>
      <c r="F4" t="s">
        <v>52</v>
      </c>
    </row>
    <row r="5" spans="1:19" ht="25" customHeight="1" x14ac:dyDescent="0.2">
      <c r="A5" s="21" t="s">
        <v>38</v>
      </c>
      <c r="C5" s="25">
        <f>S15</f>
        <v>3586000</v>
      </c>
      <c r="D5" s="15" t="s">
        <v>51</v>
      </c>
      <c r="F5" s="17">
        <f>C5</f>
        <v>3586000</v>
      </c>
      <c r="G5" s="16" t="s">
        <v>49</v>
      </c>
      <c r="H5" s="267">
        <f>C3</f>
        <v>308</v>
      </c>
      <c r="I5" s="255"/>
      <c r="J5" s="16" t="s">
        <v>48</v>
      </c>
      <c r="K5" s="268">
        <f>ROUND(F5/H5,1)</f>
        <v>11642.9</v>
      </c>
      <c r="L5" s="269"/>
    </row>
    <row r="7" spans="1:19" ht="25" customHeight="1" x14ac:dyDescent="0.2">
      <c r="A7" s="22" t="s">
        <v>39</v>
      </c>
      <c r="B7" s="23"/>
      <c r="C7" s="74">
        <f>K5</f>
        <v>11642.9</v>
      </c>
      <c r="E7" s="19" t="s">
        <v>42</v>
      </c>
    </row>
    <row r="8" spans="1:19" ht="25" customHeight="1" x14ac:dyDescent="0.2">
      <c r="A8" s="22" t="s">
        <v>40</v>
      </c>
      <c r="B8" s="23"/>
      <c r="C8" s="74">
        <f>K9</f>
        <v>147.1</v>
      </c>
      <c r="F8" t="s">
        <v>53</v>
      </c>
    </row>
    <row r="9" spans="1:19" ht="25" customHeight="1" x14ac:dyDescent="0.2">
      <c r="F9" s="17">
        <f>C5</f>
        <v>3586000</v>
      </c>
      <c r="G9" s="16" t="s">
        <v>49</v>
      </c>
      <c r="H9" s="267">
        <f>C4</f>
        <v>24380</v>
      </c>
      <c r="I9" s="255"/>
      <c r="J9" s="16" t="s">
        <v>48</v>
      </c>
      <c r="K9" s="268">
        <f>ROUND(F9/H9,1)</f>
        <v>147.1</v>
      </c>
      <c r="L9" s="269"/>
    </row>
    <row r="11" spans="1:19" x14ac:dyDescent="0.2">
      <c r="B11" t="s">
        <v>60</v>
      </c>
    </row>
    <row r="12" spans="1:19" ht="25" customHeight="1" x14ac:dyDescent="0.2">
      <c r="A12" s="1"/>
      <c r="B12" s="2" t="s">
        <v>12</v>
      </c>
      <c r="C12" s="2" t="s">
        <v>13</v>
      </c>
      <c r="D12" s="2" t="s">
        <v>14</v>
      </c>
      <c r="E12" s="2" t="s">
        <v>44</v>
      </c>
      <c r="F12" s="2" t="s">
        <v>15</v>
      </c>
      <c r="G12" s="254" t="s">
        <v>16</v>
      </c>
      <c r="H12" s="255"/>
      <c r="I12" s="254" t="s">
        <v>17</v>
      </c>
      <c r="J12" s="256"/>
      <c r="K12" s="255"/>
      <c r="L12" s="254" t="s">
        <v>18</v>
      </c>
      <c r="M12" s="255"/>
      <c r="N12" s="2" t="s">
        <v>19</v>
      </c>
      <c r="O12" s="2" t="s">
        <v>45</v>
      </c>
      <c r="P12" s="2" t="s">
        <v>21</v>
      </c>
      <c r="Q12" s="2" t="s">
        <v>22</v>
      </c>
      <c r="R12" s="1"/>
      <c r="S12" s="1"/>
    </row>
    <row r="13" spans="1:19" ht="30" customHeight="1" x14ac:dyDescent="0.2">
      <c r="A13" s="3" t="s">
        <v>119</v>
      </c>
      <c r="B13" s="26">
        <v>24</v>
      </c>
      <c r="C13" s="26">
        <v>26</v>
      </c>
      <c r="D13" s="26">
        <v>28</v>
      </c>
      <c r="E13" s="26">
        <v>28</v>
      </c>
      <c r="F13" s="26">
        <v>28</v>
      </c>
      <c r="G13" s="251">
        <v>26</v>
      </c>
      <c r="H13" s="252"/>
      <c r="I13" s="251">
        <v>25</v>
      </c>
      <c r="J13" s="253"/>
      <c r="K13" s="252"/>
      <c r="L13" s="251">
        <v>26</v>
      </c>
      <c r="M13" s="252"/>
      <c r="N13" s="26">
        <v>25</v>
      </c>
      <c r="O13" s="26">
        <v>24</v>
      </c>
      <c r="P13" s="26">
        <v>24</v>
      </c>
      <c r="Q13" s="26">
        <v>24</v>
      </c>
      <c r="R13" s="18" t="s">
        <v>54</v>
      </c>
      <c r="S13" s="17">
        <f>SUM(B13:Q13)</f>
        <v>308</v>
      </c>
    </row>
    <row r="14" spans="1:19" ht="45" customHeight="1" x14ac:dyDescent="0.2">
      <c r="A14" s="70" t="s">
        <v>118</v>
      </c>
      <c r="B14" s="26">
        <v>1950</v>
      </c>
      <c r="C14" s="26">
        <v>2190</v>
      </c>
      <c r="D14" s="26">
        <v>2190</v>
      </c>
      <c r="E14" s="26">
        <v>2190</v>
      </c>
      <c r="F14" s="26">
        <v>2190</v>
      </c>
      <c r="G14" s="251">
        <v>1980</v>
      </c>
      <c r="H14" s="252"/>
      <c r="I14" s="251">
        <v>1860</v>
      </c>
      <c r="J14" s="253"/>
      <c r="K14" s="252"/>
      <c r="L14" s="251">
        <v>1950</v>
      </c>
      <c r="M14" s="252"/>
      <c r="N14" s="26">
        <v>1890</v>
      </c>
      <c r="O14" s="26">
        <v>1890</v>
      </c>
      <c r="P14" s="26">
        <v>2050</v>
      </c>
      <c r="Q14" s="26">
        <v>2050</v>
      </c>
      <c r="R14" s="4" t="s">
        <v>55</v>
      </c>
      <c r="S14" s="17">
        <f>SUM(B14:Q14)</f>
        <v>24380</v>
      </c>
    </row>
    <row r="15" spans="1:19" ht="30" customHeight="1" x14ac:dyDescent="0.2">
      <c r="A15" s="4" t="s">
        <v>46</v>
      </c>
      <c r="B15" s="26">
        <v>275000</v>
      </c>
      <c r="C15" s="26">
        <v>305000</v>
      </c>
      <c r="D15" s="26">
        <v>328000</v>
      </c>
      <c r="E15" s="26">
        <v>328000</v>
      </c>
      <c r="F15" s="26">
        <v>328000</v>
      </c>
      <c r="G15" s="251">
        <v>303000</v>
      </c>
      <c r="H15" s="252"/>
      <c r="I15" s="251">
        <v>288000</v>
      </c>
      <c r="J15" s="253"/>
      <c r="K15" s="252"/>
      <c r="L15" s="251">
        <v>298000</v>
      </c>
      <c r="M15" s="252"/>
      <c r="N15" s="26">
        <v>287000</v>
      </c>
      <c r="O15" s="26">
        <v>280000</v>
      </c>
      <c r="P15" s="26">
        <v>283000</v>
      </c>
      <c r="Q15" s="26">
        <v>283000</v>
      </c>
      <c r="R15" s="4" t="s">
        <v>47</v>
      </c>
      <c r="S15" s="17">
        <f>SUM(B15:Q15)</f>
        <v>3586000</v>
      </c>
    </row>
    <row r="17" spans="1:19" x14ac:dyDescent="0.2">
      <c r="A17" s="27" t="s">
        <v>58</v>
      </c>
    </row>
    <row r="18" spans="1:19" ht="13.5" customHeight="1" x14ac:dyDescent="0.2">
      <c r="A18" s="250" t="s">
        <v>59</v>
      </c>
      <c r="B18" s="250"/>
      <c r="C18" s="250"/>
      <c r="D18" s="250"/>
      <c r="E18" s="250"/>
      <c r="F18" s="250"/>
      <c r="G18" s="250"/>
      <c r="H18" s="250"/>
      <c r="I18" s="250"/>
      <c r="J18" s="250"/>
      <c r="K18" s="250"/>
      <c r="L18" s="250"/>
      <c r="M18" s="250"/>
      <c r="N18" s="250"/>
    </row>
    <row r="19" spans="1:19" x14ac:dyDescent="0.2">
      <c r="A19" s="249" t="s">
        <v>168</v>
      </c>
      <c r="B19" s="249"/>
      <c r="C19" s="249"/>
      <c r="D19" s="249"/>
      <c r="E19" s="249"/>
      <c r="F19" s="249"/>
      <c r="G19" s="249"/>
      <c r="H19" s="249"/>
      <c r="I19" s="249"/>
      <c r="J19" s="249"/>
      <c r="K19" s="249"/>
      <c r="L19" s="249"/>
      <c r="M19" s="249"/>
      <c r="N19" s="249"/>
    </row>
    <row r="20" spans="1:19" x14ac:dyDescent="0.2">
      <c r="A20" s="249" t="s">
        <v>268</v>
      </c>
      <c r="B20" s="249"/>
      <c r="C20" s="249"/>
      <c r="D20" s="249"/>
      <c r="E20" s="249"/>
      <c r="F20" s="249"/>
      <c r="G20" s="249"/>
      <c r="H20" s="249"/>
      <c r="I20" s="249"/>
      <c r="J20" s="249"/>
      <c r="K20" s="249"/>
      <c r="L20" s="249"/>
      <c r="M20" s="249"/>
      <c r="N20" s="249"/>
      <c r="O20" s="249"/>
      <c r="P20" s="249"/>
      <c r="Q20" s="249"/>
      <c r="R20" s="249"/>
      <c r="S20" s="249"/>
    </row>
    <row r="21" spans="1:19" x14ac:dyDescent="0.2">
      <c r="A21" s="249" t="s">
        <v>272</v>
      </c>
      <c r="B21" s="249"/>
      <c r="C21" s="249"/>
      <c r="D21" s="249"/>
      <c r="E21" s="249"/>
      <c r="F21" s="249"/>
      <c r="G21" s="249"/>
      <c r="H21" s="249"/>
      <c r="I21" s="249"/>
      <c r="J21" s="249"/>
      <c r="K21" s="249"/>
      <c r="L21" s="249"/>
      <c r="M21" s="249"/>
      <c r="N21" s="249"/>
      <c r="O21" s="249"/>
      <c r="P21" s="249"/>
      <c r="Q21" s="249"/>
      <c r="R21" s="249"/>
      <c r="S21" s="249"/>
    </row>
    <row r="22" spans="1:19" x14ac:dyDescent="0.2">
      <c r="A22" s="249" t="s">
        <v>169</v>
      </c>
      <c r="B22" s="249"/>
      <c r="C22" s="249"/>
      <c r="D22" s="249"/>
      <c r="E22" s="249"/>
      <c r="F22" s="249"/>
      <c r="G22" s="249"/>
      <c r="H22" s="249"/>
      <c r="I22" s="249"/>
      <c r="J22" s="249"/>
      <c r="K22" s="249"/>
      <c r="L22" s="249"/>
      <c r="M22" s="249"/>
      <c r="N22" s="249"/>
    </row>
    <row r="23" spans="1:19" x14ac:dyDescent="0.2">
      <c r="A23" s="249" t="s">
        <v>269</v>
      </c>
      <c r="B23" s="249"/>
      <c r="C23" s="249"/>
      <c r="D23" s="249"/>
      <c r="E23" s="249"/>
      <c r="F23" s="249"/>
      <c r="G23" s="249"/>
      <c r="H23" s="249"/>
      <c r="I23" s="249"/>
      <c r="J23" s="249"/>
      <c r="K23" s="249"/>
      <c r="L23" s="249"/>
      <c r="M23" s="249"/>
      <c r="N23" s="249"/>
      <c r="O23" s="249"/>
      <c r="P23" s="249"/>
      <c r="Q23" s="249"/>
      <c r="R23" s="249"/>
      <c r="S23" s="249"/>
    </row>
    <row r="24" spans="1:19" x14ac:dyDescent="0.2">
      <c r="A24" s="249" t="s">
        <v>271</v>
      </c>
      <c r="B24" s="249"/>
      <c r="C24" s="249"/>
      <c r="D24" s="249"/>
      <c r="E24" s="249"/>
      <c r="F24" s="249"/>
      <c r="G24" s="249"/>
      <c r="H24" s="249"/>
      <c r="I24" s="249"/>
      <c r="J24" s="249"/>
      <c r="K24" s="249"/>
      <c r="L24" s="249"/>
      <c r="M24" s="249"/>
      <c r="N24" s="249"/>
    </row>
    <row r="25" spans="1:19" x14ac:dyDescent="0.2">
      <c r="A25" s="249" t="s">
        <v>316</v>
      </c>
      <c r="B25" s="249"/>
      <c r="C25" s="249"/>
      <c r="D25" s="249"/>
      <c r="E25" s="249"/>
      <c r="F25" s="249"/>
      <c r="G25" s="249"/>
      <c r="H25" s="249"/>
      <c r="I25" s="249"/>
      <c r="J25" s="249"/>
      <c r="K25" s="249"/>
      <c r="L25" s="249"/>
      <c r="M25" s="249"/>
      <c r="N25" s="249"/>
      <c r="O25" s="249"/>
      <c r="P25" s="249"/>
      <c r="Q25" s="249"/>
      <c r="R25" s="249"/>
      <c r="S25" s="249"/>
    </row>
  </sheetData>
  <sheetProtection password="9F51" sheet="1" objects="1" scenarios="1"/>
  <mergeCells count="26">
    <mergeCell ref="L12:M12"/>
    <mergeCell ref="K5:L5"/>
    <mergeCell ref="K9:L9"/>
    <mergeCell ref="A24:N24"/>
    <mergeCell ref="A18:N18"/>
    <mergeCell ref="A19:N19"/>
    <mergeCell ref="A22:N22"/>
    <mergeCell ref="A21:S21"/>
    <mergeCell ref="A20:S20"/>
    <mergeCell ref="A23:S23"/>
    <mergeCell ref="A25:S25"/>
    <mergeCell ref="C1:P1"/>
    <mergeCell ref="A1:B1"/>
    <mergeCell ref="G15:H15"/>
    <mergeCell ref="G14:H14"/>
    <mergeCell ref="G13:H13"/>
    <mergeCell ref="G12:H12"/>
    <mergeCell ref="H5:I5"/>
    <mergeCell ref="H9:I9"/>
    <mergeCell ref="I15:K15"/>
    <mergeCell ref="I14:K14"/>
    <mergeCell ref="I13:K13"/>
    <mergeCell ref="I12:K12"/>
    <mergeCell ref="L15:M15"/>
    <mergeCell ref="L14:M14"/>
    <mergeCell ref="L13:M13"/>
  </mergeCells>
  <phoneticPr fontId="2"/>
  <pageMargins left="0.70866141732283472" right="0.70866141732283472" top="0.74803149606299213" bottom="0.74803149606299213" header="0.31496062992125984" footer="0.31496062992125984"/>
  <pageSetup paperSize="9" scale="77"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59999389629810485"/>
    <pageSetUpPr fitToPage="1"/>
  </sheetPr>
  <dimension ref="A1:R22"/>
  <sheetViews>
    <sheetView view="pageBreakPreview" zoomScale="96" zoomScaleNormal="100" zoomScaleSheetLayoutView="96" workbookViewId="0">
      <selection sqref="A1:B1"/>
    </sheetView>
  </sheetViews>
  <sheetFormatPr defaultRowHeight="13" x14ac:dyDescent="0.2"/>
  <cols>
    <col min="1" max="1" width="11" customWidth="1"/>
    <col min="2" max="4" width="11.6328125" customWidth="1"/>
    <col min="5" max="5" width="9.6328125" customWidth="1"/>
    <col min="6" max="6" width="3.08984375" customWidth="1"/>
    <col min="7" max="7" width="9.08984375" customWidth="1"/>
    <col min="8" max="8" width="3.08984375" customWidth="1"/>
    <col min="9" max="9" width="9.08984375" customWidth="1"/>
    <col min="10" max="10" width="3.08984375" customWidth="1"/>
    <col min="11" max="11" width="13.453125" customWidth="1"/>
    <col min="12" max="16" width="11.6328125" customWidth="1"/>
    <col min="17" max="17" width="11.36328125" customWidth="1"/>
    <col min="18" max="18" width="12.6328125" customWidth="1"/>
  </cols>
  <sheetData>
    <row r="1" spans="1:18" ht="39" customHeight="1" thickBot="1" x14ac:dyDescent="0.25">
      <c r="A1" s="278" t="s">
        <v>152</v>
      </c>
      <c r="B1" s="279"/>
      <c r="C1" s="265" t="s">
        <v>0</v>
      </c>
      <c r="D1" s="266"/>
      <c r="E1" s="266"/>
      <c r="F1" s="266"/>
      <c r="G1" s="266"/>
      <c r="H1" s="266"/>
      <c r="I1" s="266"/>
      <c r="J1" s="266"/>
      <c r="K1" s="266"/>
      <c r="L1" s="266"/>
      <c r="M1" s="266"/>
      <c r="N1" s="266"/>
      <c r="O1" s="266"/>
      <c r="P1" s="266"/>
      <c r="R1" s="91"/>
    </row>
    <row r="3" spans="1:18" ht="25" customHeight="1" x14ac:dyDescent="0.2">
      <c r="A3" s="276" t="s">
        <v>1</v>
      </c>
      <c r="B3" s="276"/>
      <c r="C3" s="7">
        <f>R12</f>
        <v>0</v>
      </c>
      <c r="D3" t="s">
        <v>6</v>
      </c>
      <c r="E3" t="s">
        <v>29</v>
      </c>
    </row>
    <row r="4" spans="1:18" ht="25" customHeight="1" x14ac:dyDescent="0.2">
      <c r="A4" s="276" t="s">
        <v>2</v>
      </c>
      <c r="B4" s="276"/>
      <c r="C4" s="7">
        <f>R13</f>
        <v>0</v>
      </c>
      <c r="D4" t="s">
        <v>7</v>
      </c>
    </row>
    <row r="5" spans="1:18" ht="25" customHeight="1" x14ac:dyDescent="0.2">
      <c r="A5" s="276" t="s">
        <v>3</v>
      </c>
      <c r="B5" s="276"/>
      <c r="C5" s="7">
        <f>R14</f>
        <v>0</v>
      </c>
      <c r="D5" t="s">
        <v>8</v>
      </c>
      <c r="E5" s="153">
        <f>C3</f>
        <v>0</v>
      </c>
      <c r="F5" t="s">
        <v>26</v>
      </c>
      <c r="G5" s="9" t="e">
        <f>ROUNDUP(C4/C5,1)</f>
        <v>#DIV/0!</v>
      </c>
      <c r="H5" t="s">
        <v>26</v>
      </c>
      <c r="I5" s="9">
        <f>C6</f>
        <v>0</v>
      </c>
      <c r="J5" t="s">
        <v>28</v>
      </c>
      <c r="K5" s="152">
        <f>IF(AND(C3&gt;0,C4&gt;0,C5&gt;0,C6&gt;0),C3/G5/C6,0)</f>
        <v>0</v>
      </c>
    </row>
    <row r="6" spans="1:18" ht="25" customHeight="1" x14ac:dyDescent="0.2">
      <c r="A6" s="276" t="s">
        <v>4</v>
      </c>
      <c r="B6" s="276"/>
      <c r="C6" s="8">
        <f>R15</f>
        <v>0</v>
      </c>
      <c r="D6" t="s">
        <v>9</v>
      </c>
      <c r="G6" s="6" t="s">
        <v>30</v>
      </c>
    </row>
    <row r="7" spans="1:18" ht="25" customHeight="1" x14ac:dyDescent="0.2">
      <c r="A7" s="277" t="s">
        <v>5</v>
      </c>
      <c r="B7" s="277"/>
      <c r="C7" s="73">
        <f>ROUND(K5,1)</f>
        <v>0</v>
      </c>
      <c r="D7" t="s">
        <v>6</v>
      </c>
    </row>
    <row r="10" spans="1:18" x14ac:dyDescent="0.2">
      <c r="B10" t="s">
        <v>43</v>
      </c>
    </row>
    <row r="11" spans="1:18" x14ac:dyDescent="0.2">
      <c r="A11" s="1"/>
      <c r="B11" s="2" t="s">
        <v>12</v>
      </c>
      <c r="C11" s="2" t="s">
        <v>13</v>
      </c>
      <c r="D11" s="2" t="s">
        <v>14</v>
      </c>
      <c r="E11" s="254" t="s">
        <v>27</v>
      </c>
      <c r="F11" s="255"/>
      <c r="G11" s="254" t="s">
        <v>15</v>
      </c>
      <c r="H11" s="255"/>
      <c r="I11" s="254" t="s">
        <v>16</v>
      </c>
      <c r="J11" s="255"/>
      <c r="K11" s="2" t="s">
        <v>17</v>
      </c>
      <c r="L11" s="2" t="s">
        <v>18</v>
      </c>
      <c r="M11" s="2" t="s">
        <v>19</v>
      </c>
      <c r="N11" s="2" t="s">
        <v>20</v>
      </c>
      <c r="O11" s="2" t="s">
        <v>21</v>
      </c>
      <c r="P11" s="2" t="s">
        <v>22</v>
      </c>
      <c r="Q11" s="1"/>
      <c r="R11" s="1"/>
    </row>
    <row r="12" spans="1:18" ht="30" customHeight="1" x14ac:dyDescent="0.2">
      <c r="A12" s="3" t="s">
        <v>10</v>
      </c>
      <c r="B12" s="11"/>
      <c r="C12" s="11"/>
      <c r="D12" s="11"/>
      <c r="E12" s="270"/>
      <c r="F12" s="271"/>
      <c r="G12" s="270"/>
      <c r="H12" s="271"/>
      <c r="I12" s="270"/>
      <c r="J12" s="271"/>
      <c r="K12" s="11"/>
      <c r="L12" s="11"/>
      <c r="M12" s="11"/>
      <c r="N12" s="11"/>
      <c r="O12" s="11"/>
      <c r="P12" s="11"/>
      <c r="Q12" s="4" t="s">
        <v>23</v>
      </c>
      <c r="R12" s="10">
        <f>SUM(B12:P12)</f>
        <v>0</v>
      </c>
    </row>
    <row r="13" spans="1:18" ht="30" customHeight="1" x14ac:dyDescent="0.2">
      <c r="A13" s="14" t="s">
        <v>32</v>
      </c>
      <c r="B13" s="12"/>
      <c r="C13" s="12"/>
      <c r="D13" s="12"/>
      <c r="E13" s="272"/>
      <c r="F13" s="273"/>
      <c r="G13" s="272"/>
      <c r="H13" s="273"/>
      <c r="I13" s="272"/>
      <c r="J13" s="273"/>
      <c r="K13" s="12"/>
      <c r="L13" s="12"/>
      <c r="M13" s="12"/>
      <c r="N13" s="12"/>
      <c r="O13" s="12"/>
      <c r="P13" s="12"/>
      <c r="Q13" s="4" t="s">
        <v>24</v>
      </c>
      <c r="R13" s="10">
        <f>SUM(B13:P13)</f>
        <v>0</v>
      </c>
    </row>
    <row r="14" spans="1:18" ht="30" customHeight="1" x14ac:dyDescent="0.2">
      <c r="A14" s="5" t="s">
        <v>11</v>
      </c>
      <c r="B14" s="13"/>
      <c r="C14" s="13"/>
      <c r="D14" s="13"/>
      <c r="E14" s="274"/>
      <c r="F14" s="275"/>
      <c r="G14" s="274"/>
      <c r="H14" s="275"/>
      <c r="I14" s="274"/>
      <c r="J14" s="275"/>
      <c r="K14" s="13"/>
      <c r="L14" s="13"/>
      <c r="M14" s="13"/>
      <c r="N14" s="13"/>
      <c r="O14" s="13"/>
      <c r="P14" s="13"/>
      <c r="Q14" s="4" t="s">
        <v>25</v>
      </c>
      <c r="R14" s="10">
        <f>SUM(B14:P14)</f>
        <v>0</v>
      </c>
    </row>
    <row r="15" spans="1:18" ht="26" x14ac:dyDescent="0.2">
      <c r="Q15" s="4" t="s">
        <v>4</v>
      </c>
      <c r="R15" s="9">
        <f>COUNTIF(B12:P12,"&gt;0")</f>
        <v>0</v>
      </c>
    </row>
    <row r="16" spans="1:18" x14ac:dyDescent="0.2">
      <c r="A16" t="s">
        <v>37</v>
      </c>
    </row>
    <row r="17" spans="1:14" x14ac:dyDescent="0.2">
      <c r="A17" s="249" t="s">
        <v>33</v>
      </c>
      <c r="B17" s="249"/>
      <c r="C17" s="249"/>
      <c r="D17" s="249"/>
      <c r="E17" s="249"/>
      <c r="F17" s="249"/>
      <c r="G17" s="249"/>
      <c r="H17" s="249"/>
      <c r="I17" s="249"/>
      <c r="J17" s="249"/>
      <c r="K17" s="249"/>
      <c r="L17" s="249"/>
    </row>
    <row r="18" spans="1:14" x14ac:dyDescent="0.2">
      <c r="A18" s="249" t="s">
        <v>170</v>
      </c>
      <c r="B18" s="249"/>
      <c r="C18" s="249"/>
      <c r="D18" s="249"/>
      <c r="E18" s="249"/>
      <c r="F18" s="249"/>
      <c r="G18" s="249"/>
      <c r="H18" s="249"/>
      <c r="I18" s="249"/>
      <c r="J18" s="249"/>
      <c r="K18" s="249"/>
      <c r="L18" s="249"/>
    </row>
    <row r="19" spans="1:14" x14ac:dyDescent="0.2">
      <c r="A19" s="249" t="s">
        <v>34</v>
      </c>
      <c r="B19" s="249"/>
      <c r="C19" s="249"/>
      <c r="D19" s="249"/>
      <c r="E19" s="249"/>
      <c r="F19" s="249"/>
      <c r="G19" s="249"/>
      <c r="H19" s="249"/>
      <c r="I19" s="249"/>
      <c r="J19" s="249"/>
      <c r="K19" s="249"/>
      <c r="L19" s="249"/>
    </row>
    <row r="20" spans="1:14" x14ac:dyDescent="0.2">
      <c r="A20" s="249" t="s">
        <v>35</v>
      </c>
      <c r="B20" s="249"/>
      <c r="C20" s="249"/>
      <c r="D20" s="249"/>
      <c r="E20" s="249"/>
      <c r="F20" s="249"/>
      <c r="G20" s="249"/>
      <c r="H20" s="249"/>
      <c r="I20" s="249"/>
      <c r="J20" s="249"/>
      <c r="K20" s="249"/>
    </row>
    <row r="21" spans="1:14" x14ac:dyDescent="0.2">
      <c r="A21" s="249" t="s">
        <v>270</v>
      </c>
      <c r="B21" s="249"/>
      <c r="C21" s="249"/>
      <c r="D21" s="249"/>
      <c r="E21" s="249"/>
      <c r="F21" s="249"/>
      <c r="G21" s="249"/>
      <c r="H21" s="249"/>
      <c r="I21" s="249"/>
      <c r="J21" s="249"/>
      <c r="K21" s="249"/>
      <c r="L21" s="249"/>
    </row>
    <row r="22" spans="1:14" x14ac:dyDescent="0.2">
      <c r="A22" s="249" t="s">
        <v>36</v>
      </c>
      <c r="B22" s="249"/>
      <c r="C22" s="249"/>
      <c r="D22" s="249"/>
      <c r="E22" s="249"/>
      <c r="F22" s="249"/>
      <c r="G22" s="249"/>
      <c r="H22" s="249"/>
      <c r="I22" s="249"/>
      <c r="J22" s="249"/>
      <c r="K22" s="249"/>
      <c r="L22" s="249"/>
      <c r="M22" s="249"/>
      <c r="N22" s="249"/>
    </row>
  </sheetData>
  <mergeCells count="25">
    <mergeCell ref="C1:P1"/>
    <mergeCell ref="A1:B1"/>
    <mergeCell ref="A3:B3"/>
    <mergeCell ref="A4:B4"/>
    <mergeCell ref="A5:B5"/>
    <mergeCell ref="A6:B6"/>
    <mergeCell ref="A7:B7"/>
    <mergeCell ref="E11:F11"/>
    <mergeCell ref="G11:H11"/>
    <mergeCell ref="I11:J11"/>
    <mergeCell ref="E12:F12"/>
    <mergeCell ref="G12:H12"/>
    <mergeCell ref="I12:J12"/>
    <mergeCell ref="A22:N22"/>
    <mergeCell ref="E13:F13"/>
    <mergeCell ref="G13:H13"/>
    <mergeCell ref="I13:J13"/>
    <mergeCell ref="E14:F14"/>
    <mergeCell ref="G14:H14"/>
    <mergeCell ref="I14:J14"/>
    <mergeCell ref="A17:L17"/>
    <mergeCell ref="A18:L18"/>
    <mergeCell ref="A19:L19"/>
    <mergeCell ref="A20:K20"/>
    <mergeCell ref="A21:L21"/>
  </mergeCells>
  <phoneticPr fontId="2"/>
  <pageMargins left="0.70866141732283472" right="0.70866141732283472" top="0.74803149606299213" bottom="0.74803149606299213" header="0.31496062992125984" footer="0.31496062992125984"/>
  <pageSetup paperSize="9" scale="74"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59999389629810485"/>
    <pageSetUpPr fitToPage="1"/>
  </sheetPr>
  <dimension ref="A1:R22"/>
  <sheetViews>
    <sheetView view="pageBreakPreview" zoomScaleNormal="100" zoomScaleSheetLayoutView="100" workbookViewId="0">
      <selection sqref="A1:B1"/>
    </sheetView>
  </sheetViews>
  <sheetFormatPr defaultRowHeight="13" x14ac:dyDescent="0.2"/>
  <cols>
    <col min="1" max="1" width="11" customWidth="1"/>
    <col min="2" max="4" width="11.6328125" customWidth="1"/>
    <col min="5" max="5" width="9.08984375" customWidth="1"/>
    <col min="6" max="6" width="3.08984375" customWidth="1"/>
    <col min="7" max="7" width="9.08984375" customWidth="1"/>
    <col min="8" max="8" width="3.08984375" customWidth="1"/>
    <col min="9" max="9" width="9.08984375" customWidth="1"/>
    <col min="10" max="10" width="3.08984375" customWidth="1"/>
    <col min="11" max="16" width="11.6328125" customWidth="1"/>
    <col min="17" max="17" width="11.36328125" customWidth="1"/>
    <col min="18" max="18" width="14.26953125" customWidth="1"/>
  </cols>
  <sheetData>
    <row r="1" spans="1:18" ht="39" customHeight="1" thickBot="1" x14ac:dyDescent="0.25">
      <c r="A1" s="278" t="s">
        <v>152</v>
      </c>
      <c r="B1" s="279"/>
      <c r="C1" s="265" t="s">
        <v>0</v>
      </c>
      <c r="D1" s="266"/>
      <c r="E1" s="266"/>
      <c r="F1" s="266"/>
      <c r="G1" s="266"/>
      <c r="H1" s="266"/>
      <c r="I1" s="266"/>
      <c r="J1" s="266"/>
      <c r="K1" s="266"/>
      <c r="L1" s="266"/>
      <c r="M1" s="266"/>
      <c r="N1" s="266"/>
      <c r="O1" s="266"/>
      <c r="P1" s="266"/>
      <c r="R1" s="159" t="s">
        <v>164</v>
      </c>
    </row>
    <row r="3" spans="1:18" ht="25" customHeight="1" x14ac:dyDescent="0.2">
      <c r="A3" s="276" t="s">
        <v>1</v>
      </c>
      <c r="B3" s="276"/>
      <c r="C3" s="7">
        <f>R12</f>
        <v>3586000</v>
      </c>
      <c r="D3" t="s">
        <v>6</v>
      </c>
      <c r="E3" t="s">
        <v>29</v>
      </c>
    </row>
    <row r="4" spans="1:18" ht="25" customHeight="1" x14ac:dyDescent="0.2">
      <c r="A4" s="276" t="s">
        <v>2</v>
      </c>
      <c r="B4" s="276"/>
      <c r="C4" s="7">
        <f>R13</f>
        <v>5012</v>
      </c>
      <c r="D4" t="s">
        <v>7</v>
      </c>
    </row>
    <row r="5" spans="1:18" ht="25" customHeight="1" x14ac:dyDescent="0.2">
      <c r="A5" s="276" t="s">
        <v>3</v>
      </c>
      <c r="B5" s="276"/>
      <c r="C5" s="7">
        <f>R14</f>
        <v>287</v>
      </c>
      <c r="D5" t="s">
        <v>8</v>
      </c>
      <c r="E5" s="72">
        <f>C3</f>
        <v>3586000</v>
      </c>
      <c r="F5" t="s">
        <v>26</v>
      </c>
      <c r="G5" s="9">
        <f>ROUNDUP(C4/C5,1)</f>
        <v>17.5</v>
      </c>
      <c r="H5" t="s">
        <v>26</v>
      </c>
      <c r="I5" s="9">
        <f>C6</f>
        <v>12</v>
      </c>
      <c r="J5" t="s">
        <v>28</v>
      </c>
      <c r="K5" s="154">
        <f>IF(AND(C3&gt;0,C4&gt;0,C5&gt;0,C6&gt;0),C3/G5/C6,0)</f>
        <v>17076.190476190477</v>
      </c>
    </row>
    <row r="6" spans="1:18" ht="25" customHeight="1" x14ac:dyDescent="0.2">
      <c r="A6" s="276" t="s">
        <v>4</v>
      </c>
      <c r="B6" s="276"/>
      <c r="C6" s="8">
        <f>R15</f>
        <v>12</v>
      </c>
      <c r="D6" t="s">
        <v>9</v>
      </c>
      <c r="G6" s="6" t="s">
        <v>30</v>
      </c>
    </row>
    <row r="7" spans="1:18" ht="25" customHeight="1" x14ac:dyDescent="0.2">
      <c r="A7" s="277" t="s">
        <v>5</v>
      </c>
      <c r="B7" s="277"/>
      <c r="C7" s="73">
        <f>ROUND(K5,1)</f>
        <v>17076.2</v>
      </c>
      <c r="D7" t="s">
        <v>6</v>
      </c>
    </row>
    <row r="10" spans="1:18" x14ac:dyDescent="0.2">
      <c r="B10" t="s">
        <v>43</v>
      </c>
    </row>
    <row r="11" spans="1:18" x14ac:dyDescent="0.2">
      <c r="A11" s="1"/>
      <c r="B11" s="2" t="s">
        <v>12</v>
      </c>
      <c r="C11" s="2" t="s">
        <v>13</v>
      </c>
      <c r="D11" s="2" t="s">
        <v>14</v>
      </c>
      <c r="E11" s="254" t="s">
        <v>27</v>
      </c>
      <c r="F11" s="255"/>
      <c r="G11" s="254" t="s">
        <v>15</v>
      </c>
      <c r="H11" s="255"/>
      <c r="I11" s="254" t="s">
        <v>16</v>
      </c>
      <c r="J11" s="255"/>
      <c r="K11" s="2" t="s">
        <v>17</v>
      </c>
      <c r="L11" s="2" t="s">
        <v>18</v>
      </c>
      <c r="M11" s="2" t="s">
        <v>19</v>
      </c>
      <c r="N11" s="2" t="s">
        <v>20</v>
      </c>
      <c r="O11" s="2" t="s">
        <v>21</v>
      </c>
      <c r="P11" s="2" t="s">
        <v>22</v>
      </c>
      <c r="Q11" s="1"/>
      <c r="R11" s="1"/>
    </row>
    <row r="12" spans="1:18" ht="30" customHeight="1" x14ac:dyDescent="0.2">
      <c r="A12" s="3" t="s">
        <v>10</v>
      </c>
      <c r="B12" s="11">
        <v>275000</v>
      </c>
      <c r="C12" s="11">
        <v>305000</v>
      </c>
      <c r="D12" s="11">
        <v>328000</v>
      </c>
      <c r="E12" s="270">
        <v>328000</v>
      </c>
      <c r="F12" s="271"/>
      <c r="G12" s="270">
        <v>328000</v>
      </c>
      <c r="H12" s="271"/>
      <c r="I12" s="270">
        <v>303000</v>
      </c>
      <c r="J12" s="271"/>
      <c r="K12" s="11">
        <v>288000</v>
      </c>
      <c r="L12" s="11">
        <v>298000</v>
      </c>
      <c r="M12" s="11">
        <v>287000</v>
      </c>
      <c r="N12" s="11">
        <v>280000</v>
      </c>
      <c r="O12" s="11">
        <v>283000</v>
      </c>
      <c r="P12" s="11">
        <v>283000</v>
      </c>
      <c r="Q12" s="4" t="s">
        <v>23</v>
      </c>
      <c r="R12" s="10">
        <f>SUM(B12:P12)</f>
        <v>3586000</v>
      </c>
    </row>
    <row r="13" spans="1:18" ht="30" customHeight="1" x14ac:dyDescent="0.2">
      <c r="A13" s="14" t="s">
        <v>32</v>
      </c>
      <c r="B13" s="12">
        <v>440</v>
      </c>
      <c r="C13" s="12">
        <v>475</v>
      </c>
      <c r="D13" s="12">
        <v>345</v>
      </c>
      <c r="E13" s="272">
        <v>440</v>
      </c>
      <c r="F13" s="273"/>
      <c r="G13" s="272">
        <v>396</v>
      </c>
      <c r="H13" s="273"/>
      <c r="I13" s="272">
        <v>425</v>
      </c>
      <c r="J13" s="273"/>
      <c r="K13" s="12">
        <v>520</v>
      </c>
      <c r="L13" s="12">
        <v>384</v>
      </c>
      <c r="M13" s="12">
        <v>375</v>
      </c>
      <c r="N13" s="12">
        <v>400</v>
      </c>
      <c r="O13" s="12">
        <v>396</v>
      </c>
      <c r="P13" s="12">
        <v>416</v>
      </c>
      <c r="Q13" s="4" t="s">
        <v>24</v>
      </c>
      <c r="R13" s="10">
        <f>SUM(B13:P13)</f>
        <v>5012</v>
      </c>
    </row>
    <row r="14" spans="1:18" ht="30" customHeight="1" x14ac:dyDescent="0.2">
      <c r="A14" s="5" t="s">
        <v>11</v>
      </c>
      <c r="B14" s="13">
        <v>22</v>
      </c>
      <c r="C14" s="13">
        <v>25</v>
      </c>
      <c r="D14" s="13">
        <v>23</v>
      </c>
      <c r="E14" s="274">
        <v>22</v>
      </c>
      <c r="F14" s="275"/>
      <c r="G14" s="274">
        <v>22</v>
      </c>
      <c r="H14" s="275"/>
      <c r="I14" s="274">
        <v>25</v>
      </c>
      <c r="J14" s="275"/>
      <c r="K14" s="13">
        <v>26</v>
      </c>
      <c r="L14" s="13">
        <v>24</v>
      </c>
      <c r="M14" s="13">
        <v>25</v>
      </c>
      <c r="N14" s="13">
        <v>25</v>
      </c>
      <c r="O14" s="13">
        <v>22</v>
      </c>
      <c r="P14" s="13">
        <v>26</v>
      </c>
      <c r="Q14" s="4" t="s">
        <v>25</v>
      </c>
      <c r="R14" s="10">
        <f>SUM(B14:P14)</f>
        <v>287</v>
      </c>
    </row>
    <row r="15" spans="1:18" ht="26" x14ac:dyDescent="0.2">
      <c r="Q15" s="4" t="s">
        <v>4</v>
      </c>
      <c r="R15" s="9">
        <f>COUNTIF(B12:P12,"&gt;0")</f>
        <v>12</v>
      </c>
    </row>
    <row r="16" spans="1:18" x14ac:dyDescent="0.2">
      <c r="A16" t="s">
        <v>37</v>
      </c>
    </row>
    <row r="17" spans="1:14" x14ac:dyDescent="0.2">
      <c r="A17" s="249" t="s">
        <v>33</v>
      </c>
      <c r="B17" s="249"/>
      <c r="C17" s="249"/>
      <c r="D17" s="249"/>
      <c r="E17" s="249"/>
      <c r="F17" s="249"/>
      <c r="G17" s="249"/>
      <c r="H17" s="249"/>
      <c r="I17" s="249"/>
      <c r="J17" s="249"/>
      <c r="K17" s="249"/>
      <c r="L17" s="249"/>
    </row>
    <row r="18" spans="1:14" x14ac:dyDescent="0.2">
      <c r="A18" s="249" t="s">
        <v>170</v>
      </c>
      <c r="B18" s="249"/>
      <c r="C18" s="249"/>
      <c r="D18" s="249"/>
      <c r="E18" s="249"/>
      <c r="F18" s="249"/>
      <c r="G18" s="249"/>
      <c r="H18" s="249"/>
      <c r="I18" s="249"/>
      <c r="J18" s="249"/>
      <c r="K18" s="249"/>
      <c r="L18" s="249"/>
    </row>
    <row r="19" spans="1:14" x14ac:dyDescent="0.2">
      <c r="A19" s="249" t="s">
        <v>34</v>
      </c>
      <c r="B19" s="249"/>
      <c r="C19" s="249"/>
      <c r="D19" s="249"/>
      <c r="E19" s="249"/>
      <c r="F19" s="249"/>
      <c r="G19" s="249"/>
      <c r="H19" s="249"/>
      <c r="I19" s="249"/>
      <c r="J19" s="249"/>
      <c r="K19" s="249"/>
      <c r="L19" s="249"/>
    </row>
    <row r="20" spans="1:14" x14ac:dyDescent="0.2">
      <c r="A20" s="249" t="s">
        <v>120</v>
      </c>
      <c r="B20" s="249"/>
      <c r="C20" s="249"/>
      <c r="D20" s="249"/>
      <c r="E20" s="249"/>
      <c r="F20" s="249"/>
      <c r="G20" s="249"/>
      <c r="H20" s="249"/>
      <c r="I20" s="249"/>
      <c r="J20" s="249"/>
      <c r="K20" s="249"/>
    </row>
    <row r="21" spans="1:14" x14ac:dyDescent="0.2">
      <c r="A21" s="249" t="s">
        <v>270</v>
      </c>
      <c r="B21" s="249"/>
      <c r="C21" s="249"/>
      <c r="D21" s="249"/>
      <c r="E21" s="249"/>
      <c r="F21" s="249"/>
      <c r="G21" s="249"/>
      <c r="H21" s="249"/>
      <c r="I21" s="249"/>
      <c r="J21" s="249"/>
      <c r="K21" s="249"/>
      <c r="L21" s="249"/>
      <c r="M21" s="249"/>
      <c r="N21" s="249"/>
    </row>
    <row r="22" spans="1:14" x14ac:dyDescent="0.2">
      <c r="A22" s="249" t="s">
        <v>36</v>
      </c>
      <c r="B22" s="249"/>
      <c r="C22" s="249"/>
      <c r="D22" s="249"/>
      <c r="E22" s="249"/>
      <c r="F22" s="249"/>
      <c r="G22" s="249"/>
      <c r="H22" s="249"/>
      <c r="I22" s="249"/>
      <c r="J22" s="249"/>
      <c r="K22" s="249"/>
      <c r="L22" s="249"/>
      <c r="M22" s="249"/>
      <c r="N22" s="249"/>
    </row>
  </sheetData>
  <sheetProtection password="9F51" sheet="1" objects="1" scenarios="1"/>
  <mergeCells count="25">
    <mergeCell ref="A22:N22"/>
    <mergeCell ref="E11:F11"/>
    <mergeCell ref="E12:F12"/>
    <mergeCell ref="E13:F13"/>
    <mergeCell ref="A20:K20"/>
    <mergeCell ref="A17:L17"/>
    <mergeCell ref="A18:L18"/>
    <mergeCell ref="A19:L19"/>
    <mergeCell ref="A21:N21"/>
    <mergeCell ref="C1:P1"/>
    <mergeCell ref="A1:B1"/>
    <mergeCell ref="I14:J14"/>
    <mergeCell ref="A3:B3"/>
    <mergeCell ref="A4:B4"/>
    <mergeCell ref="A5:B5"/>
    <mergeCell ref="A6:B6"/>
    <mergeCell ref="A7:B7"/>
    <mergeCell ref="E14:F14"/>
    <mergeCell ref="G11:H11"/>
    <mergeCell ref="G12:H12"/>
    <mergeCell ref="G13:H13"/>
    <mergeCell ref="G14:H14"/>
    <mergeCell ref="I13:J13"/>
    <mergeCell ref="I12:J12"/>
    <mergeCell ref="I11:J11"/>
  </mergeCells>
  <phoneticPr fontId="2"/>
  <pageMargins left="0.70866141732283472" right="0.70866141732283472" top="0.74803149606299213" bottom="0.74803149606299213" header="0.31496062992125984" footer="0.31496062992125984"/>
  <pageSetup paperSize="9" scale="75"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sheetPr>
  <dimension ref="A1:O46"/>
  <sheetViews>
    <sheetView view="pageBreakPreview" zoomScale="80" zoomScaleNormal="100" zoomScaleSheetLayoutView="80" workbookViewId="0">
      <selection activeCell="A2" sqref="A2:E2"/>
    </sheetView>
  </sheetViews>
  <sheetFormatPr defaultRowHeight="13" x14ac:dyDescent="0.2"/>
  <cols>
    <col min="1" max="1" width="36.08984375" style="28" customWidth="1"/>
    <col min="2" max="2" width="28" style="28" customWidth="1"/>
    <col min="3" max="4" width="14" style="28" customWidth="1"/>
    <col min="5" max="5" width="28" style="28" customWidth="1"/>
    <col min="6" max="6" width="11.90625" style="28" customWidth="1"/>
    <col min="7" max="8" width="9" style="28"/>
    <col min="9" max="9" width="3.453125" style="28" customWidth="1"/>
    <col min="10" max="256" width="9" style="28"/>
    <col min="257" max="257" width="36.08984375" style="28" customWidth="1"/>
    <col min="258" max="258" width="28" style="28" customWidth="1"/>
    <col min="259" max="260" width="14" style="28" customWidth="1"/>
    <col min="261" max="261" width="28" style="28" customWidth="1"/>
    <col min="262" max="262" width="11.90625" style="28" customWidth="1"/>
    <col min="263" max="264" width="9" style="28"/>
    <col min="265" max="265" width="3.453125" style="28" customWidth="1"/>
    <col min="266" max="512" width="9" style="28"/>
    <col min="513" max="513" width="36.08984375" style="28" customWidth="1"/>
    <col min="514" max="514" width="28" style="28" customWidth="1"/>
    <col min="515" max="516" width="14" style="28" customWidth="1"/>
    <col min="517" max="517" width="28" style="28" customWidth="1"/>
    <col min="518" max="518" width="11.90625" style="28" customWidth="1"/>
    <col min="519" max="520" width="9" style="28"/>
    <col min="521" max="521" width="3.453125" style="28" customWidth="1"/>
    <col min="522" max="768" width="9" style="28"/>
    <col min="769" max="769" width="36.08984375" style="28" customWidth="1"/>
    <col min="770" max="770" width="28" style="28" customWidth="1"/>
    <col min="771" max="772" width="14" style="28" customWidth="1"/>
    <col min="773" max="773" width="28" style="28" customWidth="1"/>
    <col min="774" max="774" width="11.90625" style="28" customWidth="1"/>
    <col min="775" max="776" width="9" style="28"/>
    <col min="777" max="777" width="3.453125" style="28" customWidth="1"/>
    <col min="778" max="1024" width="9" style="28"/>
    <col min="1025" max="1025" width="36.08984375" style="28" customWidth="1"/>
    <col min="1026" max="1026" width="28" style="28" customWidth="1"/>
    <col min="1027" max="1028" width="14" style="28" customWidth="1"/>
    <col min="1029" max="1029" width="28" style="28" customWidth="1"/>
    <col min="1030" max="1030" width="11.90625" style="28" customWidth="1"/>
    <col min="1031" max="1032" width="9" style="28"/>
    <col min="1033" max="1033" width="3.453125" style="28" customWidth="1"/>
    <col min="1034" max="1280" width="9" style="28"/>
    <col min="1281" max="1281" width="36.08984375" style="28" customWidth="1"/>
    <col min="1282" max="1282" width="28" style="28" customWidth="1"/>
    <col min="1283" max="1284" width="14" style="28" customWidth="1"/>
    <col min="1285" max="1285" width="28" style="28" customWidth="1"/>
    <col min="1286" max="1286" width="11.90625" style="28" customWidth="1"/>
    <col min="1287" max="1288" width="9" style="28"/>
    <col min="1289" max="1289" width="3.453125" style="28" customWidth="1"/>
    <col min="1290" max="1536" width="9" style="28"/>
    <col min="1537" max="1537" width="36.08984375" style="28" customWidth="1"/>
    <col min="1538" max="1538" width="28" style="28" customWidth="1"/>
    <col min="1539" max="1540" width="14" style="28" customWidth="1"/>
    <col min="1541" max="1541" width="28" style="28" customWidth="1"/>
    <col min="1542" max="1542" width="11.90625" style="28" customWidth="1"/>
    <col min="1543" max="1544" width="9" style="28"/>
    <col min="1545" max="1545" width="3.453125" style="28" customWidth="1"/>
    <col min="1546" max="1792" width="9" style="28"/>
    <col min="1793" max="1793" width="36.08984375" style="28" customWidth="1"/>
    <col min="1794" max="1794" width="28" style="28" customWidth="1"/>
    <col min="1795" max="1796" width="14" style="28" customWidth="1"/>
    <col min="1797" max="1797" width="28" style="28" customWidth="1"/>
    <col min="1798" max="1798" width="11.90625" style="28" customWidth="1"/>
    <col min="1799" max="1800" width="9" style="28"/>
    <col min="1801" max="1801" width="3.453125" style="28" customWidth="1"/>
    <col min="1802" max="2048" width="9" style="28"/>
    <col min="2049" max="2049" width="36.08984375" style="28" customWidth="1"/>
    <col min="2050" max="2050" width="28" style="28" customWidth="1"/>
    <col min="2051" max="2052" width="14" style="28" customWidth="1"/>
    <col min="2053" max="2053" width="28" style="28" customWidth="1"/>
    <col min="2054" max="2054" width="11.90625" style="28" customWidth="1"/>
    <col min="2055" max="2056" width="9" style="28"/>
    <col min="2057" max="2057" width="3.453125" style="28" customWidth="1"/>
    <col min="2058" max="2304" width="9" style="28"/>
    <col min="2305" max="2305" width="36.08984375" style="28" customWidth="1"/>
    <col min="2306" max="2306" width="28" style="28" customWidth="1"/>
    <col min="2307" max="2308" width="14" style="28" customWidth="1"/>
    <col min="2309" max="2309" width="28" style="28" customWidth="1"/>
    <col min="2310" max="2310" width="11.90625" style="28" customWidth="1"/>
    <col min="2311" max="2312" width="9" style="28"/>
    <col min="2313" max="2313" width="3.453125" style="28" customWidth="1"/>
    <col min="2314" max="2560" width="9" style="28"/>
    <col min="2561" max="2561" width="36.08984375" style="28" customWidth="1"/>
    <col min="2562" max="2562" width="28" style="28" customWidth="1"/>
    <col min="2563" max="2564" width="14" style="28" customWidth="1"/>
    <col min="2565" max="2565" width="28" style="28" customWidth="1"/>
    <col min="2566" max="2566" width="11.90625" style="28" customWidth="1"/>
    <col min="2567" max="2568" width="9" style="28"/>
    <col min="2569" max="2569" width="3.453125" style="28" customWidth="1"/>
    <col min="2570" max="2816" width="9" style="28"/>
    <col min="2817" max="2817" width="36.08984375" style="28" customWidth="1"/>
    <col min="2818" max="2818" width="28" style="28" customWidth="1"/>
    <col min="2819" max="2820" width="14" style="28" customWidth="1"/>
    <col min="2821" max="2821" width="28" style="28" customWidth="1"/>
    <col min="2822" max="2822" width="11.90625" style="28" customWidth="1"/>
    <col min="2823" max="2824" width="9" style="28"/>
    <col min="2825" max="2825" width="3.453125" style="28" customWidth="1"/>
    <col min="2826" max="3072" width="9" style="28"/>
    <col min="3073" max="3073" width="36.08984375" style="28" customWidth="1"/>
    <col min="3074" max="3074" width="28" style="28" customWidth="1"/>
    <col min="3075" max="3076" width="14" style="28" customWidth="1"/>
    <col min="3077" max="3077" width="28" style="28" customWidth="1"/>
    <col min="3078" max="3078" width="11.90625" style="28" customWidth="1"/>
    <col min="3079" max="3080" width="9" style="28"/>
    <col min="3081" max="3081" width="3.453125" style="28" customWidth="1"/>
    <col min="3082" max="3328" width="9" style="28"/>
    <col min="3329" max="3329" width="36.08984375" style="28" customWidth="1"/>
    <col min="3330" max="3330" width="28" style="28" customWidth="1"/>
    <col min="3331" max="3332" width="14" style="28" customWidth="1"/>
    <col min="3333" max="3333" width="28" style="28" customWidth="1"/>
    <col min="3334" max="3334" width="11.90625" style="28" customWidth="1"/>
    <col min="3335" max="3336" width="9" style="28"/>
    <col min="3337" max="3337" width="3.453125" style="28" customWidth="1"/>
    <col min="3338" max="3584" width="9" style="28"/>
    <col min="3585" max="3585" width="36.08984375" style="28" customWidth="1"/>
    <col min="3586" max="3586" width="28" style="28" customWidth="1"/>
    <col min="3587" max="3588" width="14" style="28" customWidth="1"/>
    <col min="3589" max="3589" width="28" style="28" customWidth="1"/>
    <col min="3590" max="3590" width="11.90625" style="28" customWidth="1"/>
    <col min="3591" max="3592" width="9" style="28"/>
    <col min="3593" max="3593" width="3.453125" style="28" customWidth="1"/>
    <col min="3594" max="3840" width="9" style="28"/>
    <col min="3841" max="3841" width="36.08984375" style="28" customWidth="1"/>
    <col min="3842" max="3842" width="28" style="28" customWidth="1"/>
    <col min="3843" max="3844" width="14" style="28" customWidth="1"/>
    <col min="3845" max="3845" width="28" style="28" customWidth="1"/>
    <col min="3846" max="3846" width="11.90625" style="28" customWidth="1"/>
    <col min="3847" max="3848" width="9" style="28"/>
    <col min="3849" max="3849" width="3.453125" style="28" customWidth="1"/>
    <col min="3850" max="4096" width="9" style="28"/>
    <col min="4097" max="4097" width="36.08984375" style="28" customWidth="1"/>
    <col min="4098" max="4098" width="28" style="28" customWidth="1"/>
    <col min="4099" max="4100" width="14" style="28" customWidth="1"/>
    <col min="4101" max="4101" width="28" style="28" customWidth="1"/>
    <col min="4102" max="4102" width="11.90625" style="28" customWidth="1"/>
    <col min="4103" max="4104" width="9" style="28"/>
    <col min="4105" max="4105" width="3.453125" style="28" customWidth="1"/>
    <col min="4106" max="4352" width="9" style="28"/>
    <col min="4353" max="4353" width="36.08984375" style="28" customWidth="1"/>
    <col min="4354" max="4354" width="28" style="28" customWidth="1"/>
    <col min="4355" max="4356" width="14" style="28" customWidth="1"/>
    <col min="4357" max="4357" width="28" style="28" customWidth="1"/>
    <col min="4358" max="4358" width="11.90625" style="28" customWidth="1"/>
    <col min="4359" max="4360" width="9" style="28"/>
    <col min="4361" max="4361" width="3.453125" style="28" customWidth="1"/>
    <col min="4362" max="4608" width="9" style="28"/>
    <col min="4609" max="4609" width="36.08984375" style="28" customWidth="1"/>
    <col min="4610" max="4610" width="28" style="28" customWidth="1"/>
    <col min="4611" max="4612" width="14" style="28" customWidth="1"/>
    <col min="4613" max="4613" width="28" style="28" customWidth="1"/>
    <col min="4614" max="4614" width="11.90625" style="28" customWidth="1"/>
    <col min="4615" max="4616" width="9" style="28"/>
    <col min="4617" max="4617" width="3.453125" style="28" customWidth="1"/>
    <col min="4618" max="4864" width="9" style="28"/>
    <col min="4865" max="4865" width="36.08984375" style="28" customWidth="1"/>
    <col min="4866" max="4866" width="28" style="28" customWidth="1"/>
    <col min="4867" max="4868" width="14" style="28" customWidth="1"/>
    <col min="4869" max="4869" width="28" style="28" customWidth="1"/>
    <col min="4870" max="4870" width="11.90625" style="28" customWidth="1"/>
    <col min="4871" max="4872" width="9" style="28"/>
    <col min="4873" max="4873" width="3.453125" style="28" customWidth="1"/>
    <col min="4874" max="5120" width="9" style="28"/>
    <col min="5121" max="5121" width="36.08984375" style="28" customWidth="1"/>
    <col min="5122" max="5122" width="28" style="28" customWidth="1"/>
    <col min="5123" max="5124" width="14" style="28" customWidth="1"/>
    <col min="5125" max="5125" width="28" style="28" customWidth="1"/>
    <col min="5126" max="5126" width="11.90625" style="28" customWidth="1"/>
    <col min="5127" max="5128" width="9" style="28"/>
    <col min="5129" max="5129" width="3.453125" style="28" customWidth="1"/>
    <col min="5130" max="5376" width="9" style="28"/>
    <col min="5377" max="5377" width="36.08984375" style="28" customWidth="1"/>
    <col min="5378" max="5378" width="28" style="28" customWidth="1"/>
    <col min="5379" max="5380" width="14" style="28" customWidth="1"/>
    <col min="5381" max="5381" width="28" style="28" customWidth="1"/>
    <col min="5382" max="5382" width="11.90625" style="28" customWidth="1"/>
    <col min="5383" max="5384" width="9" style="28"/>
    <col min="5385" max="5385" width="3.453125" style="28" customWidth="1"/>
    <col min="5386" max="5632" width="9" style="28"/>
    <col min="5633" max="5633" width="36.08984375" style="28" customWidth="1"/>
    <col min="5634" max="5634" width="28" style="28" customWidth="1"/>
    <col min="5635" max="5636" width="14" style="28" customWidth="1"/>
    <col min="5637" max="5637" width="28" style="28" customWidth="1"/>
    <col min="5638" max="5638" width="11.90625" style="28" customWidth="1"/>
    <col min="5639" max="5640" width="9" style="28"/>
    <col min="5641" max="5641" width="3.453125" style="28" customWidth="1"/>
    <col min="5642" max="5888" width="9" style="28"/>
    <col min="5889" max="5889" width="36.08984375" style="28" customWidth="1"/>
    <col min="5890" max="5890" width="28" style="28" customWidth="1"/>
    <col min="5891" max="5892" width="14" style="28" customWidth="1"/>
    <col min="5893" max="5893" width="28" style="28" customWidth="1"/>
    <col min="5894" max="5894" width="11.90625" style="28" customWidth="1"/>
    <col min="5895" max="5896" width="9" style="28"/>
    <col min="5897" max="5897" width="3.453125" style="28" customWidth="1"/>
    <col min="5898" max="6144" width="9" style="28"/>
    <col min="6145" max="6145" width="36.08984375" style="28" customWidth="1"/>
    <col min="6146" max="6146" width="28" style="28" customWidth="1"/>
    <col min="6147" max="6148" width="14" style="28" customWidth="1"/>
    <col min="6149" max="6149" width="28" style="28" customWidth="1"/>
    <col min="6150" max="6150" width="11.90625" style="28" customWidth="1"/>
    <col min="6151" max="6152" width="9" style="28"/>
    <col min="6153" max="6153" width="3.453125" style="28" customWidth="1"/>
    <col min="6154" max="6400" width="9" style="28"/>
    <col min="6401" max="6401" width="36.08984375" style="28" customWidth="1"/>
    <col min="6402" max="6402" width="28" style="28" customWidth="1"/>
    <col min="6403" max="6404" width="14" style="28" customWidth="1"/>
    <col min="6405" max="6405" width="28" style="28" customWidth="1"/>
    <col min="6406" max="6406" width="11.90625" style="28" customWidth="1"/>
    <col min="6407" max="6408" width="9" style="28"/>
    <col min="6409" max="6409" width="3.453125" style="28" customWidth="1"/>
    <col min="6410" max="6656" width="9" style="28"/>
    <col min="6657" max="6657" width="36.08984375" style="28" customWidth="1"/>
    <col min="6658" max="6658" width="28" style="28" customWidth="1"/>
    <col min="6659" max="6660" width="14" style="28" customWidth="1"/>
    <col min="6661" max="6661" width="28" style="28" customWidth="1"/>
    <col min="6662" max="6662" width="11.90625" style="28" customWidth="1"/>
    <col min="6663" max="6664" width="9" style="28"/>
    <col min="6665" max="6665" width="3.453125" style="28" customWidth="1"/>
    <col min="6666" max="6912" width="9" style="28"/>
    <col min="6913" max="6913" width="36.08984375" style="28" customWidth="1"/>
    <col min="6914" max="6914" width="28" style="28" customWidth="1"/>
    <col min="6915" max="6916" width="14" style="28" customWidth="1"/>
    <col min="6917" max="6917" width="28" style="28" customWidth="1"/>
    <col min="6918" max="6918" width="11.90625" style="28" customWidth="1"/>
    <col min="6919" max="6920" width="9" style="28"/>
    <col min="6921" max="6921" width="3.453125" style="28" customWidth="1"/>
    <col min="6922" max="7168" width="9" style="28"/>
    <col min="7169" max="7169" width="36.08984375" style="28" customWidth="1"/>
    <col min="7170" max="7170" width="28" style="28" customWidth="1"/>
    <col min="7171" max="7172" width="14" style="28" customWidth="1"/>
    <col min="7173" max="7173" width="28" style="28" customWidth="1"/>
    <col min="7174" max="7174" width="11.90625" style="28" customWidth="1"/>
    <col min="7175" max="7176" width="9" style="28"/>
    <col min="7177" max="7177" width="3.453125" style="28" customWidth="1"/>
    <col min="7178" max="7424" width="9" style="28"/>
    <col min="7425" max="7425" width="36.08984375" style="28" customWidth="1"/>
    <col min="7426" max="7426" width="28" style="28" customWidth="1"/>
    <col min="7427" max="7428" width="14" style="28" customWidth="1"/>
    <col min="7429" max="7429" width="28" style="28" customWidth="1"/>
    <col min="7430" max="7430" width="11.90625" style="28" customWidth="1"/>
    <col min="7431" max="7432" width="9" style="28"/>
    <col min="7433" max="7433" width="3.453125" style="28" customWidth="1"/>
    <col min="7434" max="7680" width="9" style="28"/>
    <col min="7681" max="7681" width="36.08984375" style="28" customWidth="1"/>
    <col min="7682" max="7682" width="28" style="28" customWidth="1"/>
    <col min="7683" max="7684" width="14" style="28" customWidth="1"/>
    <col min="7685" max="7685" width="28" style="28" customWidth="1"/>
    <col min="7686" max="7686" width="11.90625" style="28" customWidth="1"/>
    <col min="7687" max="7688" width="9" style="28"/>
    <col min="7689" max="7689" width="3.453125" style="28" customWidth="1"/>
    <col min="7690" max="7936" width="9" style="28"/>
    <col min="7937" max="7937" width="36.08984375" style="28" customWidth="1"/>
    <col min="7938" max="7938" width="28" style="28" customWidth="1"/>
    <col min="7939" max="7940" width="14" style="28" customWidth="1"/>
    <col min="7941" max="7941" width="28" style="28" customWidth="1"/>
    <col min="7942" max="7942" width="11.90625" style="28" customWidth="1"/>
    <col min="7943" max="7944" width="9" style="28"/>
    <col min="7945" max="7945" width="3.453125" style="28" customWidth="1"/>
    <col min="7946" max="8192" width="9" style="28"/>
    <col min="8193" max="8193" width="36.08984375" style="28" customWidth="1"/>
    <col min="8194" max="8194" width="28" style="28" customWidth="1"/>
    <col min="8195" max="8196" width="14" style="28" customWidth="1"/>
    <col min="8197" max="8197" width="28" style="28" customWidth="1"/>
    <col min="8198" max="8198" width="11.90625" style="28" customWidth="1"/>
    <col min="8199" max="8200" width="9" style="28"/>
    <col min="8201" max="8201" width="3.453125" style="28" customWidth="1"/>
    <col min="8202" max="8448" width="9" style="28"/>
    <col min="8449" max="8449" width="36.08984375" style="28" customWidth="1"/>
    <col min="8450" max="8450" width="28" style="28" customWidth="1"/>
    <col min="8451" max="8452" width="14" style="28" customWidth="1"/>
    <col min="8453" max="8453" width="28" style="28" customWidth="1"/>
    <col min="8454" max="8454" width="11.90625" style="28" customWidth="1"/>
    <col min="8455" max="8456" width="9" style="28"/>
    <col min="8457" max="8457" width="3.453125" style="28" customWidth="1"/>
    <col min="8458" max="8704" width="9" style="28"/>
    <col min="8705" max="8705" width="36.08984375" style="28" customWidth="1"/>
    <col min="8706" max="8706" width="28" style="28" customWidth="1"/>
    <col min="8707" max="8708" width="14" style="28" customWidth="1"/>
    <col min="8709" max="8709" width="28" style="28" customWidth="1"/>
    <col min="8710" max="8710" width="11.90625" style="28" customWidth="1"/>
    <col min="8711" max="8712" width="9" style="28"/>
    <col min="8713" max="8713" width="3.453125" style="28" customWidth="1"/>
    <col min="8714" max="8960" width="9" style="28"/>
    <col min="8961" max="8961" width="36.08984375" style="28" customWidth="1"/>
    <col min="8962" max="8962" width="28" style="28" customWidth="1"/>
    <col min="8963" max="8964" width="14" style="28" customWidth="1"/>
    <col min="8965" max="8965" width="28" style="28" customWidth="1"/>
    <col min="8966" max="8966" width="11.90625" style="28" customWidth="1"/>
    <col min="8967" max="8968" width="9" style="28"/>
    <col min="8969" max="8969" width="3.453125" style="28" customWidth="1"/>
    <col min="8970" max="9216" width="9" style="28"/>
    <col min="9217" max="9217" width="36.08984375" style="28" customWidth="1"/>
    <col min="9218" max="9218" width="28" style="28" customWidth="1"/>
    <col min="9219" max="9220" width="14" style="28" customWidth="1"/>
    <col min="9221" max="9221" width="28" style="28" customWidth="1"/>
    <col min="9222" max="9222" width="11.90625" style="28" customWidth="1"/>
    <col min="9223" max="9224" width="9" style="28"/>
    <col min="9225" max="9225" width="3.453125" style="28" customWidth="1"/>
    <col min="9226" max="9472" width="9" style="28"/>
    <col min="9473" max="9473" width="36.08984375" style="28" customWidth="1"/>
    <col min="9474" max="9474" width="28" style="28" customWidth="1"/>
    <col min="9475" max="9476" width="14" style="28" customWidth="1"/>
    <col min="9477" max="9477" width="28" style="28" customWidth="1"/>
    <col min="9478" max="9478" width="11.90625" style="28" customWidth="1"/>
    <col min="9479" max="9480" width="9" style="28"/>
    <col min="9481" max="9481" width="3.453125" style="28" customWidth="1"/>
    <col min="9482" max="9728" width="9" style="28"/>
    <col min="9729" max="9729" width="36.08984375" style="28" customWidth="1"/>
    <col min="9730" max="9730" width="28" style="28" customWidth="1"/>
    <col min="9731" max="9732" width="14" style="28" customWidth="1"/>
    <col min="9733" max="9733" width="28" style="28" customWidth="1"/>
    <col min="9734" max="9734" width="11.90625" style="28" customWidth="1"/>
    <col min="9735" max="9736" width="9" style="28"/>
    <col min="9737" max="9737" width="3.453125" style="28" customWidth="1"/>
    <col min="9738" max="9984" width="9" style="28"/>
    <col min="9985" max="9985" width="36.08984375" style="28" customWidth="1"/>
    <col min="9986" max="9986" width="28" style="28" customWidth="1"/>
    <col min="9987" max="9988" width="14" style="28" customWidth="1"/>
    <col min="9989" max="9989" width="28" style="28" customWidth="1"/>
    <col min="9990" max="9990" width="11.90625" style="28" customWidth="1"/>
    <col min="9991" max="9992" width="9" style="28"/>
    <col min="9993" max="9993" width="3.453125" style="28" customWidth="1"/>
    <col min="9994" max="10240" width="9" style="28"/>
    <col min="10241" max="10241" width="36.08984375" style="28" customWidth="1"/>
    <col min="10242" max="10242" width="28" style="28" customWidth="1"/>
    <col min="10243" max="10244" width="14" style="28" customWidth="1"/>
    <col min="10245" max="10245" width="28" style="28" customWidth="1"/>
    <col min="10246" max="10246" width="11.90625" style="28" customWidth="1"/>
    <col min="10247" max="10248" width="9" style="28"/>
    <col min="10249" max="10249" width="3.453125" style="28" customWidth="1"/>
    <col min="10250" max="10496" width="9" style="28"/>
    <col min="10497" max="10497" width="36.08984375" style="28" customWidth="1"/>
    <col min="10498" max="10498" width="28" style="28" customWidth="1"/>
    <col min="10499" max="10500" width="14" style="28" customWidth="1"/>
    <col min="10501" max="10501" width="28" style="28" customWidth="1"/>
    <col min="10502" max="10502" width="11.90625" style="28" customWidth="1"/>
    <col min="10503" max="10504" width="9" style="28"/>
    <col min="10505" max="10505" width="3.453125" style="28" customWidth="1"/>
    <col min="10506" max="10752" width="9" style="28"/>
    <col min="10753" max="10753" width="36.08984375" style="28" customWidth="1"/>
    <col min="10754" max="10754" width="28" style="28" customWidth="1"/>
    <col min="10755" max="10756" width="14" style="28" customWidth="1"/>
    <col min="10757" max="10757" width="28" style="28" customWidth="1"/>
    <col min="10758" max="10758" width="11.90625" style="28" customWidth="1"/>
    <col min="10759" max="10760" width="9" style="28"/>
    <col min="10761" max="10761" width="3.453125" style="28" customWidth="1"/>
    <col min="10762" max="11008" width="9" style="28"/>
    <col min="11009" max="11009" width="36.08984375" style="28" customWidth="1"/>
    <col min="11010" max="11010" width="28" style="28" customWidth="1"/>
    <col min="11011" max="11012" width="14" style="28" customWidth="1"/>
    <col min="11013" max="11013" width="28" style="28" customWidth="1"/>
    <col min="11014" max="11014" width="11.90625" style="28" customWidth="1"/>
    <col min="11015" max="11016" width="9" style="28"/>
    <col min="11017" max="11017" width="3.453125" style="28" customWidth="1"/>
    <col min="11018" max="11264" width="9" style="28"/>
    <col min="11265" max="11265" width="36.08984375" style="28" customWidth="1"/>
    <col min="11266" max="11266" width="28" style="28" customWidth="1"/>
    <col min="11267" max="11268" width="14" style="28" customWidth="1"/>
    <col min="11269" max="11269" width="28" style="28" customWidth="1"/>
    <col min="11270" max="11270" width="11.90625" style="28" customWidth="1"/>
    <col min="11271" max="11272" width="9" style="28"/>
    <col min="11273" max="11273" width="3.453125" style="28" customWidth="1"/>
    <col min="11274" max="11520" width="9" style="28"/>
    <col min="11521" max="11521" width="36.08984375" style="28" customWidth="1"/>
    <col min="11522" max="11522" width="28" style="28" customWidth="1"/>
    <col min="11523" max="11524" width="14" style="28" customWidth="1"/>
    <col min="11525" max="11525" width="28" style="28" customWidth="1"/>
    <col min="11526" max="11526" width="11.90625" style="28" customWidth="1"/>
    <col min="11527" max="11528" width="9" style="28"/>
    <col min="11529" max="11529" width="3.453125" style="28" customWidth="1"/>
    <col min="11530" max="11776" width="9" style="28"/>
    <col min="11777" max="11777" width="36.08984375" style="28" customWidth="1"/>
    <col min="11778" max="11778" width="28" style="28" customWidth="1"/>
    <col min="11779" max="11780" width="14" style="28" customWidth="1"/>
    <col min="11781" max="11781" width="28" style="28" customWidth="1"/>
    <col min="11782" max="11782" width="11.90625" style="28" customWidth="1"/>
    <col min="11783" max="11784" width="9" style="28"/>
    <col min="11785" max="11785" width="3.453125" style="28" customWidth="1"/>
    <col min="11786" max="12032" width="9" style="28"/>
    <col min="12033" max="12033" width="36.08984375" style="28" customWidth="1"/>
    <col min="12034" max="12034" width="28" style="28" customWidth="1"/>
    <col min="12035" max="12036" width="14" style="28" customWidth="1"/>
    <col min="12037" max="12037" width="28" style="28" customWidth="1"/>
    <col min="12038" max="12038" width="11.90625" style="28" customWidth="1"/>
    <col min="12039" max="12040" width="9" style="28"/>
    <col min="12041" max="12041" width="3.453125" style="28" customWidth="1"/>
    <col min="12042" max="12288" width="9" style="28"/>
    <col min="12289" max="12289" width="36.08984375" style="28" customWidth="1"/>
    <col min="12290" max="12290" width="28" style="28" customWidth="1"/>
    <col min="12291" max="12292" width="14" style="28" customWidth="1"/>
    <col min="12293" max="12293" width="28" style="28" customWidth="1"/>
    <col min="12294" max="12294" width="11.90625" style="28" customWidth="1"/>
    <col min="12295" max="12296" width="9" style="28"/>
    <col min="12297" max="12297" width="3.453125" style="28" customWidth="1"/>
    <col min="12298" max="12544" width="9" style="28"/>
    <col min="12545" max="12545" width="36.08984375" style="28" customWidth="1"/>
    <col min="12546" max="12546" width="28" style="28" customWidth="1"/>
    <col min="12547" max="12548" width="14" style="28" customWidth="1"/>
    <col min="12549" max="12549" width="28" style="28" customWidth="1"/>
    <col min="12550" max="12550" width="11.90625" style="28" customWidth="1"/>
    <col min="12551" max="12552" width="9" style="28"/>
    <col min="12553" max="12553" width="3.453125" style="28" customWidth="1"/>
    <col min="12554" max="12800" width="9" style="28"/>
    <col min="12801" max="12801" width="36.08984375" style="28" customWidth="1"/>
    <col min="12802" max="12802" width="28" style="28" customWidth="1"/>
    <col min="12803" max="12804" width="14" style="28" customWidth="1"/>
    <col min="12805" max="12805" width="28" style="28" customWidth="1"/>
    <col min="12806" max="12806" width="11.90625" style="28" customWidth="1"/>
    <col min="12807" max="12808" width="9" style="28"/>
    <col min="12809" max="12809" width="3.453125" style="28" customWidth="1"/>
    <col min="12810" max="13056" width="9" style="28"/>
    <col min="13057" max="13057" width="36.08984375" style="28" customWidth="1"/>
    <col min="13058" max="13058" width="28" style="28" customWidth="1"/>
    <col min="13059" max="13060" width="14" style="28" customWidth="1"/>
    <col min="13061" max="13061" width="28" style="28" customWidth="1"/>
    <col min="13062" max="13062" width="11.90625" style="28" customWidth="1"/>
    <col min="13063" max="13064" width="9" style="28"/>
    <col min="13065" max="13065" width="3.453125" style="28" customWidth="1"/>
    <col min="13066" max="13312" width="9" style="28"/>
    <col min="13313" max="13313" width="36.08984375" style="28" customWidth="1"/>
    <col min="13314" max="13314" width="28" style="28" customWidth="1"/>
    <col min="13315" max="13316" width="14" style="28" customWidth="1"/>
    <col min="13317" max="13317" width="28" style="28" customWidth="1"/>
    <col min="13318" max="13318" width="11.90625" style="28" customWidth="1"/>
    <col min="13319" max="13320" width="9" style="28"/>
    <col min="13321" max="13321" width="3.453125" style="28" customWidth="1"/>
    <col min="13322" max="13568" width="9" style="28"/>
    <col min="13569" max="13569" width="36.08984375" style="28" customWidth="1"/>
    <col min="13570" max="13570" width="28" style="28" customWidth="1"/>
    <col min="13571" max="13572" width="14" style="28" customWidth="1"/>
    <col min="13573" max="13573" width="28" style="28" customWidth="1"/>
    <col min="13574" max="13574" width="11.90625" style="28" customWidth="1"/>
    <col min="13575" max="13576" width="9" style="28"/>
    <col min="13577" max="13577" width="3.453125" style="28" customWidth="1"/>
    <col min="13578" max="13824" width="9" style="28"/>
    <col min="13825" max="13825" width="36.08984375" style="28" customWidth="1"/>
    <col min="13826" max="13826" width="28" style="28" customWidth="1"/>
    <col min="13827" max="13828" width="14" style="28" customWidth="1"/>
    <col min="13829" max="13829" width="28" style="28" customWidth="1"/>
    <col min="13830" max="13830" width="11.90625" style="28" customWidth="1"/>
    <col min="13831" max="13832" width="9" style="28"/>
    <col min="13833" max="13833" width="3.453125" style="28" customWidth="1"/>
    <col min="13834" max="14080" width="9" style="28"/>
    <col min="14081" max="14081" width="36.08984375" style="28" customWidth="1"/>
    <col min="14082" max="14082" width="28" style="28" customWidth="1"/>
    <col min="14083" max="14084" width="14" style="28" customWidth="1"/>
    <col min="14085" max="14085" width="28" style="28" customWidth="1"/>
    <col min="14086" max="14086" width="11.90625" style="28" customWidth="1"/>
    <col min="14087" max="14088" width="9" style="28"/>
    <col min="14089" max="14089" width="3.453125" style="28" customWidth="1"/>
    <col min="14090" max="14336" width="9" style="28"/>
    <col min="14337" max="14337" width="36.08984375" style="28" customWidth="1"/>
    <col min="14338" max="14338" width="28" style="28" customWidth="1"/>
    <col min="14339" max="14340" width="14" style="28" customWidth="1"/>
    <col min="14341" max="14341" width="28" style="28" customWidth="1"/>
    <col min="14342" max="14342" width="11.90625" style="28" customWidth="1"/>
    <col min="14343" max="14344" width="9" style="28"/>
    <col min="14345" max="14345" width="3.453125" style="28" customWidth="1"/>
    <col min="14346" max="14592" width="9" style="28"/>
    <col min="14593" max="14593" width="36.08984375" style="28" customWidth="1"/>
    <col min="14594" max="14594" width="28" style="28" customWidth="1"/>
    <col min="14595" max="14596" width="14" style="28" customWidth="1"/>
    <col min="14597" max="14597" width="28" style="28" customWidth="1"/>
    <col min="14598" max="14598" width="11.90625" style="28" customWidth="1"/>
    <col min="14599" max="14600" width="9" style="28"/>
    <col min="14601" max="14601" width="3.453125" style="28" customWidth="1"/>
    <col min="14602" max="14848" width="9" style="28"/>
    <col min="14849" max="14849" width="36.08984375" style="28" customWidth="1"/>
    <col min="14850" max="14850" width="28" style="28" customWidth="1"/>
    <col min="14851" max="14852" width="14" style="28" customWidth="1"/>
    <col min="14853" max="14853" width="28" style="28" customWidth="1"/>
    <col min="14854" max="14854" width="11.90625" style="28" customWidth="1"/>
    <col min="14855" max="14856" width="9" style="28"/>
    <col min="14857" max="14857" width="3.453125" style="28" customWidth="1"/>
    <col min="14858" max="15104" width="9" style="28"/>
    <col min="15105" max="15105" width="36.08984375" style="28" customWidth="1"/>
    <col min="15106" max="15106" width="28" style="28" customWidth="1"/>
    <col min="15107" max="15108" width="14" style="28" customWidth="1"/>
    <col min="15109" max="15109" width="28" style="28" customWidth="1"/>
    <col min="15110" max="15110" width="11.90625" style="28" customWidth="1"/>
    <col min="15111" max="15112" width="9" style="28"/>
    <col min="15113" max="15113" width="3.453125" style="28" customWidth="1"/>
    <col min="15114" max="15360" width="9" style="28"/>
    <col min="15361" max="15361" width="36.08984375" style="28" customWidth="1"/>
    <col min="15362" max="15362" width="28" style="28" customWidth="1"/>
    <col min="15363" max="15364" width="14" style="28" customWidth="1"/>
    <col min="15365" max="15365" width="28" style="28" customWidth="1"/>
    <col min="15366" max="15366" width="11.90625" style="28" customWidth="1"/>
    <col min="15367" max="15368" width="9" style="28"/>
    <col min="15369" max="15369" width="3.453125" style="28" customWidth="1"/>
    <col min="15370" max="15616" width="9" style="28"/>
    <col min="15617" max="15617" width="36.08984375" style="28" customWidth="1"/>
    <col min="15618" max="15618" width="28" style="28" customWidth="1"/>
    <col min="15619" max="15620" width="14" style="28" customWidth="1"/>
    <col min="15621" max="15621" width="28" style="28" customWidth="1"/>
    <col min="15622" max="15622" width="11.90625" style="28" customWidth="1"/>
    <col min="15623" max="15624" width="9" style="28"/>
    <col min="15625" max="15625" width="3.453125" style="28" customWidth="1"/>
    <col min="15626" max="15872" width="9" style="28"/>
    <col min="15873" max="15873" width="36.08984375" style="28" customWidth="1"/>
    <col min="15874" max="15874" width="28" style="28" customWidth="1"/>
    <col min="15875" max="15876" width="14" style="28" customWidth="1"/>
    <col min="15877" max="15877" width="28" style="28" customWidth="1"/>
    <col min="15878" max="15878" width="11.90625" style="28" customWidth="1"/>
    <col min="15879" max="15880" width="9" style="28"/>
    <col min="15881" max="15881" width="3.453125" style="28" customWidth="1"/>
    <col min="15882" max="16128" width="9" style="28"/>
    <col min="16129" max="16129" width="36.08984375" style="28" customWidth="1"/>
    <col min="16130" max="16130" width="28" style="28" customWidth="1"/>
    <col min="16131" max="16132" width="14" style="28" customWidth="1"/>
    <col min="16133" max="16133" width="28" style="28" customWidth="1"/>
    <col min="16134" max="16134" width="11.90625" style="28" customWidth="1"/>
    <col min="16135" max="16136" width="9" style="28"/>
    <col min="16137" max="16137" width="3.453125" style="28" customWidth="1"/>
    <col min="16138" max="16384" width="9" style="28"/>
  </cols>
  <sheetData>
    <row r="1" spans="1:15" x14ac:dyDescent="0.2">
      <c r="E1" s="29"/>
    </row>
    <row r="2" spans="1:15" ht="49.5" customHeight="1" x14ac:dyDescent="0.2">
      <c r="A2" s="320" t="s">
        <v>108</v>
      </c>
      <c r="B2" s="320"/>
      <c r="C2" s="320"/>
      <c r="D2" s="320"/>
      <c r="E2" s="320"/>
    </row>
    <row r="3" spans="1:15" ht="13.5" customHeight="1" x14ac:dyDescent="0.2"/>
    <row r="4" spans="1:15" ht="32.15" customHeight="1" x14ac:dyDescent="0.2">
      <c r="A4" s="321" t="s">
        <v>198</v>
      </c>
      <c r="B4" s="321"/>
      <c r="C4" s="321"/>
      <c r="D4" s="321"/>
      <c r="E4" s="321"/>
      <c r="O4" s="28" t="s">
        <v>210</v>
      </c>
    </row>
    <row r="5" spans="1:15" ht="13.5" customHeight="1" x14ac:dyDescent="0.2">
      <c r="O5" s="28" t="s">
        <v>211</v>
      </c>
    </row>
    <row r="6" spans="1:15" ht="42" customHeight="1" x14ac:dyDescent="0.2">
      <c r="A6" s="30" t="s">
        <v>61</v>
      </c>
      <c r="B6" s="322"/>
      <c r="C6" s="323"/>
      <c r="D6" s="323"/>
      <c r="E6" s="324"/>
      <c r="O6" s="28" t="s">
        <v>212</v>
      </c>
    </row>
    <row r="7" spans="1:15" ht="42" customHeight="1" x14ac:dyDescent="0.2">
      <c r="A7" s="30" t="s">
        <v>62</v>
      </c>
      <c r="B7" s="306"/>
      <c r="C7" s="325"/>
      <c r="D7" s="31" t="s">
        <v>63</v>
      </c>
      <c r="E7" s="32"/>
      <c r="I7" s="33" t="s">
        <v>64</v>
      </c>
      <c r="O7" s="28" t="s">
        <v>213</v>
      </c>
    </row>
    <row r="8" spans="1:15" ht="42" customHeight="1" x14ac:dyDescent="0.2">
      <c r="A8" s="34" t="s">
        <v>65</v>
      </c>
      <c r="B8" s="326" t="s">
        <v>66</v>
      </c>
      <c r="C8" s="327"/>
      <c r="D8" s="327"/>
      <c r="E8" s="328"/>
      <c r="I8" s="33" t="s">
        <v>67</v>
      </c>
      <c r="O8" s="28" t="s">
        <v>214</v>
      </c>
    </row>
    <row r="9" spans="1:15" ht="42" customHeight="1" x14ac:dyDescent="0.2">
      <c r="A9" s="30" t="s">
        <v>68</v>
      </c>
      <c r="B9" s="322"/>
      <c r="C9" s="324"/>
      <c r="D9" s="35" t="s">
        <v>69</v>
      </c>
      <c r="E9" s="36"/>
      <c r="I9" s="33" t="s">
        <v>70</v>
      </c>
      <c r="O9" s="28" t="s">
        <v>215</v>
      </c>
    </row>
    <row r="10" spans="1:15" ht="16.5" customHeight="1" x14ac:dyDescent="0.2">
      <c r="A10" s="337" t="s">
        <v>71</v>
      </c>
      <c r="B10" s="149" t="s">
        <v>254</v>
      </c>
      <c r="C10" s="339" t="s">
        <v>253</v>
      </c>
      <c r="D10" s="339"/>
      <c r="E10" s="340"/>
      <c r="I10" s="33" t="s">
        <v>72</v>
      </c>
      <c r="O10" s="28" t="s">
        <v>216</v>
      </c>
    </row>
    <row r="11" spans="1:15" ht="42" customHeight="1" thickBot="1" x14ac:dyDescent="0.25">
      <c r="A11" s="338"/>
      <c r="B11" s="148"/>
      <c r="C11" s="335"/>
      <c r="D11" s="335"/>
      <c r="E11" s="336"/>
      <c r="I11" s="33" t="s">
        <v>74</v>
      </c>
      <c r="O11" s="28" t="s">
        <v>217</v>
      </c>
    </row>
    <row r="12" spans="1:15" ht="42" customHeight="1" x14ac:dyDescent="0.2">
      <c r="A12" s="30" t="s">
        <v>73</v>
      </c>
      <c r="B12" s="329"/>
      <c r="C12" s="330"/>
      <c r="D12" s="331" t="s">
        <v>197</v>
      </c>
      <c r="E12" s="332"/>
      <c r="I12" s="33" t="s">
        <v>77</v>
      </c>
      <c r="O12" s="28" t="s">
        <v>218</v>
      </c>
    </row>
    <row r="13" spans="1:15" ht="42" customHeight="1" x14ac:dyDescent="0.2">
      <c r="A13" s="30" t="s">
        <v>75</v>
      </c>
      <c r="B13" s="306"/>
      <c r="C13" s="307"/>
      <c r="D13" s="333" t="s">
        <v>76</v>
      </c>
      <c r="E13" s="334"/>
      <c r="I13" s="33"/>
      <c r="O13" s="28" t="s">
        <v>219</v>
      </c>
    </row>
    <row r="14" spans="1:15" ht="42" customHeight="1" x14ac:dyDescent="0.2">
      <c r="A14" s="30" t="s">
        <v>78</v>
      </c>
      <c r="B14" s="318"/>
      <c r="C14" s="307"/>
      <c r="D14" s="319"/>
      <c r="E14" s="307"/>
      <c r="F14" s="37" t="s">
        <v>79</v>
      </c>
      <c r="I14" s="38" t="s">
        <v>192</v>
      </c>
      <c r="O14" s="28" t="s">
        <v>220</v>
      </c>
    </row>
    <row r="15" spans="1:15" ht="42" customHeight="1" x14ac:dyDescent="0.2">
      <c r="A15" s="30" t="s">
        <v>80</v>
      </c>
      <c r="B15" s="306"/>
      <c r="C15" s="307"/>
      <c r="D15" s="308" t="s">
        <v>266</v>
      </c>
      <c r="E15" s="310"/>
      <c r="I15" s="38" t="s">
        <v>193</v>
      </c>
      <c r="O15" s="28" t="s">
        <v>221</v>
      </c>
    </row>
    <row r="16" spans="1:15" ht="42" customHeight="1" thickBot="1" x14ac:dyDescent="0.25">
      <c r="A16" s="34" t="s">
        <v>196</v>
      </c>
      <c r="B16" s="306"/>
      <c r="C16" s="307"/>
      <c r="D16" s="309"/>
      <c r="E16" s="311"/>
      <c r="I16" s="38" t="s">
        <v>194</v>
      </c>
      <c r="O16" s="28" t="s">
        <v>222</v>
      </c>
    </row>
    <row r="17" spans="1:15" ht="31.5" customHeight="1" x14ac:dyDescent="0.2">
      <c r="A17" s="284" t="s">
        <v>82</v>
      </c>
      <c r="B17" s="181" t="s">
        <v>277</v>
      </c>
      <c r="C17" s="39"/>
      <c r="D17" s="312" t="s">
        <v>83</v>
      </c>
      <c r="E17" s="313"/>
      <c r="O17" s="28" t="s">
        <v>223</v>
      </c>
    </row>
    <row r="18" spans="1:15" ht="18" customHeight="1" x14ac:dyDescent="0.2">
      <c r="A18" s="301"/>
      <c r="B18" s="40" t="s">
        <v>84</v>
      </c>
      <c r="C18" s="41"/>
      <c r="D18" s="314"/>
      <c r="E18" s="315"/>
      <c r="I18" s="42" t="s">
        <v>85</v>
      </c>
      <c r="O18" s="28" t="s">
        <v>224</v>
      </c>
    </row>
    <row r="19" spans="1:15" ht="18" customHeight="1" x14ac:dyDescent="0.2">
      <c r="A19" s="301"/>
      <c r="B19" s="40" t="s">
        <v>86</v>
      </c>
      <c r="C19" s="41"/>
      <c r="D19" s="314"/>
      <c r="E19" s="315"/>
      <c r="O19" s="28" t="s">
        <v>225</v>
      </c>
    </row>
    <row r="20" spans="1:15" ht="18" customHeight="1" x14ac:dyDescent="0.2">
      <c r="A20" s="301"/>
      <c r="B20" s="40" t="s">
        <v>87</v>
      </c>
      <c r="C20" s="41"/>
      <c r="D20" s="314"/>
      <c r="E20" s="315"/>
      <c r="O20" s="28" t="s">
        <v>226</v>
      </c>
    </row>
    <row r="21" spans="1:15" ht="45" customHeight="1" x14ac:dyDescent="0.2">
      <c r="A21" s="301"/>
      <c r="B21" s="43" t="s">
        <v>279</v>
      </c>
      <c r="C21" s="44"/>
      <c r="D21" s="314"/>
      <c r="E21" s="315"/>
      <c r="O21" s="28" t="s">
        <v>227</v>
      </c>
    </row>
    <row r="22" spans="1:15" ht="18" customHeight="1" x14ac:dyDescent="0.2">
      <c r="A22" s="285"/>
      <c r="B22" s="45" t="s">
        <v>88</v>
      </c>
      <c r="C22" s="46"/>
      <c r="D22" s="316"/>
      <c r="E22" s="317"/>
      <c r="O22" s="28" t="s">
        <v>228</v>
      </c>
    </row>
    <row r="23" spans="1:15" ht="32.15" customHeight="1" x14ac:dyDescent="0.2">
      <c r="A23" s="30" t="s">
        <v>89</v>
      </c>
      <c r="B23" s="47" t="s">
        <v>116</v>
      </c>
      <c r="C23" s="287" t="s">
        <v>115</v>
      </c>
      <c r="D23" s="288"/>
      <c r="E23" s="47" t="s">
        <v>90</v>
      </c>
      <c r="O23" s="28" t="s">
        <v>229</v>
      </c>
    </row>
    <row r="24" spans="1:15" ht="32.15" customHeight="1" x14ac:dyDescent="0.2">
      <c r="A24" s="134" t="s">
        <v>178</v>
      </c>
      <c r="B24" s="48">
        <f>'(作業手順1)実績表_A型雇用型 '!C5</f>
        <v>0</v>
      </c>
      <c r="C24" s="289">
        <f>'(作業手順1)実績表_A型雇用型 '!C3</f>
        <v>0</v>
      </c>
      <c r="D24" s="290"/>
      <c r="E24" s="69" t="e">
        <f>ROUND(B24/C24,1)</f>
        <v>#DIV/0!</v>
      </c>
      <c r="O24" s="28" t="s">
        <v>230</v>
      </c>
    </row>
    <row r="25" spans="1:15" ht="32.15" customHeight="1" x14ac:dyDescent="0.2">
      <c r="A25" s="134" t="s">
        <v>179</v>
      </c>
      <c r="B25" s="48">
        <f>'(作業手順1)実績表_A型雇用型 '!C5</f>
        <v>0</v>
      </c>
      <c r="C25" s="291">
        <f>'(作業手順1)実績表_A型雇用型 '!C4</f>
        <v>0</v>
      </c>
      <c r="D25" s="291"/>
      <c r="E25" s="69" t="e">
        <f>ROUND(B25/C25,1)</f>
        <v>#DIV/0!</v>
      </c>
      <c r="O25" s="51" t="s">
        <v>231</v>
      </c>
    </row>
    <row r="26" spans="1:15" s="51" customFormat="1" ht="32.15" customHeight="1" x14ac:dyDescent="0.2">
      <c r="A26" s="128" t="s">
        <v>91</v>
      </c>
      <c r="B26" s="64"/>
      <c r="C26" s="129" t="s">
        <v>92</v>
      </c>
      <c r="D26" s="130"/>
      <c r="E26" s="131"/>
      <c r="O26" s="28" t="s">
        <v>232</v>
      </c>
    </row>
    <row r="27" spans="1:15" ht="29.25" customHeight="1" x14ac:dyDescent="0.2">
      <c r="A27" s="284" t="s">
        <v>172</v>
      </c>
      <c r="B27" s="52" t="s">
        <v>93</v>
      </c>
      <c r="C27" s="53"/>
      <c r="D27" s="299" t="s">
        <v>171</v>
      </c>
      <c r="E27" s="300"/>
      <c r="O27" s="28" t="s">
        <v>233</v>
      </c>
    </row>
    <row r="28" spans="1:15" ht="29.25" customHeight="1" x14ac:dyDescent="0.2">
      <c r="A28" s="301"/>
      <c r="B28" s="52" t="s">
        <v>202</v>
      </c>
      <c r="C28" s="53"/>
      <c r="D28" s="299" t="s">
        <v>171</v>
      </c>
      <c r="E28" s="300"/>
      <c r="O28" s="28" t="s">
        <v>234</v>
      </c>
    </row>
    <row r="29" spans="1:15" ht="29.25" customHeight="1" x14ac:dyDescent="0.2">
      <c r="A29" s="301"/>
      <c r="B29" s="54" t="s">
        <v>94</v>
      </c>
      <c r="C29" s="173"/>
      <c r="D29" s="55" t="s">
        <v>95</v>
      </c>
      <c r="E29" s="56"/>
      <c r="O29" s="28" t="s">
        <v>236</v>
      </c>
    </row>
    <row r="30" spans="1:15" ht="44" customHeight="1" x14ac:dyDescent="0.2">
      <c r="A30" s="284" t="s">
        <v>175</v>
      </c>
      <c r="B30" s="222" t="s">
        <v>93</v>
      </c>
      <c r="C30" s="157"/>
      <c r="D30" s="133" t="s">
        <v>177</v>
      </c>
      <c r="E30" s="155"/>
      <c r="O30" s="28" t="s">
        <v>235</v>
      </c>
    </row>
    <row r="31" spans="1:15" ht="30" customHeight="1" x14ac:dyDescent="0.2">
      <c r="A31" s="301"/>
      <c r="B31" s="222" t="s">
        <v>274</v>
      </c>
      <c r="C31" s="157"/>
      <c r="D31" s="163"/>
      <c r="E31" s="171"/>
      <c r="O31" s="28" t="s">
        <v>239</v>
      </c>
    </row>
    <row r="32" spans="1:15" ht="30" customHeight="1" x14ac:dyDescent="0.2">
      <c r="A32" s="285"/>
      <c r="B32" s="222" t="s">
        <v>275</v>
      </c>
      <c r="C32" s="218"/>
      <c r="D32" s="224" t="s">
        <v>276</v>
      </c>
      <c r="E32" s="170"/>
      <c r="O32" s="28" t="s">
        <v>240</v>
      </c>
    </row>
    <row r="33" spans="1:15" ht="46" customHeight="1" x14ac:dyDescent="0.2">
      <c r="A33" s="284" t="s">
        <v>176</v>
      </c>
      <c r="B33" s="222" t="s">
        <v>93</v>
      </c>
      <c r="C33" s="157"/>
      <c r="D33" s="133" t="s">
        <v>177</v>
      </c>
      <c r="E33" s="155"/>
      <c r="O33" s="28" t="s">
        <v>237</v>
      </c>
    </row>
    <row r="34" spans="1:15" ht="30" customHeight="1" x14ac:dyDescent="0.2">
      <c r="A34" s="301"/>
      <c r="B34" s="222" t="s">
        <v>274</v>
      </c>
      <c r="C34" s="157"/>
      <c r="D34" s="163"/>
      <c r="E34" s="171"/>
      <c r="O34" s="28" t="s">
        <v>238</v>
      </c>
    </row>
    <row r="35" spans="1:15" ht="30" customHeight="1" x14ac:dyDescent="0.2">
      <c r="A35" s="285"/>
      <c r="B35" s="222" t="s">
        <v>275</v>
      </c>
      <c r="C35" s="218"/>
      <c r="D35" s="223" t="s">
        <v>95</v>
      </c>
      <c r="E35" s="172"/>
      <c r="O35" s="28" t="s">
        <v>241</v>
      </c>
    </row>
    <row r="36" spans="1:15" ht="29.25" customHeight="1" x14ac:dyDescent="0.2">
      <c r="A36" s="421" t="s">
        <v>320</v>
      </c>
      <c r="B36" s="302" t="s">
        <v>173</v>
      </c>
      <c r="C36" s="304"/>
      <c r="D36" s="280" t="s">
        <v>174</v>
      </c>
      <c r="E36" s="281"/>
      <c r="O36" s="28" t="s">
        <v>242</v>
      </c>
    </row>
    <row r="37" spans="1:15" ht="29.25" customHeight="1" x14ac:dyDescent="0.2">
      <c r="A37" s="422"/>
      <c r="B37" s="303"/>
      <c r="C37" s="305"/>
      <c r="D37" s="282"/>
      <c r="E37" s="283"/>
      <c r="O37" s="28" t="s">
        <v>243</v>
      </c>
    </row>
    <row r="38" spans="1:15" ht="29.25" customHeight="1" x14ac:dyDescent="0.2">
      <c r="A38" s="292" t="s">
        <v>97</v>
      </c>
      <c r="B38" s="127" t="s">
        <v>93</v>
      </c>
      <c r="C38" s="53"/>
      <c r="D38" s="295" t="s">
        <v>98</v>
      </c>
      <c r="E38" s="296"/>
      <c r="O38" s="28" t="s">
        <v>244</v>
      </c>
    </row>
    <row r="39" spans="1:15" ht="29.25" customHeight="1" x14ac:dyDescent="0.2">
      <c r="A39" s="293"/>
      <c r="B39" s="127" t="s">
        <v>99</v>
      </c>
      <c r="C39" s="53"/>
      <c r="D39" s="297"/>
      <c r="E39" s="298"/>
      <c r="O39" s="28" t="s">
        <v>245</v>
      </c>
    </row>
    <row r="40" spans="1:15" ht="29.25" customHeight="1" x14ac:dyDescent="0.2">
      <c r="A40" s="294"/>
      <c r="B40" s="58" t="s">
        <v>100</v>
      </c>
      <c r="C40" s="179"/>
      <c r="D40" s="59" t="s">
        <v>95</v>
      </c>
      <c r="E40" s="60"/>
      <c r="O40" s="28" t="s">
        <v>246</v>
      </c>
    </row>
    <row r="41" spans="1:15" x14ac:dyDescent="0.2">
      <c r="A41" s="61" t="s">
        <v>101</v>
      </c>
      <c r="B41" s="62"/>
      <c r="C41" s="62"/>
      <c r="D41" s="62"/>
      <c r="E41" s="62"/>
      <c r="O41" s="28" t="s">
        <v>247</v>
      </c>
    </row>
    <row r="42" spans="1:15" ht="13.5" customHeight="1" x14ac:dyDescent="0.2">
      <c r="A42" s="286" t="s">
        <v>102</v>
      </c>
      <c r="B42" s="286"/>
      <c r="C42" s="286"/>
      <c r="D42" s="286"/>
      <c r="E42" s="286"/>
      <c r="O42" s="28" t="s">
        <v>248</v>
      </c>
    </row>
    <row r="43" spans="1:15" x14ac:dyDescent="0.2">
      <c r="A43" s="286"/>
      <c r="B43" s="286"/>
      <c r="C43" s="286"/>
      <c r="D43" s="286"/>
      <c r="E43" s="286"/>
      <c r="O43" s="28" t="s">
        <v>249</v>
      </c>
    </row>
    <row r="44" spans="1:15" x14ac:dyDescent="0.2">
      <c r="A44" s="62"/>
      <c r="O44" s="28" t="s">
        <v>250</v>
      </c>
    </row>
    <row r="45" spans="1:15" x14ac:dyDescent="0.2">
      <c r="O45" s="28" t="s">
        <v>251</v>
      </c>
    </row>
    <row r="46" spans="1:15" x14ac:dyDescent="0.2">
      <c r="O46" s="28" t="s">
        <v>252</v>
      </c>
    </row>
  </sheetData>
  <mergeCells count="36">
    <mergeCell ref="B14:C14"/>
    <mergeCell ref="D14:E14"/>
    <mergeCell ref="A2:E2"/>
    <mergeCell ref="A4:E4"/>
    <mergeCell ref="B6:E6"/>
    <mergeCell ref="B7:C7"/>
    <mergeCell ref="B8:E8"/>
    <mergeCell ref="B9:C9"/>
    <mergeCell ref="B12:C12"/>
    <mergeCell ref="D12:E12"/>
    <mergeCell ref="B13:C13"/>
    <mergeCell ref="D13:E13"/>
    <mergeCell ref="C11:E11"/>
    <mergeCell ref="A10:A11"/>
    <mergeCell ref="C10:E10"/>
    <mergeCell ref="B15:C15"/>
    <mergeCell ref="D15:D16"/>
    <mergeCell ref="E15:E16"/>
    <mergeCell ref="B16:C16"/>
    <mergeCell ref="A17:A22"/>
    <mergeCell ref="D17:E22"/>
    <mergeCell ref="D36:E37"/>
    <mergeCell ref="A36:A37"/>
    <mergeCell ref="A42:E43"/>
    <mergeCell ref="C23:D23"/>
    <mergeCell ref="C24:D24"/>
    <mergeCell ref="C25:D25"/>
    <mergeCell ref="A38:A40"/>
    <mergeCell ref="D38:E39"/>
    <mergeCell ref="D28:E28"/>
    <mergeCell ref="D27:E27"/>
    <mergeCell ref="A27:A29"/>
    <mergeCell ref="A30:A32"/>
    <mergeCell ref="A33:A35"/>
    <mergeCell ref="B36:B37"/>
    <mergeCell ref="C36:C37"/>
  </mergeCells>
  <phoneticPr fontId="2"/>
  <dataValidations count="6">
    <dataValidation type="list" allowBlank="1" showInputMessage="1" showErrorMessage="1" sqref="C38:C39 C28 WLO983064:WLO983069 WBS983064:WBS983069 VRW983064:VRW983069 VIA983064:VIA983069 UYE983064:UYE983069 UOI983064:UOI983069 UEM983064:UEM983069 TUQ983064:TUQ983069 TKU983064:TKU983069 TAY983064:TAY983069 SRC983064:SRC983069 SHG983064:SHG983069 RXK983064:RXK983069 RNO983064:RNO983069 RDS983064:RDS983069 QTW983064:QTW983069 QKA983064:QKA983069 QAE983064:QAE983069 PQI983064:PQI983069 PGM983064:PGM983069 OWQ983064:OWQ983069 OMU983064:OMU983069 OCY983064:OCY983069 NTC983064:NTC983069 NJG983064:NJG983069 MZK983064:MZK983069 MPO983064:MPO983069 MFS983064:MFS983069 LVW983064:LVW983069 LMA983064:LMA983069 LCE983064:LCE983069 KSI983064:KSI983069 KIM983064:KIM983069 JYQ983064:JYQ983069 JOU983064:JOU983069 JEY983064:JEY983069 IVC983064:IVC983069 ILG983064:ILG983069 IBK983064:IBK983069 HRO983064:HRO983069 HHS983064:HHS983069 GXW983064:GXW983069 GOA983064:GOA983069 GEE983064:GEE983069 FUI983064:FUI983069 FKM983064:FKM983069 FAQ983064:FAQ983069 EQU983064:EQU983069 EGY983064:EGY983069 DXC983064:DXC983069 DNG983064:DNG983069 DDK983064:DDK983069 CTO983064:CTO983069 CJS983064:CJS983069 BZW983064:BZW983069 BQA983064:BQA983069 BGE983064:BGE983069 AWI983064:AWI983069 AMM983064:AMM983069 ACQ983064:ACQ983069 SU983064:SU983069 IY983064:IY983069 C983064:C983069 WVK917528:WVK917533 WLO917528:WLO917533 WBS917528:WBS917533 VRW917528:VRW917533 VIA917528:VIA917533 UYE917528:UYE917533 UOI917528:UOI917533 UEM917528:UEM917533 TUQ917528:TUQ917533 TKU917528:TKU917533 TAY917528:TAY917533 SRC917528:SRC917533 SHG917528:SHG917533 RXK917528:RXK917533 RNO917528:RNO917533 RDS917528:RDS917533 QTW917528:QTW917533 QKA917528:QKA917533 QAE917528:QAE917533 PQI917528:PQI917533 PGM917528:PGM917533 OWQ917528:OWQ917533 OMU917528:OMU917533 OCY917528:OCY917533 NTC917528:NTC917533 NJG917528:NJG917533 MZK917528:MZK917533 MPO917528:MPO917533 MFS917528:MFS917533 LVW917528:LVW917533 LMA917528:LMA917533 LCE917528:LCE917533 KSI917528:KSI917533 KIM917528:KIM917533 JYQ917528:JYQ917533 JOU917528:JOU917533 JEY917528:JEY917533 IVC917528:IVC917533 ILG917528:ILG917533 IBK917528:IBK917533 HRO917528:HRO917533 HHS917528:HHS917533 GXW917528:GXW917533 GOA917528:GOA917533 GEE917528:GEE917533 FUI917528:FUI917533 FKM917528:FKM917533 FAQ917528:FAQ917533 EQU917528:EQU917533 EGY917528:EGY917533 DXC917528:DXC917533 DNG917528:DNG917533 DDK917528:DDK917533 CTO917528:CTO917533 CJS917528:CJS917533 BZW917528:BZW917533 BQA917528:BQA917533 BGE917528:BGE917533 AWI917528:AWI917533 AMM917528:AMM917533 ACQ917528:ACQ917533 SU917528:SU917533 IY917528:IY917533 C917528:C917533 WVK851992:WVK851997 WLO851992:WLO851997 WBS851992:WBS851997 VRW851992:VRW851997 VIA851992:VIA851997 UYE851992:UYE851997 UOI851992:UOI851997 UEM851992:UEM851997 TUQ851992:TUQ851997 TKU851992:TKU851997 TAY851992:TAY851997 SRC851992:SRC851997 SHG851992:SHG851997 RXK851992:RXK851997 RNO851992:RNO851997 RDS851992:RDS851997 QTW851992:QTW851997 QKA851992:QKA851997 QAE851992:QAE851997 PQI851992:PQI851997 PGM851992:PGM851997 OWQ851992:OWQ851997 OMU851992:OMU851997 OCY851992:OCY851997 NTC851992:NTC851997 NJG851992:NJG851997 MZK851992:MZK851997 MPO851992:MPO851997 MFS851992:MFS851997 LVW851992:LVW851997 LMA851992:LMA851997 LCE851992:LCE851997 KSI851992:KSI851997 KIM851992:KIM851997 JYQ851992:JYQ851997 JOU851992:JOU851997 JEY851992:JEY851997 IVC851992:IVC851997 ILG851992:ILG851997 IBK851992:IBK851997 HRO851992:HRO851997 HHS851992:HHS851997 GXW851992:GXW851997 GOA851992:GOA851997 GEE851992:GEE851997 FUI851992:FUI851997 FKM851992:FKM851997 FAQ851992:FAQ851997 EQU851992:EQU851997 EGY851992:EGY851997 DXC851992:DXC851997 DNG851992:DNG851997 DDK851992:DDK851997 CTO851992:CTO851997 CJS851992:CJS851997 BZW851992:BZW851997 BQA851992:BQA851997 BGE851992:BGE851997 AWI851992:AWI851997 AMM851992:AMM851997 ACQ851992:ACQ851997 SU851992:SU851997 IY851992:IY851997 C851992:C851997 WVK786456:WVK786461 WLO786456:WLO786461 WBS786456:WBS786461 VRW786456:VRW786461 VIA786456:VIA786461 UYE786456:UYE786461 UOI786456:UOI786461 UEM786456:UEM786461 TUQ786456:TUQ786461 TKU786456:TKU786461 TAY786456:TAY786461 SRC786456:SRC786461 SHG786456:SHG786461 RXK786456:RXK786461 RNO786456:RNO786461 RDS786456:RDS786461 QTW786456:QTW786461 QKA786456:QKA786461 QAE786456:QAE786461 PQI786456:PQI786461 PGM786456:PGM786461 OWQ786456:OWQ786461 OMU786456:OMU786461 OCY786456:OCY786461 NTC786456:NTC786461 NJG786456:NJG786461 MZK786456:MZK786461 MPO786456:MPO786461 MFS786456:MFS786461 LVW786456:LVW786461 LMA786456:LMA786461 LCE786456:LCE786461 KSI786456:KSI786461 KIM786456:KIM786461 JYQ786456:JYQ786461 JOU786456:JOU786461 JEY786456:JEY786461 IVC786456:IVC786461 ILG786456:ILG786461 IBK786456:IBK786461 HRO786456:HRO786461 HHS786456:HHS786461 GXW786456:GXW786461 GOA786456:GOA786461 GEE786456:GEE786461 FUI786456:FUI786461 FKM786456:FKM786461 FAQ786456:FAQ786461 EQU786456:EQU786461 EGY786456:EGY786461 DXC786456:DXC786461 DNG786456:DNG786461 DDK786456:DDK786461 CTO786456:CTO786461 CJS786456:CJS786461 BZW786456:BZW786461 BQA786456:BQA786461 BGE786456:BGE786461 AWI786456:AWI786461 AMM786456:AMM786461 ACQ786456:ACQ786461 SU786456:SU786461 IY786456:IY786461 C786456:C786461 WVK720920:WVK720925 WLO720920:WLO720925 WBS720920:WBS720925 VRW720920:VRW720925 VIA720920:VIA720925 UYE720920:UYE720925 UOI720920:UOI720925 UEM720920:UEM720925 TUQ720920:TUQ720925 TKU720920:TKU720925 TAY720920:TAY720925 SRC720920:SRC720925 SHG720920:SHG720925 RXK720920:RXK720925 RNO720920:RNO720925 RDS720920:RDS720925 QTW720920:QTW720925 QKA720920:QKA720925 QAE720920:QAE720925 PQI720920:PQI720925 PGM720920:PGM720925 OWQ720920:OWQ720925 OMU720920:OMU720925 OCY720920:OCY720925 NTC720920:NTC720925 NJG720920:NJG720925 MZK720920:MZK720925 MPO720920:MPO720925 MFS720920:MFS720925 LVW720920:LVW720925 LMA720920:LMA720925 LCE720920:LCE720925 KSI720920:KSI720925 KIM720920:KIM720925 JYQ720920:JYQ720925 JOU720920:JOU720925 JEY720920:JEY720925 IVC720920:IVC720925 ILG720920:ILG720925 IBK720920:IBK720925 HRO720920:HRO720925 HHS720920:HHS720925 GXW720920:GXW720925 GOA720920:GOA720925 GEE720920:GEE720925 FUI720920:FUI720925 FKM720920:FKM720925 FAQ720920:FAQ720925 EQU720920:EQU720925 EGY720920:EGY720925 DXC720920:DXC720925 DNG720920:DNG720925 DDK720920:DDK720925 CTO720920:CTO720925 CJS720920:CJS720925 BZW720920:BZW720925 BQA720920:BQA720925 BGE720920:BGE720925 AWI720920:AWI720925 AMM720920:AMM720925 ACQ720920:ACQ720925 SU720920:SU720925 IY720920:IY720925 C720920:C720925 WVK655384:WVK655389 WLO655384:WLO655389 WBS655384:WBS655389 VRW655384:VRW655389 VIA655384:VIA655389 UYE655384:UYE655389 UOI655384:UOI655389 UEM655384:UEM655389 TUQ655384:TUQ655389 TKU655384:TKU655389 TAY655384:TAY655389 SRC655384:SRC655389 SHG655384:SHG655389 RXK655384:RXK655389 RNO655384:RNO655389 RDS655384:RDS655389 QTW655384:QTW655389 QKA655384:QKA655389 QAE655384:QAE655389 PQI655384:PQI655389 PGM655384:PGM655389 OWQ655384:OWQ655389 OMU655384:OMU655389 OCY655384:OCY655389 NTC655384:NTC655389 NJG655384:NJG655389 MZK655384:MZK655389 MPO655384:MPO655389 MFS655384:MFS655389 LVW655384:LVW655389 LMA655384:LMA655389 LCE655384:LCE655389 KSI655384:KSI655389 KIM655384:KIM655389 JYQ655384:JYQ655389 JOU655384:JOU655389 JEY655384:JEY655389 IVC655384:IVC655389 ILG655384:ILG655389 IBK655384:IBK655389 HRO655384:HRO655389 HHS655384:HHS655389 GXW655384:GXW655389 GOA655384:GOA655389 GEE655384:GEE655389 FUI655384:FUI655389 FKM655384:FKM655389 FAQ655384:FAQ655389 EQU655384:EQU655389 EGY655384:EGY655389 DXC655384:DXC655389 DNG655384:DNG655389 DDK655384:DDK655389 CTO655384:CTO655389 CJS655384:CJS655389 BZW655384:BZW655389 BQA655384:BQA655389 BGE655384:BGE655389 AWI655384:AWI655389 AMM655384:AMM655389 ACQ655384:ACQ655389 SU655384:SU655389 IY655384:IY655389 C655384:C655389 WVK589848:WVK589853 WLO589848:WLO589853 WBS589848:WBS589853 VRW589848:VRW589853 VIA589848:VIA589853 UYE589848:UYE589853 UOI589848:UOI589853 UEM589848:UEM589853 TUQ589848:TUQ589853 TKU589848:TKU589853 TAY589848:TAY589853 SRC589848:SRC589853 SHG589848:SHG589853 RXK589848:RXK589853 RNO589848:RNO589853 RDS589848:RDS589853 QTW589848:QTW589853 QKA589848:QKA589853 QAE589848:QAE589853 PQI589848:PQI589853 PGM589848:PGM589853 OWQ589848:OWQ589853 OMU589848:OMU589853 OCY589848:OCY589853 NTC589848:NTC589853 NJG589848:NJG589853 MZK589848:MZK589853 MPO589848:MPO589853 MFS589848:MFS589853 LVW589848:LVW589853 LMA589848:LMA589853 LCE589848:LCE589853 KSI589848:KSI589853 KIM589848:KIM589853 JYQ589848:JYQ589853 JOU589848:JOU589853 JEY589848:JEY589853 IVC589848:IVC589853 ILG589848:ILG589853 IBK589848:IBK589853 HRO589848:HRO589853 HHS589848:HHS589853 GXW589848:GXW589853 GOA589848:GOA589853 GEE589848:GEE589853 FUI589848:FUI589853 FKM589848:FKM589853 FAQ589848:FAQ589853 EQU589848:EQU589853 EGY589848:EGY589853 DXC589848:DXC589853 DNG589848:DNG589853 DDK589848:DDK589853 CTO589848:CTO589853 CJS589848:CJS589853 BZW589848:BZW589853 BQA589848:BQA589853 BGE589848:BGE589853 AWI589848:AWI589853 AMM589848:AMM589853 ACQ589848:ACQ589853 SU589848:SU589853 IY589848:IY589853 C589848:C589853 WVK524312:WVK524317 WLO524312:WLO524317 WBS524312:WBS524317 VRW524312:VRW524317 VIA524312:VIA524317 UYE524312:UYE524317 UOI524312:UOI524317 UEM524312:UEM524317 TUQ524312:TUQ524317 TKU524312:TKU524317 TAY524312:TAY524317 SRC524312:SRC524317 SHG524312:SHG524317 RXK524312:RXK524317 RNO524312:RNO524317 RDS524312:RDS524317 QTW524312:QTW524317 QKA524312:QKA524317 QAE524312:QAE524317 PQI524312:PQI524317 PGM524312:PGM524317 OWQ524312:OWQ524317 OMU524312:OMU524317 OCY524312:OCY524317 NTC524312:NTC524317 NJG524312:NJG524317 MZK524312:MZK524317 MPO524312:MPO524317 MFS524312:MFS524317 LVW524312:LVW524317 LMA524312:LMA524317 LCE524312:LCE524317 KSI524312:KSI524317 KIM524312:KIM524317 JYQ524312:JYQ524317 JOU524312:JOU524317 JEY524312:JEY524317 IVC524312:IVC524317 ILG524312:ILG524317 IBK524312:IBK524317 HRO524312:HRO524317 HHS524312:HHS524317 GXW524312:GXW524317 GOA524312:GOA524317 GEE524312:GEE524317 FUI524312:FUI524317 FKM524312:FKM524317 FAQ524312:FAQ524317 EQU524312:EQU524317 EGY524312:EGY524317 DXC524312:DXC524317 DNG524312:DNG524317 DDK524312:DDK524317 CTO524312:CTO524317 CJS524312:CJS524317 BZW524312:BZW524317 BQA524312:BQA524317 BGE524312:BGE524317 AWI524312:AWI524317 AMM524312:AMM524317 ACQ524312:ACQ524317 SU524312:SU524317 IY524312:IY524317 C524312:C524317 WVK458776:WVK458781 WLO458776:WLO458781 WBS458776:WBS458781 VRW458776:VRW458781 VIA458776:VIA458781 UYE458776:UYE458781 UOI458776:UOI458781 UEM458776:UEM458781 TUQ458776:TUQ458781 TKU458776:TKU458781 TAY458776:TAY458781 SRC458776:SRC458781 SHG458776:SHG458781 RXK458776:RXK458781 RNO458776:RNO458781 RDS458776:RDS458781 QTW458776:QTW458781 QKA458776:QKA458781 QAE458776:QAE458781 PQI458776:PQI458781 PGM458776:PGM458781 OWQ458776:OWQ458781 OMU458776:OMU458781 OCY458776:OCY458781 NTC458776:NTC458781 NJG458776:NJG458781 MZK458776:MZK458781 MPO458776:MPO458781 MFS458776:MFS458781 LVW458776:LVW458781 LMA458776:LMA458781 LCE458776:LCE458781 KSI458776:KSI458781 KIM458776:KIM458781 JYQ458776:JYQ458781 JOU458776:JOU458781 JEY458776:JEY458781 IVC458776:IVC458781 ILG458776:ILG458781 IBK458776:IBK458781 HRO458776:HRO458781 HHS458776:HHS458781 GXW458776:GXW458781 GOA458776:GOA458781 GEE458776:GEE458781 FUI458776:FUI458781 FKM458776:FKM458781 FAQ458776:FAQ458781 EQU458776:EQU458781 EGY458776:EGY458781 DXC458776:DXC458781 DNG458776:DNG458781 DDK458776:DDK458781 CTO458776:CTO458781 CJS458776:CJS458781 BZW458776:BZW458781 BQA458776:BQA458781 BGE458776:BGE458781 AWI458776:AWI458781 AMM458776:AMM458781 ACQ458776:ACQ458781 SU458776:SU458781 IY458776:IY458781 C458776:C458781 WVK393240:WVK393245 WLO393240:WLO393245 WBS393240:WBS393245 VRW393240:VRW393245 VIA393240:VIA393245 UYE393240:UYE393245 UOI393240:UOI393245 UEM393240:UEM393245 TUQ393240:TUQ393245 TKU393240:TKU393245 TAY393240:TAY393245 SRC393240:SRC393245 SHG393240:SHG393245 RXK393240:RXK393245 RNO393240:RNO393245 RDS393240:RDS393245 QTW393240:QTW393245 QKA393240:QKA393245 QAE393240:QAE393245 PQI393240:PQI393245 PGM393240:PGM393245 OWQ393240:OWQ393245 OMU393240:OMU393245 OCY393240:OCY393245 NTC393240:NTC393245 NJG393240:NJG393245 MZK393240:MZK393245 MPO393240:MPO393245 MFS393240:MFS393245 LVW393240:LVW393245 LMA393240:LMA393245 LCE393240:LCE393245 KSI393240:KSI393245 KIM393240:KIM393245 JYQ393240:JYQ393245 JOU393240:JOU393245 JEY393240:JEY393245 IVC393240:IVC393245 ILG393240:ILG393245 IBK393240:IBK393245 HRO393240:HRO393245 HHS393240:HHS393245 GXW393240:GXW393245 GOA393240:GOA393245 GEE393240:GEE393245 FUI393240:FUI393245 FKM393240:FKM393245 FAQ393240:FAQ393245 EQU393240:EQU393245 EGY393240:EGY393245 DXC393240:DXC393245 DNG393240:DNG393245 DDK393240:DDK393245 CTO393240:CTO393245 CJS393240:CJS393245 BZW393240:BZW393245 BQA393240:BQA393245 BGE393240:BGE393245 AWI393240:AWI393245 AMM393240:AMM393245 ACQ393240:ACQ393245 SU393240:SU393245 IY393240:IY393245 C393240:C393245 WVK327704:WVK327709 WLO327704:WLO327709 WBS327704:WBS327709 VRW327704:VRW327709 VIA327704:VIA327709 UYE327704:UYE327709 UOI327704:UOI327709 UEM327704:UEM327709 TUQ327704:TUQ327709 TKU327704:TKU327709 TAY327704:TAY327709 SRC327704:SRC327709 SHG327704:SHG327709 RXK327704:RXK327709 RNO327704:RNO327709 RDS327704:RDS327709 QTW327704:QTW327709 QKA327704:QKA327709 QAE327704:QAE327709 PQI327704:PQI327709 PGM327704:PGM327709 OWQ327704:OWQ327709 OMU327704:OMU327709 OCY327704:OCY327709 NTC327704:NTC327709 NJG327704:NJG327709 MZK327704:MZK327709 MPO327704:MPO327709 MFS327704:MFS327709 LVW327704:LVW327709 LMA327704:LMA327709 LCE327704:LCE327709 KSI327704:KSI327709 KIM327704:KIM327709 JYQ327704:JYQ327709 JOU327704:JOU327709 JEY327704:JEY327709 IVC327704:IVC327709 ILG327704:ILG327709 IBK327704:IBK327709 HRO327704:HRO327709 HHS327704:HHS327709 GXW327704:GXW327709 GOA327704:GOA327709 GEE327704:GEE327709 FUI327704:FUI327709 FKM327704:FKM327709 FAQ327704:FAQ327709 EQU327704:EQU327709 EGY327704:EGY327709 DXC327704:DXC327709 DNG327704:DNG327709 DDK327704:DDK327709 CTO327704:CTO327709 CJS327704:CJS327709 BZW327704:BZW327709 BQA327704:BQA327709 BGE327704:BGE327709 AWI327704:AWI327709 AMM327704:AMM327709 ACQ327704:ACQ327709 SU327704:SU327709 IY327704:IY327709 C327704:C327709 WVK262168:WVK262173 WLO262168:WLO262173 WBS262168:WBS262173 VRW262168:VRW262173 VIA262168:VIA262173 UYE262168:UYE262173 UOI262168:UOI262173 UEM262168:UEM262173 TUQ262168:TUQ262173 TKU262168:TKU262173 TAY262168:TAY262173 SRC262168:SRC262173 SHG262168:SHG262173 RXK262168:RXK262173 RNO262168:RNO262173 RDS262168:RDS262173 QTW262168:QTW262173 QKA262168:QKA262173 QAE262168:QAE262173 PQI262168:PQI262173 PGM262168:PGM262173 OWQ262168:OWQ262173 OMU262168:OMU262173 OCY262168:OCY262173 NTC262168:NTC262173 NJG262168:NJG262173 MZK262168:MZK262173 MPO262168:MPO262173 MFS262168:MFS262173 LVW262168:LVW262173 LMA262168:LMA262173 LCE262168:LCE262173 KSI262168:KSI262173 KIM262168:KIM262173 JYQ262168:JYQ262173 JOU262168:JOU262173 JEY262168:JEY262173 IVC262168:IVC262173 ILG262168:ILG262173 IBK262168:IBK262173 HRO262168:HRO262173 HHS262168:HHS262173 GXW262168:GXW262173 GOA262168:GOA262173 GEE262168:GEE262173 FUI262168:FUI262173 FKM262168:FKM262173 FAQ262168:FAQ262173 EQU262168:EQU262173 EGY262168:EGY262173 DXC262168:DXC262173 DNG262168:DNG262173 DDK262168:DDK262173 CTO262168:CTO262173 CJS262168:CJS262173 BZW262168:BZW262173 BQA262168:BQA262173 BGE262168:BGE262173 AWI262168:AWI262173 AMM262168:AMM262173 ACQ262168:ACQ262173 SU262168:SU262173 IY262168:IY262173 C262168:C262173 WVK196632:WVK196637 WLO196632:WLO196637 WBS196632:WBS196637 VRW196632:VRW196637 VIA196632:VIA196637 UYE196632:UYE196637 UOI196632:UOI196637 UEM196632:UEM196637 TUQ196632:TUQ196637 TKU196632:TKU196637 TAY196632:TAY196637 SRC196632:SRC196637 SHG196632:SHG196637 RXK196632:RXK196637 RNO196632:RNO196637 RDS196632:RDS196637 QTW196632:QTW196637 QKA196632:QKA196637 QAE196632:QAE196637 PQI196632:PQI196637 PGM196632:PGM196637 OWQ196632:OWQ196637 OMU196632:OMU196637 OCY196632:OCY196637 NTC196632:NTC196637 NJG196632:NJG196637 MZK196632:MZK196637 MPO196632:MPO196637 MFS196632:MFS196637 LVW196632:LVW196637 LMA196632:LMA196637 LCE196632:LCE196637 KSI196632:KSI196637 KIM196632:KIM196637 JYQ196632:JYQ196637 JOU196632:JOU196637 JEY196632:JEY196637 IVC196632:IVC196637 ILG196632:ILG196637 IBK196632:IBK196637 HRO196632:HRO196637 HHS196632:HHS196637 GXW196632:GXW196637 GOA196632:GOA196637 GEE196632:GEE196637 FUI196632:FUI196637 FKM196632:FKM196637 FAQ196632:FAQ196637 EQU196632:EQU196637 EGY196632:EGY196637 DXC196632:DXC196637 DNG196632:DNG196637 DDK196632:DDK196637 CTO196632:CTO196637 CJS196632:CJS196637 BZW196632:BZW196637 BQA196632:BQA196637 BGE196632:BGE196637 AWI196632:AWI196637 AMM196632:AMM196637 ACQ196632:ACQ196637 SU196632:SU196637 IY196632:IY196637 C196632:C196637 WVK131096:WVK131101 WLO131096:WLO131101 WBS131096:WBS131101 VRW131096:VRW131101 VIA131096:VIA131101 UYE131096:UYE131101 UOI131096:UOI131101 UEM131096:UEM131101 TUQ131096:TUQ131101 TKU131096:TKU131101 TAY131096:TAY131101 SRC131096:SRC131101 SHG131096:SHG131101 RXK131096:RXK131101 RNO131096:RNO131101 RDS131096:RDS131101 QTW131096:QTW131101 QKA131096:QKA131101 QAE131096:QAE131101 PQI131096:PQI131101 PGM131096:PGM131101 OWQ131096:OWQ131101 OMU131096:OMU131101 OCY131096:OCY131101 NTC131096:NTC131101 NJG131096:NJG131101 MZK131096:MZK131101 MPO131096:MPO131101 MFS131096:MFS131101 LVW131096:LVW131101 LMA131096:LMA131101 LCE131096:LCE131101 KSI131096:KSI131101 KIM131096:KIM131101 JYQ131096:JYQ131101 JOU131096:JOU131101 JEY131096:JEY131101 IVC131096:IVC131101 ILG131096:ILG131101 IBK131096:IBK131101 HRO131096:HRO131101 HHS131096:HHS131101 GXW131096:GXW131101 GOA131096:GOA131101 GEE131096:GEE131101 FUI131096:FUI131101 FKM131096:FKM131101 FAQ131096:FAQ131101 EQU131096:EQU131101 EGY131096:EGY131101 DXC131096:DXC131101 DNG131096:DNG131101 DDK131096:DDK131101 CTO131096:CTO131101 CJS131096:CJS131101 BZW131096:BZW131101 BQA131096:BQA131101 BGE131096:BGE131101 AWI131096:AWI131101 AMM131096:AMM131101 ACQ131096:ACQ131101 SU131096:SU131101 IY131096:IY131101 C131096:C131101 WVK65560:WVK65565 WLO65560:WLO65565 WBS65560:WBS65565 VRW65560:VRW65565 VIA65560:VIA65565 UYE65560:UYE65565 UOI65560:UOI65565 UEM65560:UEM65565 TUQ65560:TUQ65565 TKU65560:TKU65565 TAY65560:TAY65565 SRC65560:SRC65565 SHG65560:SHG65565 RXK65560:RXK65565 RNO65560:RNO65565 RDS65560:RDS65565 QTW65560:QTW65565 QKA65560:QKA65565 QAE65560:QAE65565 PQI65560:PQI65565 PGM65560:PGM65565 OWQ65560:OWQ65565 OMU65560:OMU65565 OCY65560:OCY65565 NTC65560:NTC65565 NJG65560:NJG65565 MZK65560:MZK65565 MPO65560:MPO65565 MFS65560:MFS65565 LVW65560:LVW65565 LMA65560:LMA65565 LCE65560:LCE65565 KSI65560:KSI65565 KIM65560:KIM65565 JYQ65560:JYQ65565 JOU65560:JOU65565 JEY65560:JEY65565 IVC65560:IVC65565 ILG65560:ILG65565 IBK65560:IBK65565 HRO65560:HRO65565 HHS65560:HHS65565 GXW65560:GXW65565 GOA65560:GOA65565 GEE65560:GEE65565 FUI65560:FUI65565 FKM65560:FKM65565 FAQ65560:FAQ65565 EQU65560:EQU65565 EGY65560:EGY65565 DXC65560:DXC65565 DNG65560:DNG65565 DDK65560:DDK65565 CTO65560:CTO65565 CJS65560:CJS65565 BZW65560:BZW65565 BQA65560:BQA65565 BGE65560:BGE65565 AWI65560:AWI65565 AMM65560:AMM65565 ACQ65560:ACQ65565 SU65560:SU65565 IY65560:IY65565 C65560:C65565 WVK17:WVK22 WLO17:WLO22 WBS17:WBS22 VRW17:VRW22 VIA17:VIA22 UYE17:UYE22 UOI17:UOI22 UEM17:UEM22 TUQ17:TUQ22 TKU17:TKU22 TAY17:TAY22 SRC17:SRC22 SHG17:SHG22 RXK17:RXK22 RNO17:RNO22 RDS17:RDS22 QTW17:QTW22 QKA17:QKA22 QAE17:QAE22 PQI17:PQI22 PGM17:PGM22 OWQ17:OWQ22 OMU17:OMU22 OCY17:OCY22 NTC17:NTC22 NJG17:NJG22 MZK17:MZK22 MPO17:MPO22 MFS17:MFS22 LVW17:LVW22 LMA17:LMA22 LCE17:LCE22 KSI17:KSI22 KIM17:KIM22 JYQ17:JYQ22 JOU17:JOU22 JEY17:JEY22 IVC17:IVC22 ILG17:ILG22 IBK17:IBK22 HRO17:HRO22 HHS17:HHS22 GXW17:GXW22 GOA17:GOA22 GEE17:GEE22 FUI17:FUI22 FKM17:FKM22 FAQ17:FAQ22 EQU17:EQU22 EGY17:EGY22 DXC17:DXC22 DNG17:DNG22 DDK17:DDK22 CTO17:CTO22 CJS17:CJS22 BZW17:BZW22 BQA17:BQA22 BGE17:BGE22 AWI17:AWI22 AMM17:AMM22 ACQ17:ACQ22 SU17:SU22 IY17:IY22 C17:C22 WVK983074:WVK983075 WLO983074:WLO983075 WBS983074:WBS983075 VRW983074:VRW983075 VIA983074:VIA983075 UYE983074:UYE983075 UOI983074:UOI983075 UEM983074:UEM983075 TUQ983074:TUQ983075 TKU983074:TKU983075 TAY983074:TAY983075 SRC983074:SRC983075 SHG983074:SHG983075 RXK983074:RXK983075 RNO983074:RNO983075 RDS983074:RDS983075 QTW983074:QTW983075 QKA983074:QKA983075 QAE983074:QAE983075 PQI983074:PQI983075 PGM983074:PGM983075 OWQ983074:OWQ983075 OMU983074:OMU983075 OCY983074:OCY983075 NTC983074:NTC983075 NJG983074:NJG983075 MZK983074:MZK983075 MPO983074:MPO983075 MFS983074:MFS983075 LVW983074:LVW983075 LMA983074:LMA983075 LCE983074:LCE983075 KSI983074:KSI983075 KIM983074:KIM983075 JYQ983074:JYQ983075 JOU983074:JOU983075 JEY983074:JEY983075 IVC983074:IVC983075 ILG983074:ILG983075 IBK983074:IBK983075 HRO983074:HRO983075 HHS983074:HHS983075 GXW983074:GXW983075 GOA983074:GOA983075 GEE983074:GEE983075 FUI983074:FUI983075 FKM983074:FKM983075 FAQ983074:FAQ983075 EQU983074:EQU983075 EGY983074:EGY983075 DXC983074:DXC983075 DNG983074:DNG983075 DDK983074:DDK983075 CTO983074:CTO983075 CJS983074:CJS983075 BZW983074:BZW983075 BQA983074:BQA983075 BGE983074:BGE983075 AWI983074:AWI983075 AMM983074:AMM983075 ACQ983074:ACQ983075 SU983074:SU983075 IY983074:IY983075 C983074:C983075 WVK917538:WVK917539 WLO917538:WLO917539 WBS917538:WBS917539 VRW917538:VRW917539 VIA917538:VIA917539 UYE917538:UYE917539 UOI917538:UOI917539 UEM917538:UEM917539 TUQ917538:TUQ917539 TKU917538:TKU917539 TAY917538:TAY917539 SRC917538:SRC917539 SHG917538:SHG917539 RXK917538:RXK917539 RNO917538:RNO917539 RDS917538:RDS917539 QTW917538:QTW917539 QKA917538:QKA917539 QAE917538:QAE917539 PQI917538:PQI917539 PGM917538:PGM917539 OWQ917538:OWQ917539 OMU917538:OMU917539 OCY917538:OCY917539 NTC917538:NTC917539 NJG917538:NJG917539 MZK917538:MZK917539 MPO917538:MPO917539 MFS917538:MFS917539 LVW917538:LVW917539 LMA917538:LMA917539 LCE917538:LCE917539 KSI917538:KSI917539 KIM917538:KIM917539 JYQ917538:JYQ917539 JOU917538:JOU917539 JEY917538:JEY917539 IVC917538:IVC917539 ILG917538:ILG917539 IBK917538:IBK917539 HRO917538:HRO917539 HHS917538:HHS917539 GXW917538:GXW917539 GOA917538:GOA917539 GEE917538:GEE917539 FUI917538:FUI917539 FKM917538:FKM917539 FAQ917538:FAQ917539 EQU917538:EQU917539 EGY917538:EGY917539 DXC917538:DXC917539 DNG917538:DNG917539 DDK917538:DDK917539 CTO917538:CTO917539 CJS917538:CJS917539 BZW917538:BZW917539 BQA917538:BQA917539 BGE917538:BGE917539 AWI917538:AWI917539 AMM917538:AMM917539 ACQ917538:ACQ917539 SU917538:SU917539 IY917538:IY917539 C917538:C917539 WVK852002:WVK852003 WLO852002:WLO852003 WBS852002:WBS852003 VRW852002:VRW852003 VIA852002:VIA852003 UYE852002:UYE852003 UOI852002:UOI852003 UEM852002:UEM852003 TUQ852002:TUQ852003 TKU852002:TKU852003 TAY852002:TAY852003 SRC852002:SRC852003 SHG852002:SHG852003 RXK852002:RXK852003 RNO852002:RNO852003 RDS852002:RDS852003 QTW852002:QTW852003 QKA852002:QKA852003 QAE852002:QAE852003 PQI852002:PQI852003 PGM852002:PGM852003 OWQ852002:OWQ852003 OMU852002:OMU852003 OCY852002:OCY852003 NTC852002:NTC852003 NJG852002:NJG852003 MZK852002:MZK852003 MPO852002:MPO852003 MFS852002:MFS852003 LVW852002:LVW852003 LMA852002:LMA852003 LCE852002:LCE852003 KSI852002:KSI852003 KIM852002:KIM852003 JYQ852002:JYQ852003 JOU852002:JOU852003 JEY852002:JEY852003 IVC852002:IVC852003 ILG852002:ILG852003 IBK852002:IBK852003 HRO852002:HRO852003 HHS852002:HHS852003 GXW852002:GXW852003 GOA852002:GOA852003 GEE852002:GEE852003 FUI852002:FUI852003 FKM852002:FKM852003 FAQ852002:FAQ852003 EQU852002:EQU852003 EGY852002:EGY852003 DXC852002:DXC852003 DNG852002:DNG852003 DDK852002:DDK852003 CTO852002:CTO852003 CJS852002:CJS852003 BZW852002:BZW852003 BQA852002:BQA852003 BGE852002:BGE852003 AWI852002:AWI852003 AMM852002:AMM852003 ACQ852002:ACQ852003 SU852002:SU852003 IY852002:IY852003 C852002:C852003 WVK786466:WVK786467 WLO786466:WLO786467 WBS786466:WBS786467 VRW786466:VRW786467 VIA786466:VIA786467 UYE786466:UYE786467 UOI786466:UOI786467 UEM786466:UEM786467 TUQ786466:TUQ786467 TKU786466:TKU786467 TAY786466:TAY786467 SRC786466:SRC786467 SHG786466:SHG786467 RXK786466:RXK786467 RNO786466:RNO786467 RDS786466:RDS786467 QTW786466:QTW786467 QKA786466:QKA786467 QAE786466:QAE786467 PQI786466:PQI786467 PGM786466:PGM786467 OWQ786466:OWQ786467 OMU786466:OMU786467 OCY786466:OCY786467 NTC786466:NTC786467 NJG786466:NJG786467 MZK786466:MZK786467 MPO786466:MPO786467 MFS786466:MFS786467 LVW786466:LVW786467 LMA786466:LMA786467 LCE786466:LCE786467 KSI786466:KSI786467 KIM786466:KIM786467 JYQ786466:JYQ786467 JOU786466:JOU786467 JEY786466:JEY786467 IVC786466:IVC786467 ILG786466:ILG786467 IBK786466:IBK786467 HRO786466:HRO786467 HHS786466:HHS786467 GXW786466:GXW786467 GOA786466:GOA786467 GEE786466:GEE786467 FUI786466:FUI786467 FKM786466:FKM786467 FAQ786466:FAQ786467 EQU786466:EQU786467 EGY786466:EGY786467 DXC786466:DXC786467 DNG786466:DNG786467 DDK786466:DDK786467 CTO786466:CTO786467 CJS786466:CJS786467 BZW786466:BZW786467 BQA786466:BQA786467 BGE786466:BGE786467 AWI786466:AWI786467 AMM786466:AMM786467 ACQ786466:ACQ786467 SU786466:SU786467 IY786466:IY786467 C786466:C786467 WVK720930:WVK720931 WLO720930:WLO720931 WBS720930:WBS720931 VRW720930:VRW720931 VIA720930:VIA720931 UYE720930:UYE720931 UOI720930:UOI720931 UEM720930:UEM720931 TUQ720930:TUQ720931 TKU720930:TKU720931 TAY720930:TAY720931 SRC720930:SRC720931 SHG720930:SHG720931 RXK720930:RXK720931 RNO720930:RNO720931 RDS720930:RDS720931 QTW720930:QTW720931 QKA720930:QKA720931 QAE720930:QAE720931 PQI720930:PQI720931 PGM720930:PGM720931 OWQ720930:OWQ720931 OMU720930:OMU720931 OCY720930:OCY720931 NTC720930:NTC720931 NJG720930:NJG720931 MZK720930:MZK720931 MPO720930:MPO720931 MFS720930:MFS720931 LVW720930:LVW720931 LMA720930:LMA720931 LCE720930:LCE720931 KSI720930:KSI720931 KIM720930:KIM720931 JYQ720930:JYQ720931 JOU720930:JOU720931 JEY720930:JEY720931 IVC720930:IVC720931 ILG720930:ILG720931 IBK720930:IBK720931 HRO720930:HRO720931 HHS720930:HHS720931 GXW720930:GXW720931 GOA720930:GOA720931 GEE720930:GEE720931 FUI720930:FUI720931 FKM720930:FKM720931 FAQ720930:FAQ720931 EQU720930:EQU720931 EGY720930:EGY720931 DXC720930:DXC720931 DNG720930:DNG720931 DDK720930:DDK720931 CTO720930:CTO720931 CJS720930:CJS720931 BZW720930:BZW720931 BQA720930:BQA720931 BGE720930:BGE720931 AWI720930:AWI720931 AMM720930:AMM720931 ACQ720930:ACQ720931 SU720930:SU720931 IY720930:IY720931 C720930:C720931 WVK655394:WVK655395 WLO655394:WLO655395 WBS655394:WBS655395 VRW655394:VRW655395 VIA655394:VIA655395 UYE655394:UYE655395 UOI655394:UOI655395 UEM655394:UEM655395 TUQ655394:TUQ655395 TKU655394:TKU655395 TAY655394:TAY655395 SRC655394:SRC655395 SHG655394:SHG655395 RXK655394:RXK655395 RNO655394:RNO655395 RDS655394:RDS655395 QTW655394:QTW655395 QKA655394:QKA655395 QAE655394:QAE655395 PQI655394:PQI655395 PGM655394:PGM655395 OWQ655394:OWQ655395 OMU655394:OMU655395 OCY655394:OCY655395 NTC655394:NTC655395 NJG655394:NJG655395 MZK655394:MZK655395 MPO655394:MPO655395 MFS655394:MFS655395 LVW655394:LVW655395 LMA655394:LMA655395 LCE655394:LCE655395 KSI655394:KSI655395 KIM655394:KIM655395 JYQ655394:JYQ655395 JOU655394:JOU655395 JEY655394:JEY655395 IVC655394:IVC655395 ILG655394:ILG655395 IBK655394:IBK655395 HRO655394:HRO655395 HHS655394:HHS655395 GXW655394:GXW655395 GOA655394:GOA655395 GEE655394:GEE655395 FUI655394:FUI655395 FKM655394:FKM655395 FAQ655394:FAQ655395 EQU655394:EQU655395 EGY655394:EGY655395 DXC655394:DXC655395 DNG655394:DNG655395 DDK655394:DDK655395 CTO655394:CTO655395 CJS655394:CJS655395 BZW655394:BZW655395 BQA655394:BQA655395 BGE655394:BGE655395 AWI655394:AWI655395 AMM655394:AMM655395 ACQ655394:ACQ655395 SU655394:SU655395 IY655394:IY655395 C655394:C655395 WVK589858:WVK589859 WLO589858:WLO589859 WBS589858:WBS589859 VRW589858:VRW589859 VIA589858:VIA589859 UYE589858:UYE589859 UOI589858:UOI589859 UEM589858:UEM589859 TUQ589858:TUQ589859 TKU589858:TKU589859 TAY589858:TAY589859 SRC589858:SRC589859 SHG589858:SHG589859 RXK589858:RXK589859 RNO589858:RNO589859 RDS589858:RDS589859 QTW589858:QTW589859 QKA589858:QKA589859 QAE589858:QAE589859 PQI589858:PQI589859 PGM589858:PGM589859 OWQ589858:OWQ589859 OMU589858:OMU589859 OCY589858:OCY589859 NTC589858:NTC589859 NJG589858:NJG589859 MZK589858:MZK589859 MPO589858:MPO589859 MFS589858:MFS589859 LVW589858:LVW589859 LMA589858:LMA589859 LCE589858:LCE589859 KSI589858:KSI589859 KIM589858:KIM589859 JYQ589858:JYQ589859 JOU589858:JOU589859 JEY589858:JEY589859 IVC589858:IVC589859 ILG589858:ILG589859 IBK589858:IBK589859 HRO589858:HRO589859 HHS589858:HHS589859 GXW589858:GXW589859 GOA589858:GOA589859 GEE589858:GEE589859 FUI589858:FUI589859 FKM589858:FKM589859 FAQ589858:FAQ589859 EQU589858:EQU589859 EGY589858:EGY589859 DXC589858:DXC589859 DNG589858:DNG589859 DDK589858:DDK589859 CTO589858:CTO589859 CJS589858:CJS589859 BZW589858:BZW589859 BQA589858:BQA589859 BGE589858:BGE589859 AWI589858:AWI589859 AMM589858:AMM589859 ACQ589858:ACQ589859 SU589858:SU589859 IY589858:IY589859 C589858:C589859 WVK524322:WVK524323 WLO524322:WLO524323 WBS524322:WBS524323 VRW524322:VRW524323 VIA524322:VIA524323 UYE524322:UYE524323 UOI524322:UOI524323 UEM524322:UEM524323 TUQ524322:TUQ524323 TKU524322:TKU524323 TAY524322:TAY524323 SRC524322:SRC524323 SHG524322:SHG524323 RXK524322:RXK524323 RNO524322:RNO524323 RDS524322:RDS524323 QTW524322:QTW524323 QKA524322:QKA524323 QAE524322:QAE524323 PQI524322:PQI524323 PGM524322:PGM524323 OWQ524322:OWQ524323 OMU524322:OMU524323 OCY524322:OCY524323 NTC524322:NTC524323 NJG524322:NJG524323 MZK524322:MZK524323 MPO524322:MPO524323 MFS524322:MFS524323 LVW524322:LVW524323 LMA524322:LMA524323 LCE524322:LCE524323 KSI524322:KSI524323 KIM524322:KIM524323 JYQ524322:JYQ524323 JOU524322:JOU524323 JEY524322:JEY524323 IVC524322:IVC524323 ILG524322:ILG524323 IBK524322:IBK524323 HRO524322:HRO524323 HHS524322:HHS524323 GXW524322:GXW524323 GOA524322:GOA524323 GEE524322:GEE524323 FUI524322:FUI524323 FKM524322:FKM524323 FAQ524322:FAQ524323 EQU524322:EQU524323 EGY524322:EGY524323 DXC524322:DXC524323 DNG524322:DNG524323 DDK524322:DDK524323 CTO524322:CTO524323 CJS524322:CJS524323 BZW524322:BZW524323 BQA524322:BQA524323 BGE524322:BGE524323 AWI524322:AWI524323 AMM524322:AMM524323 ACQ524322:ACQ524323 SU524322:SU524323 IY524322:IY524323 C524322:C524323 WVK458786:WVK458787 WLO458786:WLO458787 WBS458786:WBS458787 VRW458786:VRW458787 VIA458786:VIA458787 UYE458786:UYE458787 UOI458786:UOI458787 UEM458786:UEM458787 TUQ458786:TUQ458787 TKU458786:TKU458787 TAY458786:TAY458787 SRC458786:SRC458787 SHG458786:SHG458787 RXK458786:RXK458787 RNO458786:RNO458787 RDS458786:RDS458787 QTW458786:QTW458787 QKA458786:QKA458787 QAE458786:QAE458787 PQI458786:PQI458787 PGM458786:PGM458787 OWQ458786:OWQ458787 OMU458786:OMU458787 OCY458786:OCY458787 NTC458786:NTC458787 NJG458786:NJG458787 MZK458786:MZK458787 MPO458786:MPO458787 MFS458786:MFS458787 LVW458786:LVW458787 LMA458786:LMA458787 LCE458786:LCE458787 KSI458786:KSI458787 KIM458786:KIM458787 JYQ458786:JYQ458787 JOU458786:JOU458787 JEY458786:JEY458787 IVC458786:IVC458787 ILG458786:ILG458787 IBK458786:IBK458787 HRO458786:HRO458787 HHS458786:HHS458787 GXW458786:GXW458787 GOA458786:GOA458787 GEE458786:GEE458787 FUI458786:FUI458787 FKM458786:FKM458787 FAQ458786:FAQ458787 EQU458786:EQU458787 EGY458786:EGY458787 DXC458786:DXC458787 DNG458786:DNG458787 DDK458786:DDK458787 CTO458786:CTO458787 CJS458786:CJS458787 BZW458786:BZW458787 BQA458786:BQA458787 BGE458786:BGE458787 AWI458786:AWI458787 AMM458786:AMM458787 ACQ458786:ACQ458787 SU458786:SU458787 IY458786:IY458787 C458786:C458787 WVK393250:WVK393251 WLO393250:WLO393251 WBS393250:WBS393251 VRW393250:VRW393251 VIA393250:VIA393251 UYE393250:UYE393251 UOI393250:UOI393251 UEM393250:UEM393251 TUQ393250:TUQ393251 TKU393250:TKU393251 TAY393250:TAY393251 SRC393250:SRC393251 SHG393250:SHG393251 RXK393250:RXK393251 RNO393250:RNO393251 RDS393250:RDS393251 QTW393250:QTW393251 QKA393250:QKA393251 QAE393250:QAE393251 PQI393250:PQI393251 PGM393250:PGM393251 OWQ393250:OWQ393251 OMU393250:OMU393251 OCY393250:OCY393251 NTC393250:NTC393251 NJG393250:NJG393251 MZK393250:MZK393251 MPO393250:MPO393251 MFS393250:MFS393251 LVW393250:LVW393251 LMA393250:LMA393251 LCE393250:LCE393251 KSI393250:KSI393251 KIM393250:KIM393251 JYQ393250:JYQ393251 JOU393250:JOU393251 JEY393250:JEY393251 IVC393250:IVC393251 ILG393250:ILG393251 IBK393250:IBK393251 HRO393250:HRO393251 HHS393250:HHS393251 GXW393250:GXW393251 GOA393250:GOA393251 GEE393250:GEE393251 FUI393250:FUI393251 FKM393250:FKM393251 FAQ393250:FAQ393251 EQU393250:EQU393251 EGY393250:EGY393251 DXC393250:DXC393251 DNG393250:DNG393251 DDK393250:DDK393251 CTO393250:CTO393251 CJS393250:CJS393251 BZW393250:BZW393251 BQA393250:BQA393251 BGE393250:BGE393251 AWI393250:AWI393251 AMM393250:AMM393251 ACQ393250:ACQ393251 SU393250:SU393251 IY393250:IY393251 C393250:C393251 WVK327714:WVK327715 WLO327714:WLO327715 WBS327714:WBS327715 VRW327714:VRW327715 VIA327714:VIA327715 UYE327714:UYE327715 UOI327714:UOI327715 UEM327714:UEM327715 TUQ327714:TUQ327715 TKU327714:TKU327715 TAY327714:TAY327715 SRC327714:SRC327715 SHG327714:SHG327715 RXK327714:RXK327715 RNO327714:RNO327715 RDS327714:RDS327715 QTW327714:QTW327715 QKA327714:QKA327715 QAE327714:QAE327715 PQI327714:PQI327715 PGM327714:PGM327715 OWQ327714:OWQ327715 OMU327714:OMU327715 OCY327714:OCY327715 NTC327714:NTC327715 NJG327714:NJG327715 MZK327714:MZK327715 MPO327714:MPO327715 MFS327714:MFS327715 LVW327714:LVW327715 LMA327714:LMA327715 LCE327714:LCE327715 KSI327714:KSI327715 KIM327714:KIM327715 JYQ327714:JYQ327715 JOU327714:JOU327715 JEY327714:JEY327715 IVC327714:IVC327715 ILG327714:ILG327715 IBK327714:IBK327715 HRO327714:HRO327715 HHS327714:HHS327715 GXW327714:GXW327715 GOA327714:GOA327715 GEE327714:GEE327715 FUI327714:FUI327715 FKM327714:FKM327715 FAQ327714:FAQ327715 EQU327714:EQU327715 EGY327714:EGY327715 DXC327714:DXC327715 DNG327714:DNG327715 DDK327714:DDK327715 CTO327714:CTO327715 CJS327714:CJS327715 BZW327714:BZW327715 BQA327714:BQA327715 BGE327714:BGE327715 AWI327714:AWI327715 AMM327714:AMM327715 ACQ327714:ACQ327715 SU327714:SU327715 IY327714:IY327715 C327714:C327715 WVK262178:WVK262179 WLO262178:WLO262179 WBS262178:WBS262179 VRW262178:VRW262179 VIA262178:VIA262179 UYE262178:UYE262179 UOI262178:UOI262179 UEM262178:UEM262179 TUQ262178:TUQ262179 TKU262178:TKU262179 TAY262178:TAY262179 SRC262178:SRC262179 SHG262178:SHG262179 RXK262178:RXK262179 RNO262178:RNO262179 RDS262178:RDS262179 QTW262178:QTW262179 QKA262178:QKA262179 QAE262178:QAE262179 PQI262178:PQI262179 PGM262178:PGM262179 OWQ262178:OWQ262179 OMU262178:OMU262179 OCY262178:OCY262179 NTC262178:NTC262179 NJG262178:NJG262179 MZK262178:MZK262179 MPO262178:MPO262179 MFS262178:MFS262179 LVW262178:LVW262179 LMA262178:LMA262179 LCE262178:LCE262179 KSI262178:KSI262179 KIM262178:KIM262179 JYQ262178:JYQ262179 JOU262178:JOU262179 JEY262178:JEY262179 IVC262178:IVC262179 ILG262178:ILG262179 IBK262178:IBK262179 HRO262178:HRO262179 HHS262178:HHS262179 GXW262178:GXW262179 GOA262178:GOA262179 GEE262178:GEE262179 FUI262178:FUI262179 FKM262178:FKM262179 FAQ262178:FAQ262179 EQU262178:EQU262179 EGY262178:EGY262179 DXC262178:DXC262179 DNG262178:DNG262179 DDK262178:DDK262179 CTO262178:CTO262179 CJS262178:CJS262179 BZW262178:BZW262179 BQA262178:BQA262179 BGE262178:BGE262179 AWI262178:AWI262179 AMM262178:AMM262179 ACQ262178:ACQ262179 SU262178:SU262179 IY262178:IY262179 C262178:C262179 WVK196642:WVK196643 WLO196642:WLO196643 WBS196642:WBS196643 VRW196642:VRW196643 VIA196642:VIA196643 UYE196642:UYE196643 UOI196642:UOI196643 UEM196642:UEM196643 TUQ196642:TUQ196643 TKU196642:TKU196643 TAY196642:TAY196643 SRC196642:SRC196643 SHG196642:SHG196643 RXK196642:RXK196643 RNO196642:RNO196643 RDS196642:RDS196643 QTW196642:QTW196643 QKA196642:QKA196643 QAE196642:QAE196643 PQI196642:PQI196643 PGM196642:PGM196643 OWQ196642:OWQ196643 OMU196642:OMU196643 OCY196642:OCY196643 NTC196642:NTC196643 NJG196642:NJG196643 MZK196642:MZK196643 MPO196642:MPO196643 MFS196642:MFS196643 LVW196642:LVW196643 LMA196642:LMA196643 LCE196642:LCE196643 KSI196642:KSI196643 KIM196642:KIM196643 JYQ196642:JYQ196643 JOU196642:JOU196643 JEY196642:JEY196643 IVC196642:IVC196643 ILG196642:ILG196643 IBK196642:IBK196643 HRO196642:HRO196643 HHS196642:HHS196643 GXW196642:GXW196643 GOA196642:GOA196643 GEE196642:GEE196643 FUI196642:FUI196643 FKM196642:FKM196643 FAQ196642:FAQ196643 EQU196642:EQU196643 EGY196642:EGY196643 DXC196642:DXC196643 DNG196642:DNG196643 DDK196642:DDK196643 CTO196642:CTO196643 CJS196642:CJS196643 BZW196642:BZW196643 BQA196642:BQA196643 BGE196642:BGE196643 AWI196642:AWI196643 AMM196642:AMM196643 ACQ196642:ACQ196643 SU196642:SU196643 IY196642:IY196643 C196642:C196643 WVK131106:WVK131107 WLO131106:WLO131107 WBS131106:WBS131107 VRW131106:VRW131107 VIA131106:VIA131107 UYE131106:UYE131107 UOI131106:UOI131107 UEM131106:UEM131107 TUQ131106:TUQ131107 TKU131106:TKU131107 TAY131106:TAY131107 SRC131106:SRC131107 SHG131106:SHG131107 RXK131106:RXK131107 RNO131106:RNO131107 RDS131106:RDS131107 QTW131106:QTW131107 QKA131106:QKA131107 QAE131106:QAE131107 PQI131106:PQI131107 PGM131106:PGM131107 OWQ131106:OWQ131107 OMU131106:OMU131107 OCY131106:OCY131107 NTC131106:NTC131107 NJG131106:NJG131107 MZK131106:MZK131107 MPO131106:MPO131107 MFS131106:MFS131107 LVW131106:LVW131107 LMA131106:LMA131107 LCE131106:LCE131107 KSI131106:KSI131107 KIM131106:KIM131107 JYQ131106:JYQ131107 JOU131106:JOU131107 JEY131106:JEY131107 IVC131106:IVC131107 ILG131106:ILG131107 IBK131106:IBK131107 HRO131106:HRO131107 HHS131106:HHS131107 GXW131106:GXW131107 GOA131106:GOA131107 GEE131106:GEE131107 FUI131106:FUI131107 FKM131106:FKM131107 FAQ131106:FAQ131107 EQU131106:EQU131107 EGY131106:EGY131107 DXC131106:DXC131107 DNG131106:DNG131107 DDK131106:DDK131107 CTO131106:CTO131107 CJS131106:CJS131107 BZW131106:BZW131107 BQA131106:BQA131107 BGE131106:BGE131107 AWI131106:AWI131107 AMM131106:AMM131107 ACQ131106:ACQ131107 SU131106:SU131107 IY131106:IY131107 C131106:C131107 WVK65570:WVK65571 WLO65570:WLO65571 WBS65570:WBS65571 VRW65570:VRW65571 VIA65570:VIA65571 UYE65570:UYE65571 UOI65570:UOI65571 UEM65570:UEM65571 TUQ65570:TUQ65571 TKU65570:TKU65571 TAY65570:TAY65571 SRC65570:SRC65571 SHG65570:SHG65571 RXK65570:RXK65571 RNO65570:RNO65571 RDS65570:RDS65571 QTW65570:QTW65571 QKA65570:QKA65571 QAE65570:QAE65571 PQI65570:PQI65571 PGM65570:PGM65571 OWQ65570:OWQ65571 OMU65570:OMU65571 OCY65570:OCY65571 NTC65570:NTC65571 NJG65570:NJG65571 MZK65570:MZK65571 MPO65570:MPO65571 MFS65570:MFS65571 LVW65570:LVW65571 LMA65570:LMA65571 LCE65570:LCE65571 KSI65570:KSI65571 KIM65570:KIM65571 JYQ65570:JYQ65571 JOU65570:JOU65571 JEY65570:JEY65571 IVC65570:IVC65571 ILG65570:ILG65571 IBK65570:IBK65571 HRO65570:HRO65571 HHS65570:HHS65571 GXW65570:GXW65571 GOA65570:GOA65571 GEE65570:GEE65571 FUI65570:FUI65571 FKM65570:FKM65571 FAQ65570:FAQ65571 EQU65570:EQU65571 EGY65570:EGY65571 DXC65570:DXC65571 DNG65570:DNG65571 DDK65570:DDK65571 CTO65570:CTO65571 CJS65570:CJS65571 BZW65570:BZW65571 BQA65570:BQA65571 BGE65570:BGE65571 AWI65570:AWI65571 AMM65570:AMM65571 ACQ65570:ACQ65571 SU65570:SU65571 IY65570:IY65571 C65570:C65571 WVK27:WVK28 WLO27:WLO28 WBS27:WBS28 VRW27:VRW28 VIA27:VIA28 UYE27:UYE28 UOI27:UOI28 UEM27:UEM28 TUQ27:TUQ28 TKU27:TKU28 TAY27:TAY28 SRC27:SRC28 SHG27:SHG28 RXK27:RXK28 RNO27:RNO28 RDS27:RDS28 QTW27:QTW28 QKA27:QKA28 QAE27:QAE28 PQI27:PQI28 PGM27:PGM28 OWQ27:OWQ28 OMU27:OMU28 OCY27:OCY28 NTC27:NTC28 NJG27:NJG28 MZK27:MZK28 MPO27:MPO28 MFS27:MFS28 LVW27:LVW28 LMA27:LMA28 LCE27:LCE28 KSI27:KSI28 KIM27:KIM28 JYQ27:JYQ28 JOU27:JOU28 JEY27:JEY28 IVC27:IVC28 ILG27:ILG28 IBK27:IBK28 HRO27:HRO28 HHS27:HHS28 GXW27:GXW28 GOA27:GOA28 GEE27:GEE28 FUI27:FUI28 FKM27:FKM28 FAQ27:FAQ28 EQU27:EQU28 EGY27:EGY28 DXC27:DXC28 DNG27:DNG28 DDK27:DDK28 CTO27:CTO28 CJS27:CJS28 BZW27:BZW28 BQA27:BQA28 BGE27:BGE28 AWI27:AWI28 AMM27:AMM28 ACQ27:ACQ28 SU27:SU28 IY27:IY28 WVK983064:WVK983069 WVK983078:WVK983079 WLO983078:WLO983079 WBS983078:WBS983079 VRW983078:VRW983079 VIA983078:VIA983079 UYE983078:UYE983079 UOI983078:UOI983079 UEM983078:UEM983079 TUQ983078:TUQ983079 TKU983078:TKU983079 TAY983078:TAY983079 SRC983078:SRC983079 SHG983078:SHG983079 RXK983078:RXK983079 RNO983078:RNO983079 RDS983078:RDS983079 QTW983078:QTW983079 QKA983078:QKA983079 QAE983078:QAE983079 PQI983078:PQI983079 PGM983078:PGM983079 OWQ983078:OWQ983079 OMU983078:OMU983079 OCY983078:OCY983079 NTC983078:NTC983079 NJG983078:NJG983079 MZK983078:MZK983079 MPO983078:MPO983079 MFS983078:MFS983079 LVW983078:LVW983079 LMA983078:LMA983079 LCE983078:LCE983079 KSI983078:KSI983079 KIM983078:KIM983079 JYQ983078:JYQ983079 JOU983078:JOU983079 JEY983078:JEY983079 IVC983078:IVC983079 ILG983078:ILG983079 IBK983078:IBK983079 HRO983078:HRO983079 HHS983078:HHS983079 GXW983078:GXW983079 GOA983078:GOA983079 GEE983078:GEE983079 FUI983078:FUI983079 FKM983078:FKM983079 FAQ983078:FAQ983079 EQU983078:EQU983079 EGY983078:EGY983079 DXC983078:DXC983079 DNG983078:DNG983079 DDK983078:DDK983079 CTO983078:CTO983079 CJS983078:CJS983079 BZW983078:BZW983079 BQA983078:BQA983079 BGE983078:BGE983079 AWI983078:AWI983079 AMM983078:AMM983079 ACQ983078:ACQ983079 SU983078:SU983079 IY983078:IY983079 C983078:C983079 WVK917542:WVK917543 WLO917542:WLO917543 WBS917542:WBS917543 VRW917542:VRW917543 VIA917542:VIA917543 UYE917542:UYE917543 UOI917542:UOI917543 UEM917542:UEM917543 TUQ917542:TUQ917543 TKU917542:TKU917543 TAY917542:TAY917543 SRC917542:SRC917543 SHG917542:SHG917543 RXK917542:RXK917543 RNO917542:RNO917543 RDS917542:RDS917543 QTW917542:QTW917543 QKA917542:QKA917543 QAE917542:QAE917543 PQI917542:PQI917543 PGM917542:PGM917543 OWQ917542:OWQ917543 OMU917542:OMU917543 OCY917542:OCY917543 NTC917542:NTC917543 NJG917542:NJG917543 MZK917542:MZK917543 MPO917542:MPO917543 MFS917542:MFS917543 LVW917542:LVW917543 LMA917542:LMA917543 LCE917542:LCE917543 KSI917542:KSI917543 KIM917542:KIM917543 JYQ917542:JYQ917543 JOU917542:JOU917543 JEY917542:JEY917543 IVC917542:IVC917543 ILG917542:ILG917543 IBK917542:IBK917543 HRO917542:HRO917543 HHS917542:HHS917543 GXW917542:GXW917543 GOA917542:GOA917543 GEE917542:GEE917543 FUI917542:FUI917543 FKM917542:FKM917543 FAQ917542:FAQ917543 EQU917542:EQU917543 EGY917542:EGY917543 DXC917542:DXC917543 DNG917542:DNG917543 DDK917542:DDK917543 CTO917542:CTO917543 CJS917542:CJS917543 BZW917542:BZW917543 BQA917542:BQA917543 BGE917542:BGE917543 AWI917542:AWI917543 AMM917542:AMM917543 ACQ917542:ACQ917543 SU917542:SU917543 IY917542:IY917543 C917542:C917543 WVK852006:WVK852007 WLO852006:WLO852007 WBS852006:WBS852007 VRW852006:VRW852007 VIA852006:VIA852007 UYE852006:UYE852007 UOI852006:UOI852007 UEM852006:UEM852007 TUQ852006:TUQ852007 TKU852006:TKU852007 TAY852006:TAY852007 SRC852006:SRC852007 SHG852006:SHG852007 RXK852006:RXK852007 RNO852006:RNO852007 RDS852006:RDS852007 QTW852006:QTW852007 QKA852006:QKA852007 QAE852006:QAE852007 PQI852006:PQI852007 PGM852006:PGM852007 OWQ852006:OWQ852007 OMU852006:OMU852007 OCY852006:OCY852007 NTC852006:NTC852007 NJG852006:NJG852007 MZK852006:MZK852007 MPO852006:MPO852007 MFS852006:MFS852007 LVW852006:LVW852007 LMA852006:LMA852007 LCE852006:LCE852007 KSI852006:KSI852007 KIM852006:KIM852007 JYQ852006:JYQ852007 JOU852006:JOU852007 JEY852006:JEY852007 IVC852006:IVC852007 ILG852006:ILG852007 IBK852006:IBK852007 HRO852006:HRO852007 HHS852006:HHS852007 GXW852006:GXW852007 GOA852006:GOA852007 GEE852006:GEE852007 FUI852006:FUI852007 FKM852006:FKM852007 FAQ852006:FAQ852007 EQU852006:EQU852007 EGY852006:EGY852007 DXC852006:DXC852007 DNG852006:DNG852007 DDK852006:DDK852007 CTO852006:CTO852007 CJS852006:CJS852007 BZW852006:BZW852007 BQA852006:BQA852007 BGE852006:BGE852007 AWI852006:AWI852007 AMM852006:AMM852007 ACQ852006:ACQ852007 SU852006:SU852007 IY852006:IY852007 C852006:C852007 WVK786470:WVK786471 WLO786470:WLO786471 WBS786470:WBS786471 VRW786470:VRW786471 VIA786470:VIA786471 UYE786470:UYE786471 UOI786470:UOI786471 UEM786470:UEM786471 TUQ786470:TUQ786471 TKU786470:TKU786471 TAY786470:TAY786471 SRC786470:SRC786471 SHG786470:SHG786471 RXK786470:RXK786471 RNO786470:RNO786471 RDS786470:RDS786471 QTW786470:QTW786471 QKA786470:QKA786471 QAE786470:QAE786471 PQI786470:PQI786471 PGM786470:PGM786471 OWQ786470:OWQ786471 OMU786470:OMU786471 OCY786470:OCY786471 NTC786470:NTC786471 NJG786470:NJG786471 MZK786470:MZK786471 MPO786470:MPO786471 MFS786470:MFS786471 LVW786470:LVW786471 LMA786470:LMA786471 LCE786470:LCE786471 KSI786470:KSI786471 KIM786470:KIM786471 JYQ786470:JYQ786471 JOU786470:JOU786471 JEY786470:JEY786471 IVC786470:IVC786471 ILG786470:ILG786471 IBK786470:IBK786471 HRO786470:HRO786471 HHS786470:HHS786471 GXW786470:GXW786471 GOA786470:GOA786471 GEE786470:GEE786471 FUI786470:FUI786471 FKM786470:FKM786471 FAQ786470:FAQ786471 EQU786470:EQU786471 EGY786470:EGY786471 DXC786470:DXC786471 DNG786470:DNG786471 DDK786470:DDK786471 CTO786470:CTO786471 CJS786470:CJS786471 BZW786470:BZW786471 BQA786470:BQA786471 BGE786470:BGE786471 AWI786470:AWI786471 AMM786470:AMM786471 ACQ786470:ACQ786471 SU786470:SU786471 IY786470:IY786471 C786470:C786471 WVK720934:WVK720935 WLO720934:WLO720935 WBS720934:WBS720935 VRW720934:VRW720935 VIA720934:VIA720935 UYE720934:UYE720935 UOI720934:UOI720935 UEM720934:UEM720935 TUQ720934:TUQ720935 TKU720934:TKU720935 TAY720934:TAY720935 SRC720934:SRC720935 SHG720934:SHG720935 RXK720934:RXK720935 RNO720934:RNO720935 RDS720934:RDS720935 QTW720934:QTW720935 QKA720934:QKA720935 QAE720934:QAE720935 PQI720934:PQI720935 PGM720934:PGM720935 OWQ720934:OWQ720935 OMU720934:OMU720935 OCY720934:OCY720935 NTC720934:NTC720935 NJG720934:NJG720935 MZK720934:MZK720935 MPO720934:MPO720935 MFS720934:MFS720935 LVW720934:LVW720935 LMA720934:LMA720935 LCE720934:LCE720935 KSI720934:KSI720935 KIM720934:KIM720935 JYQ720934:JYQ720935 JOU720934:JOU720935 JEY720934:JEY720935 IVC720934:IVC720935 ILG720934:ILG720935 IBK720934:IBK720935 HRO720934:HRO720935 HHS720934:HHS720935 GXW720934:GXW720935 GOA720934:GOA720935 GEE720934:GEE720935 FUI720934:FUI720935 FKM720934:FKM720935 FAQ720934:FAQ720935 EQU720934:EQU720935 EGY720934:EGY720935 DXC720934:DXC720935 DNG720934:DNG720935 DDK720934:DDK720935 CTO720934:CTO720935 CJS720934:CJS720935 BZW720934:BZW720935 BQA720934:BQA720935 BGE720934:BGE720935 AWI720934:AWI720935 AMM720934:AMM720935 ACQ720934:ACQ720935 SU720934:SU720935 IY720934:IY720935 C720934:C720935 WVK655398:WVK655399 WLO655398:WLO655399 WBS655398:WBS655399 VRW655398:VRW655399 VIA655398:VIA655399 UYE655398:UYE655399 UOI655398:UOI655399 UEM655398:UEM655399 TUQ655398:TUQ655399 TKU655398:TKU655399 TAY655398:TAY655399 SRC655398:SRC655399 SHG655398:SHG655399 RXK655398:RXK655399 RNO655398:RNO655399 RDS655398:RDS655399 QTW655398:QTW655399 QKA655398:QKA655399 QAE655398:QAE655399 PQI655398:PQI655399 PGM655398:PGM655399 OWQ655398:OWQ655399 OMU655398:OMU655399 OCY655398:OCY655399 NTC655398:NTC655399 NJG655398:NJG655399 MZK655398:MZK655399 MPO655398:MPO655399 MFS655398:MFS655399 LVW655398:LVW655399 LMA655398:LMA655399 LCE655398:LCE655399 KSI655398:KSI655399 KIM655398:KIM655399 JYQ655398:JYQ655399 JOU655398:JOU655399 JEY655398:JEY655399 IVC655398:IVC655399 ILG655398:ILG655399 IBK655398:IBK655399 HRO655398:HRO655399 HHS655398:HHS655399 GXW655398:GXW655399 GOA655398:GOA655399 GEE655398:GEE655399 FUI655398:FUI655399 FKM655398:FKM655399 FAQ655398:FAQ655399 EQU655398:EQU655399 EGY655398:EGY655399 DXC655398:DXC655399 DNG655398:DNG655399 DDK655398:DDK655399 CTO655398:CTO655399 CJS655398:CJS655399 BZW655398:BZW655399 BQA655398:BQA655399 BGE655398:BGE655399 AWI655398:AWI655399 AMM655398:AMM655399 ACQ655398:ACQ655399 SU655398:SU655399 IY655398:IY655399 C655398:C655399 WVK589862:WVK589863 WLO589862:WLO589863 WBS589862:WBS589863 VRW589862:VRW589863 VIA589862:VIA589863 UYE589862:UYE589863 UOI589862:UOI589863 UEM589862:UEM589863 TUQ589862:TUQ589863 TKU589862:TKU589863 TAY589862:TAY589863 SRC589862:SRC589863 SHG589862:SHG589863 RXK589862:RXK589863 RNO589862:RNO589863 RDS589862:RDS589863 QTW589862:QTW589863 QKA589862:QKA589863 QAE589862:QAE589863 PQI589862:PQI589863 PGM589862:PGM589863 OWQ589862:OWQ589863 OMU589862:OMU589863 OCY589862:OCY589863 NTC589862:NTC589863 NJG589862:NJG589863 MZK589862:MZK589863 MPO589862:MPO589863 MFS589862:MFS589863 LVW589862:LVW589863 LMA589862:LMA589863 LCE589862:LCE589863 KSI589862:KSI589863 KIM589862:KIM589863 JYQ589862:JYQ589863 JOU589862:JOU589863 JEY589862:JEY589863 IVC589862:IVC589863 ILG589862:ILG589863 IBK589862:IBK589863 HRO589862:HRO589863 HHS589862:HHS589863 GXW589862:GXW589863 GOA589862:GOA589863 GEE589862:GEE589863 FUI589862:FUI589863 FKM589862:FKM589863 FAQ589862:FAQ589863 EQU589862:EQU589863 EGY589862:EGY589863 DXC589862:DXC589863 DNG589862:DNG589863 DDK589862:DDK589863 CTO589862:CTO589863 CJS589862:CJS589863 BZW589862:BZW589863 BQA589862:BQA589863 BGE589862:BGE589863 AWI589862:AWI589863 AMM589862:AMM589863 ACQ589862:ACQ589863 SU589862:SU589863 IY589862:IY589863 C589862:C589863 WVK524326:WVK524327 WLO524326:WLO524327 WBS524326:WBS524327 VRW524326:VRW524327 VIA524326:VIA524327 UYE524326:UYE524327 UOI524326:UOI524327 UEM524326:UEM524327 TUQ524326:TUQ524327 TKU524326:TKU524327 TAY524326:TAY524327 SRC524326:SRC524327 SHG524326:SHG524327 RXK524326:RXK524327 RNO524326:RNO524327 RDS524326:RDS524327 QTW524326:QTW524327 QKA524326:QKA524327 QAE524326:QAE524327 PQI524326:PQI524327 PGM524326:PGM524327 OWQ524326:OWQ524327 OMU524326:OMU524327 OCY524326:OCY524327 NTC524326:NTC524327 NJG524326:NJG524327 MZK524326:MZK524327 MPO524326:MPO524327 MFS524326:MFS524327 LVW524326:LVW524327 LMA524326:LMA524327 LCE524326:LCE524327 KSI524326:KSI524327 KIM524326:KIM524327 JYQ524326:JYQ524327 JOU524326:JOU524327 JEY524326:JEY524327 IVC524326:IVC524327 ILG524326:ILG524327 IBK524326:IBK524327 HRO524326:HRO524327 HHS524326:HHS524327 GXW524326:GXW524327 GOA524326:GOA524327 GEE524326:GEE524327 FUI524326:FUI524327 FKM524326:FKM524327 FAQ524326:FAQ524327 EQU524326:EQU524327 EGY524326:EGY524327 DXC524326:DXC524327 DNG524326:DNG524327 DDK524326:DDK524327 CTO524326:CTO524327 CJS524326:CJS524327 BZW524326:BZW524327 BQA524326:BQA524327 BGE524326:BGE524327 AWI524326:AWI524327 AMM524326:AMM524327 ACQ524326:ACQ524327 SU524326:SU524327 IY524326:IY524327 C524326:C524327 WVK458790:WVK458791 WLO458790:WLO458791 WBS458790:WBS458791 VRW458790:VRW458791 VIA458790:VIA458791 UYE458790:UYE458791 UOI458790:UOI458791 UEM458790:UEM458791 TUQ458790:TUQ458791 TKU458790:TKU458791 TAY458790:TAY458791 SRC458790:SRC458791 SHG458790:SHG458791 RXK458790:RXK458791 RNO458790:RNO458791 RDS458790:RDS458791 QTW458790:QTW458791 QKA458790:QKA458791 QAE458790:QAE458791 PQI458790:PQI458791 PGM458790:PGM458791 OWQ458790:OWQ458791 OMU458790:OMU458791 OCY458790:OCY458791 NTC458790:NTC458791 NJG458790:NJG458791 MZK458790:MZK458791 MPO458790:MPO458791 MFS458790:MFS458791 LVW458790:LVW458791 LMA458790:LMA458791 LCE458790:LCE458791 KSI458790:KSI458791 KIM458790:KIM458791 JYQ458790:JYQ458791 JOU458790:JOU458791 JEY458790:JEY458791 IVC458790:IVC458791 ILG458790:ILG458791 IBK458790:IBK458791 HRO458790:HRO458791 HHS458790:HHS458791 GXW458790:GXW458791 GOA458790:GOA458791 GEE458790:GEE458791 FUI458790:FUI458791 FKM458790:FKM458791 FAQ458790:FAQ458791 EQU458790:EQU458791 EGY458790:EGY458791 DXC458790:DXC458791 DNG458790:DNG458791 DDK458790:DDK458791 CTO458790:CTO458791 CJS458790:CJS458791 BZW458790:BZW458791 BQA458790:BQA458791 BGE458790:BGE458791 AWI458790:AWI458791 AMM458790:AMM458791 ACQ458790:ACQ458791 SU458790:SU458791 IY458790:IY458791 C458790:C458791 WVK393254:WVK393255 WLO393254:WLO393255 WBS393254:WBS393255 VRW393254:VRW393255 VIA393254:VIA393255 UYE393254:UYE393255 UOI393254:UOI393255 UEM393254:UEM393255 TUQ393254:TUQ393255 TKU393254:TKU393255 TAY393254:TAY393255 SRC393254:SRC393255 SHG393254:SHG393255 RXK393254:RXK393255 RNO393254:RNO393255 RDS393254:RDS393255 QTW393254:QTW393255 QKA393254:QKA393255 QAE393254:QAE393255 PQI393254:PQI393255 PGM393254:PGM393255 OWQ393254:OWQ393255 OMU393254:OMU393255 OCY393254:OCY393255 NTC393254:NTC393255 NJG393254:NJG393255 MZK393254:MZK393255 MPO393254:MPO393255 MFS393254:MFS393255 LVW393254:LVW393255 LMA393254:LMA393255 LCE393254:LCE393255 KSI393254:KSI393255 KIM393254:KIM393255 JYQ393254:JYQ393255 JOU393254:JOU393255 JEY393254:JEY393255 IVC393254:IVC393255 ILG393254:ILG393255 IBK393254:IBK393255 HRO393254:HRO393255 HHS393254:HHS393255 GXW393254:GXW393255 GOA393254:GOA393255 GEE393254:GEE393255 FUI393254:FUI393255 FKM393254:FKM393255 FAQ393254:FAQ393255 EQU393254:EQU393255 EGY393254:EGY393255 DXC393254:DXC393255 DNG393254:DNG393255 DDK393254:DDK393255 CTO393254:CTO393255 CJS393254:CJS393255 BZW393254:BZW393255 BQA393254:BQA393255 BGE393254:BGE393255 AWI393254:AWI393255 AMM393254:AMM393255 ACQ393254:ACQ393255 SU393254:SU393255 IY393254:IY393255 C393254:C393255 WVK327718:WVK327719 WLO327718:WLO327719 WBS327718:WBS327719 VRW327718:VRW327719 VIA327718:VIA327719 UYE327718:UYE327719 UOI327718:UOI327719 UEM327718:UEM327719 TUQ327718:TUQ327719 TKU327718:TKU327719 TAY327718:TAY327719 SRC327718:SRC327719 SHG327718:SHG327719 RXK327718:RXK327719 RNO327718:RNO327719 RDS327718:RDS327719 QTW327718:QTW327719 QKA327718:QKA327719 QAE327718:QAE327719 PQI327718:PQI327719 PGM327718:PGM327719 OWQ327718:OWQ327719 OMU327718:OMU327719 OCY327718:OCY327719 NTC327718:NTC327719 NJG327718:NJG327719 MZK327718:MZK327719 MPO327718:MPO327719 MFS327718:MFS327719 LVW327718:LVW327719 LMA327718:LMA327719 LCE327718:LCE327719 KSI327718:KSI327719 KIM327718:KIM327719 JYQ327718:JYQ327719 JOU327718:JOU327719 JEY327718:JEY327719 IVC327718:IVC327719 ILG327718:ILG327719 IBK327718:IBK327719 HRO327718:HRO327719 HHS327718:HHS327719 GXW327718:GXW327719 GOA327718:GOA327719 GEE327718:GEE327719 FUI327718:FUI327719 FKM327718:FKM327719 FAQ327718:FAQ327719 EQU327718:EQU327719 EGY327718:EGY327719 DXC327718:DXC327719 DNG327718:DNG327719 DDK327718:DDK327719 CTO327718:CTO327719 CJS327718:CJS327719 BZW327718:BZW327719 BQA327718:BQA327719 BGE327718:BGE327719 AWI327718:AWI327719 AMM327718:AMM327719 ACQ327718:ACQ327719 SU327718:SU327719 IY327718:IY327719 C327718:C327719 WVK262182:WVK262183 WLO262182:WLO262183 WBS262182:WBS262183 VRW262182:VRW262183 VIA262182:VIA262183 UYE262182:UYE262183 UOI262182:UOI262183 UEM262182:UEM262183 TUQ262182:TUQ262183 TKU262182:TKU262183 TAY262182:TAY262183 SRC262182:SRC262183 SHG262182:SHG262183 RXK262182:RXK262183 RNO262182:RNO262183 RDS262182:RDS262183 QTW262182:QTW262183 QKA262182:QKA262183 QAE262182:QAE262183 PQI262182:PQI262183 PGM262182:PGM262183 OWQ262182:OWQ262183 OMU262182:OMU262183 OCY262182:OCY262183 NTC262182:NTC262183 NJG262182:NJG262183 MZK262182:MZK262183 MPO262182:MPO262183 MFS262182:MFS262183 LVW262182:LVW262183 LMA262182:LMA262183 LCE262182:LCE262183 KSI262182:KSI262183 KIM262182:KIM262183 JYQ262182:JYQ262183 JOU262182:JOU262183 JEY262182:JEY262183 IVC262182:IVC262183 ILG262182:ILG262183 IBK262182:IBK262183 HRO262182:HRO262183 HHS262182:HHS262183 GXW262182:GXW262183 GOA262182:GOA262183 GEE262182:GEE262183 FUI262182:FUI262183 FKM262182:FKM262183 FAQ262182:FAQ262183 EQU262182:EQU262183 EGY262182:EGY262183 DXC262182:DXC262183 DNG262182:DNG262183 DDK262182:DDK262183 CTO262182:CTO262183 CJS262182:CJS262183 BZW262182:BZW262183 BQA262182:BQA262183 BGE262182:BGE262183 AWI262182:AWI262183 AMM262182:AMM262183 ACQ262182:ACQ262183 SU262182:SU262183 IY262182:IY262183 C262182:C262183 WVK196646:WVK196647 WLO196646:WLO196647 WBS196646:WBS196647 VRW196646:VRW196647 VIA196646:VIA196647 UYE196646:UYE196647 UOI196646:UOI196647 UEM196646:UEM196647 TUQ196646:TUQ196647 TKU196646:TKU196647 TAY196646:TAY196647 SRC196646:SRC196647 SHG196646:SHG196647 RXK196646:RXK196647 RNO196646:RNO196647 RDS196646:RDS196647 QTW196646:QTW196647 QKA196646:QKA196647 QAE196646:QAE196647 PQI196646:PQI196647 PGM196646:PGM196647 OWQ196646:OWQ196647 OMU196646:OMU196647 OCY196646:OCY196647 NTC196646:NTC196647 NJG196646:NJG196647 MZK196646:MZK196647 MPO196646:MPO196647 MFS196646:MFS196647 LVW196646:LVW196647 LMA196646:LMA196647 LCE196646:LCE196647 KSI196646:KSI196647 KIM196646:KIM196647 JYQ196646:JYQ196647 JOU196646:JOU196647 JEY196646:JEY196647 IVC196646:IVC196647 ILG196646:ILG196647 IBK196646:IBK196647 HRO196646:HRO196647 HHS196646:HHS196647 GXW196646:GXW196647 GOA196646:GOA196647 GEE196646:GEE196647 FUI196646:FUI196647 FKM196646:FKM196647 FAQ196646:FAQ196647 EQU196646:EQU196647 EGY196646:EGY196647 DXC196646:DXC196647 DNG196646:DNG196647 DDK196646:DDK196647 CTO196646:CTO196647 CJS196646:CJS196647 BZW196646:BZW196647 BQA196646:BQA196647 BGE196646:BGE196647 AWI196646:AWI196647 AMM196646:AMM196647 ACQ196646:ACQ196647 SU196646:SU196647 IY196646:IY196647 C196646:C196647 WVK131110:WVK131111 WLO131110:WLO131111 WBS131110:WBS131111 VRW131110:VRW131111 VIA131110:VIA131111 UYE131110:UYE131111 UOI131110:UOI131111 UEM131110:UEM131111 TUQ131110:TUQ131111 TKU131110:TKU131111 TAY131110:TAY131111 SRC131110:SRC131111 SHG131110:SHG131111 RXK131110:RXK131111 RNO131110:RNO131111 RDS131110:RDS131111 QTW131110:QTW131111 QKA131110:QKA131111 QAE131110:QAE131111 PQI131110:PQI131111 PGM131110:PGM131111 OWQ131110:OWQ131111 OMU131110:OMU131111 OCY131110:OCY131111 NTC131110:NTC131111 NJG131110:NJG131111 MZK131110:MZK131111 MPO131110:MPO131111 MFS131110:MFS131111 LVW131110:LVW131111 LMA131110:LMA131111 LCE131110:LCE131111 KSI131110:KSI131111 KIM131110:KIM131111 JYQ131110:JYQ131111 JOU131110:JOU131111 JEY131110:JEY131111 IVC131110:IVC131111 ILG131110:ILG131111 IBK131110:IBK131111 HRO131110:HRO131111 HHS131110:HHS131111 GXW131110:GXW131111 GOA131110:GOA131111 GEE131110:GEE131111 FUI131110:FUI131111 FKM131110:FKM131111 FAQ131110:FAQ131111 EQU131110:EQU131111 EGY131110:EGY131111 DXC131110:DXC131111 DNG131110:DNG131111 DDK131110:DDK131111 CTO131110:CTO131111 CJS131110:CJS131111 BZW131110:BZW131111 BQA131110:BQA131111 BGE131110:BGE131111 AWI131110:AWI131111 AMM131110:AMM131111 ACQ131110:ACQ131111 SU131110:SU131111 IY131110:IY131111 C131110:C131111 WVK65574:WVK65575 WLO65574:WLO65575 WBS65574:WBS65575 VRW65574:VRW65575 VIA65574:VIA65575 UYE65574:UYE65575 UOI65574:UOI65575 UEM65574:UEM65575 TUQ65574:TUQ65575 TKU65574:TKU65575 TAY65574:TAY65575 SRC65574:SRC65575 SHG65574:SHG65575 RXK65574:RXK65575 RNO65574:RNO65575 RDS65574:RDS65575 QTW65574:QTW65575 QKA65574:QKA65575 QAE65574:QAE65575 PQI65574:PQI65575 PGM65574:PGM65575 OWQ65574:OWQ65575 OMU65574:OMU65575 OCY65574:OCY65575 NTC65574:NTC65575 NJG65574:NJG65575 MZK65574:MZK65575 MPO65574:MPO65575 MFS65574:MFS65575 LVW65574:LVW65575 LMA65574:LMA65575 LCE65574:LCE65575 KSI65574:KSI65575 KIM65574:KIM65575 JYQ65574:JYQ65575 JOU65574:JOU65575 JEY65574:JEY65575 IVC65574:IVC65575 ILG65574:ILG65575 IBK65574:IBK65575 HRO65574:HRO65575 HHS65574:HHS65575 GXW65574:GXW65575 GOA65574:GOA65575 GEE65574:GEE65575 FUI65574:FUI65575 FKM65574:FKM65575 FAQ65574:FAQ65575 EQU65574:EQU65575 EGY65574:EGY65575 DXC65574:DXC65575 DNG65574:DNG65575 DDK65574:DDK65575 CTO65574:CTO65575 CJS65574:CJS65575 BZW65574:BZW65575 BQA65574:BQA65575 BGE65574:BGE65575 AWI65574:AWI65575 AMM65574:AMM65575 ACQ65574:ACQ65575 SU65574:SU65575 IY65574:IY65575 C65574:C65575 WVK38:WVK39 WLO38:WLO39 WBS38:WBS39 VRW38:VRW39 VIA38:VIA39 UYE38:UYE39 UOI38:UOI39 UEM38:UEM39 TUQ38:TUQ39 TKU38:TKU39 TAY38:TAY39 SRC38:SRC39 SHG38:SHG39 RXK38:RXK39 RNO38:RNO39 RDS38:RDS39 QTW38:QTW39 QKA38:QKA39 QAE38:QAE39 PQI38:PQI39 PGM38:PGM39 OWQ38:OWQ39 OMU38:OMU39 OCY38:OCY39 NTC38:NTC39 NJG38:NJG39 MZK38:MZK39 MPO38:MPO39 MFS38:MFS39 LVW38:LVW39 LMA38:LMA39 LCE38:LCE39 KSI38:KSI39 KIM38:KIM39 JYQ38:JYQ39 JOU38:JOU39 JEY38:JEY39 IVC38:IVC39 ILG38:ILG39 IBK38:IBK39 HRO38:HRO39 HHS38:HHS39 GXW38:GXW39 GOA38:GOA39 GEE38:GEE39 FUI38:FUI39 FKM38:FKM39 FAQ38:FAQ39 EQU38:EQU39 EGY38:EGY39 DXC38:DXC39 DNG38:DNG39 DDK38:DDK39 CTO38:CTO39 CJS38:CJS39 BZW38:BZW39 BQA38:BQA39 BGE38:BGE39 AWI38:AWI39 AMM38:AMM39 ACQ38:ACQ39 SU38:SU39 IY38:IY39" xr:uid="{00000000-0002-0000-0500-000000000000}">
      <formula1>$I$18:$I$19</formula1>
    </dataValidation>
    <dataValidation type="list" allowBlank="1" showInputMessage="1" showErrorMessage="1" sqref="IX7 WVJ983055 WLN983055 WBR983055 VRV983055 VHZ983055 UYD983055 UOH983055 UEL983055 TUP983055 TKT983055 TAX983055 SRB983055 SHF983055 RXJ983055 RNN983055 RDR983055 QTV983055 QJZ983055 QAD983055 PQH983055 PGL983055 OWP983055 OMT983055 OCX983055 NTB983055 NJF983055 MZJ983055 MPN983055 MFR983055 LVV983055 LLZ983055 LCD983055 KSH983055 KIL983055 JYP983055 JOT983055 JEX983055 IVB983055 ILF983055 IBJ983055 HRN983055 HHR983055 GXV983055 GNZ983055 GED983055 FUH983055 FKL983055 FAP983055 EQT983055 EGX983055 DXB983055 DNF983055 DDJ983055 CTN983055 CJR983055 BZV983055 BPZ983055 BGD983055 AWH983055 AML983055 ACP983055 ST983055 IX983055 B983055 WVJ917519 WLN917519 WBR917519 VRV917519 VHZ917519 UYD917519 UOH917519 UEL917519 TUP917519 TKT917519 TAX917519 SRB917519 SHF917519 RXJ917519 RNN917519 RDR917519 QTV917519 QJZ917519 QAD917519 PQH917519 PGL917519 OWP917519 OMT917519 OCX917519 NTB917519 NJF917519 MZJ917519 MPN917519 MFR917519 LVV917519 LLZ917519 LCD917519 KSH917519 KIL917519 JYP917519 JOT917519 JEX917519 IVB917519 ILF917519 IBJ917519 HRN917519 HHR917519 GXV917519 GNZ917519 GED917519 FUH917519 FKL917519 FAP917519 EQT917519 EGX917519 DXB917519 DNF917519 DDJ917519 CTN917519 CJR917519 BZV917519 BPZ917519 BGD917519 AWH917519 AML917519 ACP917519 ST917519 IX917519 B917519 WVJ851983 WLN851983 WBR851983 VRV851983 VHZ851983 UYD851983 UOH851983 UEL851983 TUP851983 TKT851983 TAX851983 SRB851983 SHF851983 RXJ851983 RNN851983 RDR851983 QTV851983 QJZ851983 QAD851983 PQH851983 PGL851983 OWP851983 OMT851983 OCX851983 NTB851983 NJF851983 MZJ851983 MPN851983 MFR851983 LVV851983 LLZ851983 LCD851983 KSH851983 KIL851983 JYP851983 JOT851983 JEX851983 IVB851983 ILF851983 IBJ851983 HRN851983 HHR851983 GXV851983 GNZ851983 GED851983 FUH851983 FKL851983 FAP851983 EQT851983 EGX851983 DXB851983 DNF851983 DDJ851983 CTN851983 CJR851983 BZV851983 BPZ851983 BGD851983 AWH851983 AML851983 ACP851983 ST851983 IX851983 B851983 WVJ786447 WLN786447 WBR786447 VRV786447 VHZ786447 UYD786447 UOH786447 UEL786447 TUP786447 TKT786447 TAX786447 SRB786447 SHF786447 RXJ786447 RNN786447 RDR786447 QTV786447 QJZ786447 QAD786447 PQH786447 PGL786447 OWP786447 OMT786447 OCX786447 NTB786447 NJF786447 MZJ786447 MPN786447 MFR786447 LVV786447 LLZ786447 LCD786447 KSH786447 KIL786447 JYP786447 JOT786447 JEX786447 IVB786447 ILF786447 IBJ786447 HRN786447 HHR786447 GXV786447 GNZ786447 GED786447 FUH786447 FKL786447 FAP786447 EQT786447 EGX786447 DXB786447 DNF786447 DDJ786447 CTN786447 CJR786447 BZV786447 BPZ786447 BGD786447 AWH786447 AML786447 ACP786447 ST786447 IX786447 B786447 WVJ720911 WLN720911 WBR720911 VRV720911 VHZ720911 UYD720911 UOH720911 UEL720911 TUP720911 TKT720911 TAX720911 SRB720911 SHF720911 RXJ720911 RNN720911 RDR720911 QTV720911 QJZ720911 QAD720911 PQH720911 PGL720911 OWP720911 OMT720911 OCX720911 NTB720911 NJF720911 MZJ720911 MPN720911 MFR720911 LVV720911 LLZ720911 LCD720911 KSH720911 KIL720911 JYP720911 JOT720911 JEX720911 IVB720911 ILF720911 IBJ720911 HRN720911 HHR720911 GXV720911 GNZ720911 GED720911 FUH720911 FKL720911 FAP720911 EQT720911 EGX720911 DXB720911 DNF720911 DDJ720911 CTN720911 CJR720911 BZV720911 BPZ720911 BGD720911 AWH720911 AML720911 ACP720911 ST720911 IX720911 B720911 WVJ655375 WLN655375 WBR655375 VRV655375 VHZ655375 UYD655375 UOH655375 UEL655375 TUP655375 TKT655375 TAX655375 SRB655375 SHF655375 RXJ655375 RNN655375 RDR655375 QTV655375 QJZ655375 QAD655375 PQH655375 PGL655375 OWP655375 OMT655375 OCX655375 NTB655375 NJF655375 MZJ655375 MPN655375 MFR655375 LVV655375 LLZ655375 LCD655375 KSH655375 KIL655375 JYP655375 JOT655375 JEX655375 IVB655375 ILF655375 IBJ655375 HRN655375 HHR655375 GXV655375 GNZ655375 GED655375 FUH655375 FKL655375 FAP655375 EQT655375 EGX655375 DXB655375 DNF655375 DDJ655375 CTN655375 CJR655375 BZV655375 BPZ655375 BGD655375 AWH655375 AML655375 ACP655375 ST655375 IX655375 B655375 WVJ589839 WLN589839 WBR589839 VRV589839 VHZ589839 UYD589839 UOH589839 UEL589839 TUP589839 TKT589839 TAX589839 SRB589839 SHF589839 RXJ589839 RNN589839 RDR589839 QTV589839 QJZ589839 QAD589839 PQH589839 PGL589839 OWP589839 OMT589839 OCX589839 NTB589839 NJF589839 MZJ589839 MPN589839 MFR589839 LVV589839 LLZ589839 LCD589839 KSH589839 KIL589839 JYP589839 JOT589839 JEX589839 IVB589839 ILF589839 IBJ589839 HRN589839 HHR589839 GXV589839 GNZ589839 GED589839 FUH589839 FKL589839 FAP589839 EQT589839 EGX589839 DXB589839 DNF589839 DDJ589839 CTN589839 CJR589839 BZV589839 BPZ589839 BGD589839 AWH589839 AML589839 ACP589839 ST589839 IX589839 B589839 WVJ524303 WLN524303 WBR524303 VRV524303 VHZ524303 UYD524303 UOH524303 UEL524303 TUP524303 TKT524303 TAX524303 SRB524303 SHF524303 RXJ524303 RNN524303 RDR524303 QTV524303 QJZ524303 QAD524303 PQH524303 PGL524303 OWP524303 OMT524303 OCX524303 NTB524303 NJF524303 MZJ524303 MPN524303 MFR524303 LVV524303 LLZ524303 LCD524303 KSH524303 KIL524303 JYP524303 JOT524303 JEX524303 IVB524303 ILF524303 IBJ524303 HRN524303 HHR524303 GXV524303 GNZ524303 GED524303 FUH524303 FKL524303 FAP524303 EQT524303 EGX524303 DXB524303 DNF524303 DDJ524303 CTN524303 CJR524303 BZV524303 BPZ524303 BGD524303 AWH524303 AML524303 ACP524303 ST524303 IX524303 B524303 WVJ458767 WLN458767 WBR458767 VRV458767 VHZ458767 UYD458767 UOH458767 UEL458767 TUP458767 TKT458767 TAX458767 SRB458767 SHF458767 RXJ458767 RNN458767 RDR458767 QTV458767 QJZ458767 QAD458767 PQH458767 PGL458767 OWP458767 OMT458767 OCX458767 NTB458767 NJF458767 MZJ458767 MPN458767 MFR458767 LVV458767 LLZ458767 LCD458767 KSH458767 KIL458767 JYP458767 JOT458767 JEX458767 IVB458767 ILF458767 IBJ458767 HRN458767 HHR458767 GXV458767 GNZ458767 GED458767 FUH458767 FKL458767 FAP458767 EQT458767 EGX458767 DXB458767 DNF458767 DDJ458767 CTN458767 CJR458767 BZV458767 BPZ458767 BGD458767 AWH458767 AML458767 ACP458767 ST458767 IX458767 B458767 WVJ393231 WLN393231 WBR393231 VRV393231 VHZ393231 UYD393231 UOH393231 UEL393231 TUP393231 TKT393231 TAX393231 SRB393231 SHF393231 RXJ393231 RNN393231 RDR393231 QTV393231 QJZ393231 QAD393231 PQH393231 PGL393231 OWP393231 OMT393231 OCX393231 NTB393231 NJF393231 MZJ393231 MPN393231 MFR393231 LVV393231 LLZ393231 LCD393231 KSH393231 KIL393231 JYP393231 JOT393231 JEX393231 IVB393231 ILF393231 IBJ393231 HRN393231 HHR393231 GXV393231 GNZ393231 GED393231 FUH393231 FKL393231 FAP393231 EQT393231 EGX393231 DXB393231 DNF393231 DDJ393231 CTN393231 CJR393231 BZV393231 BPZ393231 BGD393231 AWH393231 AML393231 ACP393231 ST393231 IX393231 B393231 WVJ327695 WLN327695 WBR327695 VRV327695 VHZ327695 UYD327695 UOH327695 UEL327695 TUP327695 TKT327695 TAX327695 SRB327695 SHF327695 RXJ327695 RNN327695 RDR327695 QTV327695 QJZ327695 QAD327695 PQH327695 PGL327695 OWP327695 OMT327695 OCX327695 NTB327695 NJF327695 MZJ327695 MPN327695 MFR327695 LVV327695 LLZ327695 LCD327695 KSH327695 KIL327695 JYP327695 JOT327695 JEX327695 IVB327695 ILF327695 IBJ327695 HRN327695 HHR327695 GXV327695 GNZ327695 GED327695 FUH327695 FKL327695 FAP327695 EQT327695 EGX327695 DXB327695 DNF327695 DDJ327695 CTN327695 CJR327695 BZV327695 BPZ327695 BGD327695 AWH327695 AML327695 ACP327695 ST327695 IX327695 B327695 WVJ262159 WLN262159 WBR262159 VRV262159 VHZ262159 UYD262159 UOH262159 UEL262159 TUP262159 TKT262159 TAX262159 SRB262159 SHF262159 RXJ262159 RNN262159 RDR262159 QTV262159 QJZ262159 QAD262159 PQH262159 PGL262159 OWP262159 OMT262159 OCX262159 NTB262159 NJF262159 MZJ262159 MPN262159 MFR262159 LVV262159 LLZ262159 LCD262159 KSH262159 KIL262159 JYP262159 JOT262159 JEX262159 IVB262159 ILF262159 IBJ262159 HRN262159 HHR262159 GXV262159 GNZ262159 GED262159 FUH262159 FKL262159 FAP262159 EQT262159 EGX262159 DXB262159 DNF262159 DDJ262159 CTN262159 CJR262159 BZV262159 BPZ262159 BGD262159 AWH262159 AML262159 ACP262159 ST262159 IX262159 B262159 WVJ196623 WLN196623 WBR196623 VRV196623 VHZ196623 UYD196623 UOH196623 UEL196623 TUP196623 TKT196623 TAX196623 SRB196623 SHF196623 RXJ196623 RNN196623 RDR196623 QTV196623 QJZ196623 QAD196623 PQH196623 PGL196623 OWP196623 OMT196623 OCX196623 NTB196623 NJF196623 MZJ196623 MPN196623 MFR196623 LVV196623 LLZ196623 LCD196623 KSH196623 KIL196623 JYP196623 JOT196623 JEX196623 IVB196623 ILF196623 IBJ196623 HRN196623 HHR196623 GXV196623 GNZ196623 GED196623 FUH196623 FKL196623 FAP196623 EQT196623 EGX196623 DXB196623 DNF196623 DDJ196623 CTN196623 CJR196623 BZV196623 BPZ196623 BGD196623 AWH196623 AML196623 ACP196623 ST196623 IX196623 B196623 WVJ131087 WLN131087 WBR131087 VRV131087 VHZ131087 UYD131087 UOH131087 UEL131087 TUP131087 TKT131087 TAX131087 SRB131087 SHF131087 RXJ131087 RNN131087 RDR131087 QTV131087 QJZ131087 QAD131087 PQH131087 PGL131087 OWP131087 OMT131087 OCX131087 NTB131087 NJF131087 MZJ131087 MPN131087 MFR131087 LVV131087 LLZ131087 LCD131087 KSH131087 KIL131087 JYP131087 JOT131087 JEX131087 IVB131087 ILF131087 IBJ131087 HRN131087 HHR131087 GXV131087 GNZ131087 GED131087 FUH131087 FKL131087 FAP131087 EQT131087 EGX131087 DXB131087 DNF131087 DDJ131087 CTN131087 CJR131087 BZV131087 BPZ131087 BGD131087 AWH131087 AML131087 ACP131087 ST131087 IX131087 B131087 WVJ65551 WLN65551 WBR65551 VRV65551 VHZ65551 UYD65551 UOH65551 UEL65551 TUP65551 TKT65551 TAX65551 SRB65551 SHF65551 RXJ65551 RNN65551 RDR65551 QTV65551 QJZ65551 QAD65551 PQH65551 PGL65551 OWP65551 OMT65551 OCX65551 NTB65551 NJF65551 MZJ65551 MPN65551 MFR65551 LVV65551 LLZ65551 LCD65551 KSH65551 KIL65551 JYP65551 JOT65551 JEX65551 IVB65551 ILF65551 IBJ65551 HRN65551 HHR65551 GXV65551 GNZ65551 GED65551 FUH65551 FKL65551 FAP65551 EQT65551 EGX65551 DXB65551 DNF65551 DDJ65551 CTN65551 CJR65551 BZV65551 BPZ65551 BGD65551 AWH65551 AML65551 ACP65551 ST65551 IX65551 B65551 WVJ7 WLN7 WBR7 VRV7 VHZ7 UYD7 UOH7 UEL7 TUP7 TKT7 TAX7 SRB7 SHF7 RXJ7 RNN7 RDR7 QTV7 QJZ7 QAD7 PQH7 PGL7 OWP7 OMT7 OCX7 NTB7 NJF7 MZJ7 MPN7 MFR7 LVV7 LLZ7 LCD7 KSH7 KIL7 JYP7 JOT7 JEX7 IVB7 ILF7 IBJ7 HRN7 HHR7 GXV7 GNZ7 GED7 FUH7 FKL7 FAP7 EQT7 EGX7 DXB7 DNF7 DDJ7 CTN7 CJR7 BZV7 BPZ7 BGD7 AWH7 AML7 ACP7 ST7" xr:uid="{00000000-0002-0000-0500-000001000000}">
      <formula1>$I$7:$I$13</formula1>
    </dataValidation>
    <dataValidation type="list" allowBlank="1" showInputMessage="1" showErrorMessage="1" sqref="D14:E14 WVL983061:WVM983061 WLP983061:WLQ983061 WBT983061:WBU983061 VRX983061:VRY983061 VIB983061:VIC983061 UYF983061:UYG983061 UOJ983061:UOK983061 UEN983061:UEO983061 TUR983061:TUS983061 TKV983061:TKW983061 TAZ983061:TBA983061 SRD983061:SRE983061 SHH983061:SHI983061 RXL983061:RXM983061 RNP983061:RNQ983061 RDT983061:RDU983061 QTX983061:QTY983061 QKB983061:QKC983061 QAF983061:QAG983061 PQJ983061:PQK983061 PGN983061:PGO983061 OWR983061:OWS983061 OMV983061:OMW983061 OCZ983061:ODA983061 NTD983061:NTE983061 NJH983061:NJI983061 MZL983061:MZM983061 MPP983061:MPQ983061 MFT983061:MFU983061 LVX983061:LVY983061 LMB983061:LMC983061 LCF983061:LCG983061 KSJ983061:KSK983061 KIN983061:KIO983061 JYR983061:JYS983061 JOV983061:JOW983061 JEZ983061:JFA983061 IVD983061:IVE983061 ILH983061:ILI983061 IBL983061:IBM983061 HRP983061:HRQ983061 HHT983061:HHU983061 GXX983061:GXY983061 GOB983061:GOC983061 GEF983061:GEG983061 FUJ983061:FUK983061 FKN983061:FKO983061 FAR983061:FAS983061 EQV983061:EQW983061 EGZ983061:EHA983061 DXD983061:DXE983061 DNH983061:DNI983061 DDL983061:DDM983061 CTP983061:CTQ983061 CJT983061:CJU983061 BZX983061:BZY983061 BQB983061:BQC983061 BGF983061:BGG983061 AWJ983061:AWK983061 AMN983061:AMO983061 ACR983061:ACS983061 SV983061:SW983061 IZ983061:JA983061 D983061:E983061 WVL917525:WVM917525 WLP917525:WLQ917525 WBT917525:WBU917525 VRX917525:VRY917525 VIB917525:VIC917525 UYF917525:UYG917525 UOJ917525:UOK917525 UEN917525:UEO917525 TUR917525:TUS917525 TKV917525:TKW917525 TAZ917525:TBA917525 SRD917525:SRE917525 SHH917525:SHI917525 RXL917525:RXM917525 RNP917525:RNQ917525 RDT917525:RDU917525 QTX917525:QTY917525 QKB917525:QKC917525 QAF917525:QAG917525 PQJ917525:PQK917525 PGN917525:PGO917525 OWR917525:OWS917525 OMV917525:OMW917525 OCZ917525:ODA917525 NTD917525:NTE917525 NJH917525:NJI917525 MZL917525:MZM917525 MPP917525:MPQ917525 MFT917525:MFU917525 LVX917525:LVY917525 LMB917525:LMC917525 LCF917525:LCG917525 KSJ917525:KSK917525 KIN917525:KIO917525 JYR917525:JYS917525 JOV917525:JOW917525 JEZ917525:JFA917525 IVD917525:IVE917525 ILH917525:ILI917525 IBL917525:IBM917525 HRP917525:HRQ917525 HHT917525:HHU917525 GXX917525:GXY917525 GOB917525:GOC917525 GEF917525:GEG917525 FUJ917525:FUK917525 FKN917525:FKO917525 FAR917525:FAS917525 EQV917525:EQW917525 EGZ917525:EHA917525 DXD917525:DXE917525 DNH917525:DNI917525 DDL917525:DDM917525 CTP917525:CTQ917525 CJT917525:CJU917525 BZX917525:BZY917525 BQB917525:BQC917525 BGF917525:BGG917525 AWJ917525:AWK917525 AMN917525:AMO917525 ACR917525:ACS917525 SV917525:SW917525 IZ917525:JA917525 D917525:E917525 WVL851989:WVM851989 WLP851989:WLQ851989 WBT851989:WBU851989 VRX851989:VRY851989 VIB851989:VIC851989 UYF851989:UYG851989 UOJ851989:UOK851989 UEN851989:UEO851989 TUR851989:TUS851989 TKV851989:TKW851989 TAZ851989:TBA851989 SRD851989:SRE851989 SHH851989:SHI851989 RXL851989:RXM851989 RNP851989:RNQ851989 RDT851989:RDU851989 QTX851989:QTY851989 QKB851989:QKC851989 QAF851989:QAG851989 PQJ851989:PQK851989 PGN851989:PGO851989 OWR851989:OWS851989 OMV851989:OMW851989 OCZ851989:ODA851989 NTD851989:NTE851989 NJH851989:NJI851989 MZL851989:MZM851989 MPP851989:MPQ851989 MFT851989:MFU851989 LVX851989:LVY851989 LMB851989:LMC851989 LCF851989:LCG851989 KSJ851989:KSK851989 KIN851989:KIO851989 JYR851989:JYS851989 JOV851989:JOW851989 JEZ851989:JFA851989 IVD851989:IVE851989 ILH851989:ILI851989 IBL851989:IBM851989 HRP851989:HRQ851989 HHT851989:HHU851989 GXX851989:GXY851989 GOB851989:GOC851989 GEF851989:GEG851989 FUJ851989:FUK851989 FKN851989:FKO851989 FAR851989:FAS851989 EQV851989:EQW851989 EGZ851989:EHA851989 DXD851989:DXE851989 DNH851989:DNI851989 DDL851989:DDM851989 CTP851989:CTQ851989 CJT851989:CJU851989 BZX851989:BZY851989 BQB851989:BQC851989 BGF851989:BGG851989 AWJ851989:AWK851989 AMN851989:AMO851989 ACR851989:ACS851989 SV851989:SW851989 IZ851989:JA851989 D851989:E851989 WVL786453:WVM786453 WLP786453:WLQ786453 WBT786453:WBU786453 VRX786453:VRY786453 VIB786453:VIC786453 UYF786453:UYG786453 UOJ786453:UOK786453 UEN786453:UEO786453 TUR786453:TUS786453 TKV786453:TKW786453 TAZ786453:TBA786453 SRD786453:SRE786453 SHH786453:SHI786453 RXL786453:RXM786453 RNP786453:RNQ786453 RDT786453:RDU786453 QTX786453:QTY786453 QKB786453:QKC786453 QAF786453:QAG786453 PQJ786453:PQK786453 PGN786453:PGO786453 OWR786453:OWS786453 OMV786453:OMW786453 OCZ786453:ODA786453 NTD786453:NTE786453 NJH786453:NJI786453 MZL786453:MZM786453 MPP786453:MPQ786453 MFT786453:MFU786453 LVX786453:LVY786453 LMB786453:LMC786453 LCF786453:LCG786453 KSJ786453:KSK786453 KIN786453:KIO786453 JYR786453:JYS786453 JOV786453:JOW786453 JEZ786453:JFA786453 IVD786453:IVE786453 ILH786453:ILI786453 IBL786453:IBM786453 HRP786453:HRQ786453 HHT786453:HHU786453 GXX786453:GXY786453 GOB786453:GOC786453 GEF786453:GEG786453 FUJ786453:FUK786453 FKN786453:FKO786453 FAR786453:FAS786453 EQV786453:EQW786453 EGZ786453:EHA786453 DXD786453:DXE786453 DNH786453:DNI786453 DDL786453:DDM786453 CTP786453:CTQ786453 CJT786453:CJU786453 BZX786453:BZY786453 BQB786453:BQC786453 BGF786453:BGG786453 AWJ786453:AWK786453 AMN786453:AMO786453 ACR786453:ACS786453 SV786453:SW786453 IZ786453:JA786453 D786453:E786453 WVL720917:WVM720917 WLP720917:WLQ720917 WBT720917:WBU720917 VRX720917:VRY720917 VIB720917:VIC720917 UYF720917:UYG720917 UOJ720917:UOK720917 UEN720917:UEO720917 TUR720917:TUS720917 TKV720917:TKW720917 TAZ720917:TBA720917 SRD720917:SRE720917 SHH720917:SHI720917 RXL720917:RXM720917 RNP720917:RNQ720917 RDT720917:RDU720917 QTX720917:QTY720917 QKB720917:QKC720917 QAF720917:QAG720917 PQJ720917:PQK720917 PGN720917:PGO720917 OWR720917:OWS720917 OMV720917:OMW720917 OCZ720917:ODA720917 NTD720917:NTE720917 NJH720917:NJI720917 MZL720917:MZM720917 MPP720917:MPQ720917 MFT720917:MFU720917 LVX720917:LVY720917 LMB720917:LMC720917 LCF720917:LCG720917 KSJ720917:KSK720917 KIN720917:KIO720917 JYR720917:JYS720917 JOV720917:JOW720917 JEZ720917:JFA720917 IVD720917:IVE720917 ILH720917:ILI720917 IBL720917:IBM720917 HRP720917:HRQ720917 HHT720917:HHU720917 GXX720917:GXY720917 GOB720917:GOC720917 GEF720917:GEG720917 FUJ720917:FUK720917 FKN720917:FKO720917 FAR720917:FAS720917 EQV720917:EQW720917 EGZ720917:EHA720917 DXD720917:DXE720917 DNH720917:DNI720917 DDL720917:DDM720917 CTP720917:CTQ720917 CJT720917:CJU720917 BZX720917:BZY720917 BQB720917:BQC720917 BGF720917:BGG720917 AWJ720917:AWK720917 AMN720917:AMO720917 ACR720917:ACS720917 SV720917:SW720917 IZ720917:JA720917 D720917:E720917 WVL655381:WVM655381 WLP655381:WLQ655381 WBT655381:WBU655381 VRX655381:VRY655381 VIB655381:VIC655381 UYF655381:UYG655381 UOJ655381:UOK655381 UEN655381:UEO655381 TUR655381:TUS655381 TKV655381:TKW655381 TAZ655381:TBA655381 SRD655381:SRE655381 SHH655381:SHI655381 RXL655381:RXM655381 RNP655381:RNQ655381 RDT655381:RDU655381 QTX655381:QTY655381 QKB655381:QKC655381 QAF655381:QAG655381 PQJ655381:PQK655381 PGN655381:PGO655381 OWR655381:OWS655381 OMV655381:OMW655381 OCZ655381:ODA655381 NTD655381:NTE655381 NJH655381:NJI655381 MZL655381:MZM655381 MPP655381:MPQ655381 MFT655381:MFU655381 LVX655381:LVY655381 LMB655381:LMC655381 LCF655381:LCG655381 KSJ655381:KSK655381 KIN655381:KIO655381 JYR655381:JYS655381 JOV655381:JOW655381 JEZ655381:JFA655381 IVD655381:IVE655381 ILH655381:ILI655381 IBL655381:IBM655381 HRP655381:HRQ655381 HHT655381:HHU655381 GXX655381:GXY655381 GOB655381:GOC655381 GEF655381:GEG655381 FUJ655381:FUK655381 FKN655381:FKO655381 FAR655381:FAS655381 EQV655381:EQW655381 EGZ655381:EHA655381 DXD655381:DXE655381 DNH655381:DNI655381 DDL655381:DDM655381 CTP655381:CTQ655381 CJT655381:CJU655381 BZX655381:BZY655381 BQB655381:BQC655381 BGF655381:BGG655381 AWJ655381:AWK655381 AMN655381:AMO655381 ACR655381:ACS655381 SV655381:SW655381 IZ655381:JA655381 D655381:E655381 WVL589845:WVM589845 WLP589845:WLQ589845 WBT589845:WBU589845 VRX589845:VRY589845 VIB589845:VIC589845 UYF589845:UYG589845 UOJ589845:UOK589845 UEN589845:UEO589845 TUR589845:TUS589845 TKV589845:TKW589845 TAZ589845:TBA589845 SRD589845:SRE589845 SHH589845:SHI589845 RXL589845:RXM589845 RNP589845:RNQ589845 RDT589845:RDU589845 QTX589845:QTY589845 QKB589845:QKC589845 QAF589845:QAG589845 PQJ589845:PQK589845 PGN589845:PGO589845 OWR589845:OWS589845 OMV589845:OMW589845 OCZ589845:ODA589845 NTD589845:NTE589845 NJH589845:NJI589845 MZL589845:MZM589845 MPP589845:MPQ589845 MFT589845:MFU589845 LVX589845:LVY589845 LMB589845:LMC589845 LCF589845:LCG589845 KSJ589845:KSK589845 KIN589845:KIO589845 JYR589845:JYS589845 JOV589845:JOW589845 JEZ589845:JFA589845 IVD589845:IVE589845 ILH589845:ILI589845 IBL589845:IBM589845 HRP589845:HRQ589845 HHT589845:HHU589845 GXX589845:GXY589845 GOB589845:GOC589845 GEF589845:GEG589845 FUJ589845:FUK589845 FKN589845:FKO589845 FAR589845:FAS589845 EQV589845:EQW589845 EGZ589845:EHA589845 DXD589845:DXE589845 DNH589845:DNI589845 DDL589845:DDM589845 CTP589845:CTQ589845 CJT589845:CJU589845 BZX589845:BZY589845 BQB589845:BQC589845 BGF589845:BGG589845 AWJ589845:AWK589845 AMN589845:AMO589845 ACR589845:ACS589845 SV589845:SW589845 IZ589845:JA589845 D589845:E589845 WVL524309:WVM524309 WLP524309:WLQ524309 WBT524309:WBU524309 VRX524309:VRY524309 VIB524309:VIC524309 UYF524309:UYG524309 UOJ524309:UOK524309 UEN524309:UEO524309 TUR524309:TUS524309 TKV524309:TKW524309 TAZ524309:TBA524309 SRD524309:SRE524309 SHH524309:SHI524309 RXL524309:RXM524309 RNP524309:RNQ524309 RDT524309:RDU524309 QTX524309:QTY524309 QKB524309:QKC524309 QAF524309:QAG524309 PQJ524309:PQK524309 PGN524309:PGO524309 OWR524309:OWS524309 OMV524309:OMW524309 OCZ524309:ODA524309 NTD524309:NTE524309 NJH524309:NJI524309 MZL524309:MZM524309 MPP524309:MPQ524309 MFT524309:MFU524309 LVX524309:LVY524309 LMB524309:LMC524309 LCF524309:LCG524309 KSJ524309:KSK524309 KIN524309:KIO524309 JYR524309:JYS524309 JOV524309:JOW524309 JEZ524309:JFA524309 IVD524309:IVE524309 ILH524309:ILI524309 IBL524309:IBM524309 HRP524309:HRQ524309 HHT524309:HHU524309 GXX524309:GXY524309 GOB524309:GOC524309 GEF524309:GEG524309 FUJ524309:FUK524309 FKN524309:FKO524309 FAR524309:FAS524309 EQV524309:EQW524309 EGZ524309:EHA524309 DXD524309:DXE524309 DNH524309:DNI524309 DDL524309:DDM524309 CTP524309:CTQ524309 CJT524309:CJU524309 BZX524309:BZY524309 BQB524309:BQC524309 BGF524309:BGG524309 AWJ524309:AWK524309 AMN524309:AMO524309 ACR524309:ACS524309 SV524309:SW524309 IZ524309:JA524309 D524309:E524309 WVL458773:WVM458773 WLP458773:WLQ458773 WBT458773:WBU458773 VRX458773:VRY458773 VIB458773:VIC458773 UYF458773:UYG458773 UOJ458773:UOK458773 UEN458773:UEO458773 TUR458773:TUS458773 TKV458773:TKW458773 TAZ458773:TBA458773 SRD458773:SRE458773 SHH458773:SHI458773 RXL458773:RXM458773 RNP458773:RNQ458773 RDT458773:RDU458773 QTX458773:QTY458773 QKB458773:QKC458773 QAF458773:QAG458773 PQJ458773:PQK458773 PGN458773:PGO458773 OWR458773:OWS458773 OMV458773:OMW458773 OCZ458773:ODA458773 NTD458773:NTE458773 NJH458773:NJI458773 MZL458773:MZM458773 MPP458773:MPQ458773 MFT458773:MFU458773 LVX458773:LVY458773 LMB458773:LMC458773 LCF458773:LCG458773 KSJ458773:KSK458773 KIN458773:KIO458773 JYR458773:JYS458773 JOV458773:JOW458773 JEZ458773:JFA458773 IVD458773:IVE458773 ILH458773:ILI458773 IBL458773:IBM458773 HRP458773:HRQ458773 HHT458773:HHU458773 GXX458773:GXY458773 GOB458773:GOC458773 GEF458773:GEG458773 FUJ458773:FUK458773 FKN458773:FKO458773 FAR458773:FAS458773 EQV458773:EQW458773 EGZ458773:EHA458773 DXD458773:DXE458773 DNH458773:DNI458773 DDL458773:DDM458773 CTP458773:CTQ458773 CJT458773:CJU458773 BZX458773:BZY458773 BQB458773:BQC458773 BGF458773:BGG458773 AWJ458773:AWK458773 AMN458773:AMO458773 ACR458773:ACS458773 SV458773:SW458773 IZ458773:JA458773 D458773:E458773 WVL393237:WVM393237 WLP393237:WLQ393237 WBT393237:WBU393237 VRX393237:VRY393237 VIB393237:VIC393237 UYF393237:UYG393237 UOJ393237:UOK393237 UEN393237:UEO393237 TUR393237:TUS393237 TKV393237:TKW393237 TAZ393237:TBA393237 SRD393237:SRE393237 SHH393237:SHI393237 RXL393237:RXM393237 RNP393237:RNQ393237 RDT393237:RDU393237 QTX393237:QTY393237 QKB393237:QKC393237 QAF393237:QAG393237 PQJ393237:PQK393237 PGN393237:PGO393237 OWR393237:OWS393237 OMV393237:OMW393237 OCZ393237:ODA393237 NTD393237:NTE393237 NJH393237:NJI393237 MZL393237:MZM393237 MPP393237:MPQ393237 MFT393237:MFU393237 LVX393237:LVY393237 LMB393237:LMC393237 LCF393237:LCG393237 KSJ393237:KSK393237 KIN393237:KIO393237 JYR393237:JYS393237 JOV393237:JOW393237 JEZ393237:JFA393237 IVD393237:IVE393237 ILH393237:ILI393237 IBL393237:IBM393237 HRP393237:HRQ393237 HHT393237:HHU393237 GXX393237:GXY393237 GOB393237:GOC393237 GEF393237:GEG393237 FUJ393237:FUK393237 FKN393237:FKO393237 FAR393237:FAS393237 EQV393237:EQW393237 EGZ393237:EHA393237 DXD393237:DXE393237 DNH393237:DNI393237 DDL393237:DDM393237 CTP393237:CTQ393237 CJT393237:CJU393237 BZX393237:BZY393237 BQB393237:BQC393237 BGF393237:BGG393237 AWJ393237:AWK393237 AMN393237:AMO393237 ACR393237:ACS393237 SV393237:SW393237 IZ393237:JA393237 D393237:E393237 WVL327701:WVM327701 WLP327701:WLQ327701 WBT327701:WBU327701 VRX327701:VRY327701 VIB327701:VIC327701 UYF327701:UYG327701 UOJ327701:UOK327701 UEN327701:UEO327701 TUR327701:TUS327701 TKV327701:TKW327701 TAZ327701:TBA327701 SRD327701:SRE327701 SHH327701:SHI327701 RXL327701:RXM327701 RNP327701:RNQ327701 RDT327701:RDU327701 QTX327701:QTY327701 QKB327701:QKC327701 QAF327701:QAG327701 PQJ327701:PQK327701 PGN327701:PGO327701 OWR327701:OWS327701 OMV327701:OMW327701 OCZ327701:ODA327701 NTD327701:NTE327701 NJH327701:NJI327701 MZL327701:MZM327701 MPP327701:MPQ327701 MFT327701:MFU327701 LVX327701:LVY327701 LMB327701:LMC327701 LCF327701:LCG327701 KSJ327701:KSK327701 KIN327701:KIO327701 JYR327701:JYS327701 JOV327701:JOW327701 JEZ327701:JFA327701 IVD327701:IVE327701 ILH327701:ILI327701 IBL327701:IBM327701 HRP327701:HRQ327701 HHT327701:HHU327701 GXX327701:GXY327701 GOB327701:GOC327701 GEF327701:GEG327701 FUJ327701:FUK327701 FKN327701:FKO327701 FAR327701:FAS327701 EQV327701:EQW327701 EGZ327701:EHA327701 DXD327701:DXE327701 DNH327701:DNI327701 DDL327701:DDM327701 CTP327701:CTQ327701 CJT327701:CJU327701 BZX327701:BZY327701 BQB327701:BQC327701 BGF327701:BGG327701 AWJ327701:AWK327701 AMN327701:AMO327701 ACR327701:ACS327701 SV327701:SW327701 IZ327701:JA327701 D327701:E327701 WVL262165:WVM262165 WLP262165:WLQ262165 WBT262165:WBU262165 VRX262165:VRY262165 VIB262165:VIC262165 UYF262165:UYG262165 UOJ262165:UOK262165 UEN262165:UEO262165 TUR262165:TUS262165 TKV262165:TKW262165 TAZ262165:TBA262165 SRD262165:SRE262165 SHH262165:SHI262165 RXL262165:RXM262165 RNP262165:RNQ262165 RDT262165:RDU262165 QTX262165:QTY262165 QKB262165:QKC262165 QAF262165:QAG262165 PQJ262165:PQK262165 PGN262165:PGO262165 OWR262165:OWS262165 OMV262165:OMW262165 OCZ262165:ODA262165 NTD262165:NTE262165 NJH262165:NJI262165 MZL262165:MZM262165 MPP262165:MPQ262165 MFT262165:MFU262165 LVX262165:LVY262165 LMB262165:LMC262165 LCF262165:LCG262165 KSJ262165:KSK262165 KIN262165:KIO262165 JYR262165:JYS262165 JOV262165:JOW262165 JEZ262165:JFA262165 IVD262165:IVE262165 ILH262165:ILI262165 IBL262165:IBM262165 HRP262165:HRQ262165 HHT262165:HHU262165 GXX262165:GXY262165 GOB262165:GOC262165 GEF262165:GEG262165 FUJ262165:FUK262165 FKN262165:FKO262165 FAR262165:FAS262165 EQV262165:EQW262165 EGZ262165:EHA262165 DXD262165:DXE262165 DNH262165:DNI262165 DDL262165:DDM262165 CTP262165:CTQ262165 CJT262165:CJU262165 BZX262165:BZY262165 BQB262165:BQC262165 BGF262165:BGG262165 AWJ262165:AWK262165 AMN262165:AMO262165 ACR262165:ACS262165 SV262165:SW262165 IZ262165:JA262165 D262165:E262165 WVL196629:WVM196629 WLP196629:WLQ196629 WBT196629:WBU196629 VRX196629:VRY196629 VIB196629:VIC196629 UYF196629:UYG196629 UOJ196629:UOK196629 UEN196629:UEO196629 TUR196629:TUS196629 TKV196629:TKW196629 TAZ196629:TBA196629 SRD196629:SRE196629 SHH196629:SHI196629 RXL196629:RXM196629 RNP196629:RNQ196629 RDT196629:RDU196629 QTX196629:QTY196629 QKB196629:QKC196629 QAF196629:QAG196629 PQJ196629:PQK196629 PGN196629:PGO196629 OWR196629:OWS196629 OMV196629:OMW196629 OCZ196629:ODA196629 NTD196629:NTE196629 NJH196629:NJI196629 MZL196629:MZM196629 MPP196629:MPQ196629 MFT196629:MFU196629 LVX196629:LVY196629 LMB196629:LMC196629 LCF196629:LCG196629 KSJ196629:KSK196629 KIN196629:KIO196629 JYR196629:JYS196629 JOV196629:JOW196629 JEZ196629:JFA196629 IVD196629:IVE196629 ILH196629:ILI196629 IBL196629:IBM196629 HRP196629:HRQ196629 HHT196629:HHU196629 GXX196629:GXY196629 GOB196629:GOC196629 GEF196629:GEG196629 FUJ196629:FUK196629 FKN196629:FKO196629 FAR196629:FAS196629 EQV196629:EQW196629 EGZ196629:EHA196629 DXD196629:DXE196629 DNH196629:DNI196629 DDL196629:DDM196629 CTP196629:CTQ196629 CJT196629:CJU196629 BZX196629:BZY196629 BQB196629:BQC196629 BGF196629:BGG196629 AWJ196629:AWK196629 AMN196629:AMO196629 ACR196629:ACS196629 SV196629:SW196629 IZ196629:JA196629 D196629:E196629 WVL131093:WVM131093 WLP131093:WLQ131093 WBT131093:WBU131093 VRX131093:VRY131093 VIB131093:VIC131093 UYF131093:UYG131093 UOJ131093:UOK131093 UEN131093:UEO131093 TUR131093:TUS131093 TKV131093:TKW131093 TAZ131093:TBA131093 SRD131093:SRE131093 SHH131093:SHI131093 RXL131093:RXM131093 RNP131093:RNQ131093 RDT131093:RDU131093 QTX131093:QTY131093 QKB131093:QKC131093 QAF131093:QAG131093 PQJ131093:PQK131093 PGN131093:PGO131093 OWR131093:OWS131093 OMV131093:OMW131093 OCZ131093:ODA131093 NTD131093:NTE131093 NJH131093:NJI131093 MZL131093:MZM131093 MPP131093:MPQ131093 MFT131093:MFU131093 LVX131093:LVY131093 LMB131093:LMC131093 LCF131093:LCG131093 KSJ131093:KSK131093 KIN131093:KIO131093 JYR131093:JYS131093 JOV131093:JOW131093 JEZ131093:JFA131093 IVD131093:IVE131093 ILH131093:ILI131093 IBL131093:IBM131093 HRP131093:HRQ131093 HHT131093:HHU131093 GXX131093:GXY131093 GOB131093:GOC131093 GEF131093:GEG131093 FUJ131093:FUK131093 FKN131093:FKO131093 FAR131093:FAS131093 EQV131093:EQW131093 EGZ131093:EHA131093 DXD131093:DXE131093 DNH131093:DNI131093 DDL131093:DDM131093 CTP131093:CTQ131093 CJT131093:CJU131093 BZX131093:BZY131093 BQB131093:BQC131093 BGF131093:BGG131093 AWJ131093:AWK131093 AMN131093:AMO131093 ACR131093:ACS131093 SV131093:SW131093 IZ131093:JA131093 D131093:E131093 WVL65557:WVM65557 WLP65557:WLQ65557 WBT65557:WBU65557 VRX65557:VRY65557 VIB65557:VIC65557 UYF65557:UYG65557 UOJ65557:UOK65557 UEN65557:UEO65557 TUR65557:TUS65557 TKV65557:TKW65557 TAZ65557:TBA65557 SRD65557:SRE65557 SHH65557:SHI65557 RXL65557:RXM65557 RNP65557:RNQ65557 RDT65557:RDU65557 QTX65557:QTY65557 QKB65557:QKC65557 QAF65557:QAG65557 PQJ65557:PQK65557 PGN65557:PGO65557 OWR65557:OWS65557 OMV65557:OMW65557 OCZ65557:ODA65557 NTD65557:NTE65557 NJH65557:NJI65557 MZL65557:MZM65557 MPP65557:MPQ65557 MFT65557:MFU65557 LVX65557:LVY65557 LMB65557:LMC65557 LCF65557:LCG65557 KSJ65557:KSK65557 KIN65557:KIO65557 JYR65557:JYS65557 JOV65557:JOW65557 JEZ65557:JFA65557 IVD65557:IVE65557 ILH65557:ILI65557 IBL65557:IBM65557 HRP65557:HRQ65557 HHT65557:HHU65557 GXX65557:GXY65557 GOB65557:GOC65557 GEF65557:GEG65557 FUJ65557:FUK65557 FKN65557:FKO65557 FAR65557:FAS65557 EQV65557:EQW65557 EGZ65557:EHA65557 DXD65557:DXE65557 DNH65557:DNI65557 DDL65557:DDM65557 CTP65557:CTQ65557 CJT65557:CJU65557 BZX65557:BZY65557 BQB65557:BQC65557 BGF65557:BGG65557 AWJ65557:AWK65557 AMN65557:AMO65557 ACR65557:ACS65557 SV65557:SW65557 IZ65557:JA65557 D65557:E65557 WVL14:WVM14 WLP14:WLQ14 WBT14:WBU14 VRX14:VRY14 VIB14:VIC14 UYF14:UYG14 UOJ14:UOK14 UEN14:UEO14 TUR14:TUS14 TKV14:TKW14 TAZ14:TBA14 SRD14:SRE14 SHH14:SHI14 RXL14:RXM14 RNP14:RNQ14 RDT14:RDU14 QTX14:QTY14 QKB14:QKC14 QAF14:QAG14 PQJ14:PQK14 PGN14:PGO14 OWR14:OWS14 OMV14:OMW14 OCZ14:ODA14 NTD14:NTE14 NJH14:NJI14 MZL14:MZM14 MPP14:MPQ14 MFT14:MFU14 LVX14:LVY14 LMB14:LMC14 LCF14:LCG14 KSJ14:KSK14 KIN14:KIO14 JYR14:JYS14 JOV14:JOW14 JEZ14:JFA14 IVD14:IVE14 ILH14:ILI14 IBL14:IBM14 HRP14:HRQ14 HHT14:HHU14 GXX14:GXY14 GOB14:GOC14 GEF14:GEG14 FUJ14:FUK14 FKN14:FKO14 FAR14:FAS14 EQV14:EQW14 EGZ14:EHA14 DXD14:DXE14 DNH14:DNI14 DDL14:DDM14 CTP14:CTQ14 CJT14:CJU14 BZX14:BZY14 BQB14:BQC14 BGF14:BGG14 AWJ14:AWK14 AMN14:AMO14 ACR14:ACS14 SV14:SW14 IZ14:JA14" xr:uid="{00000000-0002-0000-0500-000002000000}">
      <formula1>$I$14:$I$16</formula1>
    </dataValidation>
    <dataValidation type="list" allowBlank="1" showInputMessage="1" showErrorMessage="1" sqref="C33:C34 C27 C36:C37 C30:C31" xr:uid="{E511E94C-E582-4B72-9BDF-97EC88FB6F02}">
      <formula1>$I$18</formula1>
    </dataValidation>
    <dataValidation type="list" allowBlank="1" showInputMessage="1" showErrorMessage="1" sqref="B7:C7" xr:uid="{6A2DB87F-ECC6-4631-90DC-D7D1B467376E}">
      <formula1>$I$7:$I$12</formula1>
    </dataValidation>
    <dataValidation type="list" allowBlank="1" showInputMessage="1" showErrorMessage="1" sqref="B11" xr:uid="{8E6E2BD4-FC88-4172-8D27-3048C3F800E7}">
      <formula1>$O$4:$O$46</formula1>
    </dataValidation>
  </dataValidations>
  <pageMargins left="0.9055118110236221" right="0.70866141732283472" top="0.74803149606299213" bottom="0.74803149606299213" header="0.31496062992125984" footer="0.31496062992125984"/>
  <pageSetup paperSize="9" scale="58"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00"/>
  </sheetPr>
  <dimension ref="A1:O49"/>
  <sheetViews>
    <sheetView view="pageBreakPreview" zoomScale="80" zoomScaleNormal="100" zoomScaleSheetLayoutView="80" workbookViewId="0">
      <selection activeCell="A2" sqref="A2:E2"/>
    </sheetView>
  </sheetViews>
  <sheetFormatPr defaultColWidth="9" defaultRowHeight="13" x14ac:dyDescent="0.2"/>
  <cols>
    <col min="1" max="1" width="36.08984375" style="28" customWidth="1"/>
    <col min="2" max="2" width="28" style="28" customWidth="1"/>
    <col min="3" max="3" width="13.7265625" style="28" customWidth="1"/>
    <col min="4" max="4" width="14" style="28" customWidth="1"/>
    <col min="5" max="5" width="28" style="28" customWidth="1"/>
    <col min="6" max="6" width="11.90625" style="28" customWidth="1"/>
    <col min="7" max="8" width="9" style="28"/>
    <col min="9" max="9" width="5.08984375" style="28" customWidth="1"/>
    <col min="10" max="16384" width="9" style="28"/>
  </cols>
  <sheetData>
    <row r="1" spans="1:15" x14ac:dyDescent="0.2">
      <c r="E1" s="29"/>
    </row>
    <row r="2" spans="1:15" ht="49.5" customHeight="1" x14ac:dyDescent="0.2">
      <c r="A2" s="341" t="s">
        <v>108</v>
      </c>
      <c r="B2" s="341"/>
      <c r="C2" s="341"/>
      <c r="D2" s="341"/>
      <c r="E2" s="341"/>
    </row>
    <row r="3" spans="1:15" ht="13.5" customHeight="1" x14ac:dyDescent="0.2"/>
    <row r="4" spans="1:15" ht="32.15" customHeight="1" x14ac:dyDescent="0.2">
      <c r="A4" s="342" t="s">
        <v>198</v>
      </c>
      <c r="B4" s="342"/>
      <c r="C4" s="342"/>
      <c r="D4" s="342"/>
      <c r="E4" s="342"/>
    </row>
    <row r="5" spans="1:15" ht="13.5" customHeight="1" x14ac:dyDescent="0.2"/>
    <row r="6" spans="1:15" ht="42" customHeight="1" x14ac:dyDescent="0.2">
      <c r="A6" s="101" t="s">
        <v>61</v>
      </c>
      <c r="B6" s="322"/>
      <c r="C6" s="323"/>
      <c r="D6" s="323"/>
      <c r="E6" s="324"/>
    </row>
    <row r="7" spans="1:15" ht="42" customHeight="1" x14ac:dyDescent="0.2">
      <c r="A7" s="101" t="s">
        <v>62</v>
      </c>
      <c r="B7" s="306"/>
      <c r="C7" s="325"/>
      <c r="D7" s="31" t="s">
        <v>63</v>
      </c>
      <c r="E7" s="32"/>
      <c r="I7" s="117" t="s">
        <v>64</v>
      </c>
      <c r="O7" s="28" t="s">
        <v>210</v>
      </c>
    </row>
    <row r="8" spans="1:15" ht="42" customHeight="1" x14ac:dyDescent="0.2">
      <c r="A8" s="102" t="s">
        <v>65</v>
      </c>
      <c r="B8" s="326" t="s">
        <v>103</v>
      </c>
      <c r="C8" s="327"/>
      <c r="D8" s="327"/>
      <c r="E8" s="328"/>
      <c r="I8" s="117" t="s">
        <v>67</v>
      </c>
      <c r="O8" s="28" t="s">
        <v>211</v>
      </c>
    </row>
    <row r="9" spans="1:15" ht="42" customHeight="1" x14ac:dyDescent="0.2">
      <c r="A9" s="101" t="s">
        <v>68</v>
      </c>
      <c r="B9" s="322"/>
      <c r="C9" s="324"/>
      <c r="D9" s="35" t="s">
        <v>69</v>
      </c>
      <c r="E9" s="36"/>
      <c r="I9" s="117" t="s">
        <v>70</v>
      </c>
      <c r="O9" s="28" t="s">
        <v>212</v>
      </c>
    </row>
    <row r="10" spans="1:15" ht="18" customHeight="1" x14ac:dyDescent="0.2">
      <c r="A10" s="363" t="s">
        <v>71</v>
      </c>
      <c r="B10" s="149" t="s">
        <v>254</v>
      </c>
      <c r="C10" s="365" t="s">
        <v>255</v>
      </c>
      <c r="D10" s="339"/>
      <c r="E10" s="340"/>
      <c r="I10" s="117" t="s">
        <v>72</v>
      </c>
      <c r="O10" s="28" t="s">
        <v>213</v>
      </c>
    </row>
    <row r="11" spans="1:15" ht="42" customHeight="1" thickBot="1" x14ac:dyDescent="0.25">
      <c r="A11" s="364"/>
      <c r="B11" s="148"/>
      <c r="C11" s="335"/>
      <c r="D11" s="335"/>
      <c r="E11" s="336"/>
      <c r="I11" s="117" t="s">
        <v>74</v>
      </c>
      <c r="O11" s="28" t="s">
        <v>214</v>
      </c>
    </row>
    <row r="12" spans="1:15" ht="42" customHeight="1" x14ac:dyDescent="0.2">
      <c r="A12" s="101" t="s">
        <v>73</v>
      </c>
      <c r="B12" s="343"/>
      <c r="C12" s="344"/>
      <c r="D12" s="331" t="s">
        <v>197</v>
      </c>
      <c r="E12" s="332"/>
      <c r="I12" s="117" t="s">
        <v>77</v>
      </c>
      <c r="O12" s="28" t="s">
        <v>215</v>
      </c>
    </row>
    <row r="13" spans="1:15" ht="42" customHeight="1" x14ac:dyDescent="0.2">
      <c r="A13" s="101" t="s">
        <v>75</v>
      </c>
      <c r="B13" s="343"/>
      <c r="C13" s="344"/>
      <c r="D13" s="333" t="s">
        <v>76</v>
      </c>
      <c r="E13" s="334"/>
      <c r="I13" s="117"/>
      <c r="J13" s="100"/>
      <c r="O13" s="28" t="s">
        <v>216</v>
      </c>
    </row>
    <row r="14" spans="1:15" ht="42" customHeight="1" x14ac:dyDescent="0.2">
      <c r="A14" s="101" t="s">
        <v>78</v>
      </c>
      <c r="B14" s="318"/>
      <c r="C14" s="307"/>
      <c r="D14" s="319"/>
      <c r="E14" s="307"/>
      <c r="F14" s="37" t="s">
        <v>79</v>
      </c>
      <c r="I14" s="116" t="s">
        <v>192</v>
      </c>
      <c r="O14" s="28" t="s">
        <v>217</v>
      </c>
    </row>
    <row r="15" spans="1:15" ht="42" customHeight="1" x14ac:dyDescent="0.2">
      <c r="A15" s="101" t="s">
        <v>80</v>
      </c>
      <c r="B15" s="306"/>
      <c r="C15" s="307"/>
      <c r="D15" s="308" t="s">
        <v>266</v>
      </c>
      <c r="E15" s="310"/>
      <c r="F15" s="100"/>
      <c r="I15" s="116" t="s">
        <v>193</v>
      </c>
      <c r="O15" s="28" t="s">
        <v>218</v>
      </c>
    </row>
    <row r="16" spans="1:15" ht="42" customHeight="1" thickBot="1" x14ac:dyDescent="0.25">
      <c r="A16" s="102" t="s">
        <v>196</v>
      </c>
      <c r="B16" s="306"/>
      <c r="C16" s="307"/>
      <c r="D16" s="309"/>
      <c r="E16" s="311"/>
      <c r="I16" s="116" t="s">
        <v>194</v>
      </c>
      <c r="O16" s="28" t="s">
        <v>219</v>
      </c>
    </row>
    <row r="17" spans="1:15" ht="28.5" customHeight="1" x14ac:dyDescent="0.2">
      <c r="A17" s="355" t="s">
        <v>82</v>
      </c>
      <c r="B17" s="180" t="s">
        <v>277</v>
      </c>
      <c r="C17" s="39"/>
      <c r="D17" s="366" t="s">
        <v>83</v>
      </c>
      <c r="E17" s="367"/>
      <c r="O17" s="28" t="s">
        <v>220</v>
      </c>
    </row>
    <row r="18" spans="1:15" ht="18" customHeight="1" x14ac:dyDescent="0.2">
      <c r="A18" s="356"/>
      <c r="B18" s="108" t="s">
        <v>84</v>
      </c>
      <c r="C18" s="41"/>
      <c r="D18" s="368"/>
      <c r="E18" s="369"/>
      <c r="I18" s="115" t="s">
        <v>85</v>
      </c>
      <c r="O18" s="28" t="s">
        <v>221</v>
      </c>
    </row>
    <row r="19" spans="1:15" ht="18" customHeight="1" x14ac:dyDescent="0.2">
      <c r="A19" s="356"/>
      <c r="B19" s="108" t="s">
        <v>86</v>
      </c>
      <c r="C19" s="41"/>
      <c r="D19" s="368"/>
      <c r="E19" s="369"/>
      <c r="I19" s="100"/>
      <c r="O19" s="28" t="s">
        <v>222</v>
      </c>
    </row>
    <row r="20" spans="1:15" ht="18" customHeight="1" x14ac:dyDescent="0.2">
      <c r="A20" s="356"/>
      <c r="B20" s="108" t="s">
        <v>87</v>
      </c>
      <c r="C20" s="41"/>
      <c r="D20" s="368"/>
      <c r="E20" s="369"/>
      <c r="O20" s="28" t="s">
        <v>223</v>
      </c>
    </row>
    <row r="21" spans="1:15" ht="41" customHeight="1" x14ac:dyDescent="0.2">
      <c r="A21" s="356"/>
      <c r="B21" s="109" t="s">
        <v>278</v>
      </c>
      <c r="C21" s="44"/>
      <c r="D21" s="368"/>
      <c r="E21" s="369"/>
      <c r="O21" s="28" t="s">
        <v>224</v>
      </c>
    </row>
    <row r="22" spans="1:15" ht="18" customHeight="1" x14ac:dyDescent="0.2">
      <c r="A22" s="357"/>
      <c r="B22" s="110" t="s">
        <v>88</v>
      </c>
      <c r="C22" s="46"/>
      <c r="D22" s="370"/>
      <c r="E22" s="371"/>
      <c r="O22" s="28" t="s">
        <v>225</v>
      </c>
    </row>
    <row r="23" spans="1:15" ht="32.15" customHeight="1" x14ac:dyDescent="0.2">
      <c r="A23" s="101" t="s">
        <v>89</v>
      </c>
      <c r="B23" s="105" t="s">
        <v>111</v>
      </c>
      <c r="C23" s="106" t="s">
        <v>109</v>
      </c>
      <c r="D23" s="107" t="s">
        <v>110</v>
      </c>
      <c r="E23" s="105" t="s">
        <v>112</v>
      </c>
      <c r="G23" s="114" t="s">
        <v>121</v>
      </c>
      <c r="H23" s="114" t="s">
        <v>122</v>
      </c>
      <c r="O23" s="28" t="s">
        <v>226</v>
      </c>
    </row>
    <row r="24" spans="1:15" ht="32.15" customHeight="1" x14ac:dyDescent="0.2">
      <c r="A24" s="104" t="s">
        <v>114</v>
      </c>
      <c r="B24" s="94">
        <f>'(作業手順1)実績表_A型非雇用型・B型用 '!C3</f>
        <v>0</v>
      </c>
      <c r="C24" s="76" t="e">
        <f>'(作業手順1)実績表_A型非雇用型・B型用 '!G5</f>
        <v>#DIV/0!</v>
      </c>
      <c r="D24" s="68">
        <f>'(作業手順1)実績表_A型非雇用型・B型用 '!C6</f>
        <v>0</v>
      </c>
      <c r="E24" s="69" t="e">
        <f>ROUND(B24/C24/D24,1)</f>
        <v>#DIV/0!</v>
      </c>
      <c r="G24" s="90">
        <f>'(作業手順1)実績表_A型非雇用型・B型用 '!C4</f>
        <v>0</v>
      </c>
      <c r="H24" s="90">
        <f>'(作業手順1)実績表_A型非雇用型・B型用 '!C5</f>
        <v>0</v>
      </c>
      <c r="O24" s="28" t="s">
        <v>227</v>
      </c>
    </row>
    <row r="25" spans="1:15" s="51" customFormat="1" ht="32.15" customHeight="1" x14ac:dyDescent="0.2">
      <c r="A25" s="103" t="s">
        <v>91</v>
      </c>
      <c r="B25" s="64"/>
      <c r="C25" s="49" t="s">
        <v>92</v>
      </c>
      <c r="D25" s="50"/>
      <c r="E25" s="50"/>
      <c r="O25" s="28" t="s">
        <v>228</v>
      </c>
    </row>
    <row r="26" spans="1:15" ht="29.25" customHeight="1" x14ac:dyDescent="0.2">
      <c r="A26" s="355" t="s">
        <v>172</v>
      </c>
      <c r="B26" s="111" t="s">
        <v>93</v>
      </c>
      <c r="C26" s="53"/>
      <c r="D26" s="353" t="s">
        <v>280</v>
      </c>
      <c r="E26" s="354"/>
      <c r="O26" s="28" t="s">
        <v>229</v>
      </c>
    </row>
    <row r="27" spans="1:15" ht="29.25" customHeight="1" x14ac:dyDescent="0.2">
      <c r="A27" s="356"/>
      <c r="B27" s="111" t="s">
        <v>202</v>
      </c>
      <c r="C27" s="53"/>
      <c r="D27" s="351" t="s">
        <v>171</v>
      </c>
      <c r="E27" s="352"/>
      <c r="O27" s="28" t="s">
        <v>230</v>
      </c>
    </row>
    <row r="28" spans="1:15" ht="29.25" customHeight="1" x14ac:dyDescent="0.2">
      <c r="A28" s="356"/>
      <c r="B28" s="112" t="s">
        <v>94</v>
      </c>
      <c r="C28" s="173"/>
      <c r="D28" s="55" t="s">
        <v>95</v>
      </c>
      <c r="E28" s="56"/>
      <c r="O28" s="51" t="s">
        <v>231</v>
      </c>
    </row>
    <row r="29" spans="1:15" ht="38" customHeight="1" x14ac:dyDescent="0.2">
      <c r="A29" s="355" t="s">
        <v>180</v>
      </c>
      <c r="B29" s="111" t="s">
        <v>93</v>
      </c>
      <c r="C29" s="157"/>
      <c r="D29" s="137" t="s">
        <v>181</v>
      </c>
      <c r="E29" s="136"/>
      <c r="O29" s="28" t="s">
        <v>232</v>
      </c>
    </row>
    <row r="30" spans="1:15" ht="38" customHeight="1" x14ac:dyDescent="0.2">
      <c r="A30" s="356"/>
      <c r="B30" s="111" t="s">
        <v>274</v>
      </c>
      <c r="C30" s="157"/>
      <c r="D30" s="174"/>
      <c r="E30" s="175"/>
      <c r="O30" s="28" t="s">
        <v>233</v>
      </c>
    </row>
    <row r="31" spans="1:15" ht="38" customHeight="1" x14ac:dyDescent="0.2">
      <c r="A31" s="357"/>
      <c r="B31" s="111" t="s">
        <v>275</v>
      </c>
      <c r="C31" s="218"/>
      <c r="D31" s="139" t="s">
        <v>276</v>
      </c>
      <c r="E31" s="176"/>
      <c r="O31" s="28" t="s">
        <v>234</v>
      </c>
    </row>
    <row r="32" spans="1:15" ht="38" customHeight="1" x14ac:dyDescent="0.2">
      <c r="A32" s="358" t="s">
        <v>176</v>
      </c>
      <c r="B32" s="225" t="s">
        <v>93</v>
      </c>
      <c r="C32" s="157"/>
      <c r="D32" s="137" t="s">
        <v>181</v>
      </c>
      <c r="E32" s="136"/>
      <c r="O32" s="28" t="s">
        <v>236</v>
      </c>
    </row>
    <row r="33" spans="1:15" ht="38" customHeight="1" x14ac:dyDescent="0.2">
      <c r="A33" s="359"/>
      <c r="B33" s="225" t="s">
        <v>274</v>
      </c>
      <c r="C33" s="157"/>
      <c r="D33" s="174"/>
      <c r="E33" s="175"/>
      <c r="O33" s="28" t="s">
        <v>235</v>
      </c>
    </row>
    <row r="34" spans="1:15" ht="38" customHeight="1" x14ac:dyDescent="0.2">
      <c r="A34" s="360"/>
      <c r="B34" s="225" t="s">
        <v>275</v>
      </c>
      <c r="C34" s="218"/>
      <c r="D34" s="183" t="s">
        <v>95</v>
      </c>
      <c r="E34" s="178"/>
      <c r="O34" s="28" t="s">
        <v>239</v>
      </c>
    </row>
    <row r="35" spans="1:15" ht="46.5" customHeight="1" x14ac:dyDescent="0.2">
      <c r="A35" s="423" t="s">
        <v>321</v>
      </c>
      <c r="B35" s="156" t="s">
        <v>182</v>
      </c>
      <c r="C35" s="157"/>
      <c r="D35" s="361" t="s">
        <v>183</v>
      </c>
      <c r="E35" s="362"/>
      <c r="O35" s="28" t="s">
        <v>240</v>
      </c>
    </row>
    <row r="36" spans="1:15" ht="29.25" customHeight="1" x14ac:dyDescent="0.2">
      <c r="A36" s="345" t="s">
        <v>97</v>
      </c>
      <c r="B36" s="119" t="s">
        <v>93</v>
      </c>
      <c r="C36" s="53"/>
      <c r="D36" s="347" t="s">
        <v>98</v>
      </c>
      <c r="E36" s="348"/>
      <c r="O36" s="28" t="s">
        <v>237</v>
      </c>
    </row>
    <row r="37" spans="1:15" ht="29.25" customHeight="1" x14ac:dyDescent="0.2">
      <c r="A37" s="345"/>
      <c r="B37" s="119" t="s">
        <v>99</v>
      </c>
      <c r="C37" s="53"/>
      <c r="D37" s="349"/>
      <c r="E37" s="350"/>
      <c r="O37" s="28" t="s">
        <v>238</v>
      </c>
    </row>
    <row r="38" spans="1:15" ht="29.25" customHeight="1" x14ac:dyDescent="0.2">
      <c r="A38" s="346"/>
      <c r="B38" s="113" t="s">
        <v>100</v>
      </c>
      <c r="C38" s="179"/>
      <c r="D38" s="59" t="s">
        <v>95</v>
      </c>
      <c r="E38" s="60"/>
      <c r="O38" s="28" t="s">
        <v>241</v>
      </c>
    </row>
    <row r="39" spans="1:15" x14ac:dyDescent="0.2">
      <c r="A39" s="61" t="s">
        <v>101</v>
      </c>
      <c r="B39" s="62"/>
      <c r="C39" s="62"/>
      <c r="D39" s="62"/>
      <c r="E39" s="62"/>
      <c r="O39" s="28" t="s">
        <v>242</v>
      </c>
    </row>
    <row r="40" spans="1:15" x14ac:dyDescent="0.2">
      <c r="A40" s="286" t="s">
        <v>102</v>
      </c>
      <c r="B40" s="286"/>
      <c r="C40" s="286"/>
      <c r="D40" s="286"/>
      <c r="E40" s="286"/>
      <c r="O40" s="28" t="s">
        <v>243</v>
      </c>
    </row>
    <row r="41" spans="1:15" x14ac:dyDescent="0.2">
      <c r="A41" s="286"/>
      <c r="B41" s="286"/>
      <c r="C41" s="286"/>
      <c r="D41" s="286"/>
      <c r="E41" s="286"/>
      <c r="O41" s="28" t="s">
        <v>244</v>
      </c>
    </row>
    <row r="42" spans="1:15" x14ac:dyDescent="0.2">
      <c r="A42" s="62"/>
      <c r="O42" s="28" t="s">
        <v>245</v>
      </c>
    </row>
    <row r="43" spans="1:15" x14ac:dyDescent="0.2">
      <c r="O43" s="28" t="s">
        <v>246</v>
      </c>
    </row>
    <row r="44" spans="1:15" x14ac:dyDescent="0.2">
      <c r="O44" s="28" t="s">
        <v>247</v>
      </c>
    </row>
    <row r="45" spans="1:15" x14ac:dyDescent="0.2">
      <c r="O45" s="28" t="s">
        <v>248</v>
      </c>
    </row>
    <row r="46" spans="1:15" x14ac:dyDescent="0.2">
      <c r="O46" s="28" t="s">
        <v>249</v>
      </c>
    </row>
    <row r="47" spans="1:15" x14ac:dyDescent="0.2">
      <c r="O47" s="28" t="s">
        <v>250</v>
      </c>
    </row>
    <row r="48" spans="1:15" x14ac:dyDescent="0.2">
      <c r="O48" s="28" t="s">
        <v>251</v>
      </c>
    </row>
    <row r="49" spans="15:15" x14ac:dyDescent="0.2">
      <c r="O49" s="28" t="s">
        <v>252</v>
      </c>
    </row>
  </sheetData>
  <mergeCells count="30">
    <mergeCell ref="A10:A11"/>
    <mergeCell ref="C11:E11"/>
    <mergeCell ref="C10:E10"/>
    <mergeCell ref="A17:A22"/>
    <mergeCell ref="D17:E22"/>
    <mergeCell ref="B14:C14"/>
    <mergeCell ref="D14:E14"/>
    <mergeCell ref="B15:C15"/>
    <mergeCell ref="D15:D16"/>
    <mergeCell ref="E15:E16"/>
    <mergeCell ref="B16:C16"/>
    <mergeCell ref="A40:E41"/>
    <mergeCell ref="A36:A38"/>
    <mergeCell ref="D36:E37"/>
    <mergeCell ref="D27:E27"/>
    <mergeCell ref="D26:E26"/>
    <mergeCell ref="A26:A28"/>
    <mergeCell ref="A29:A31"/>
    <mergeCell ref="A32:A34"/>
    <mergeCell ref="D35:E35"/>
    <mergeCell ref="B9:C9"/>
    <mergeCell ref="B12:C12"/>
    <mergeCell ref="D12:E12"/>
    <mergeCell ref="B13:C13"/>
    <mergeCell ref="D13:E13"/>
    <mergeCell ref="A2:E2"/>
    <mergeCell ref="A4:E4"/>
    <mergeCell ref="B6:E6"/>
    <mergeCell ref="B7:C7"/>
    <mergeCell ref="B8:E8"/>
  </mergeCells>
  <phoneticPr fontId="2"/>
  <dataValidations count="6">
    <dataValidation type="list" allowBlank="1" showInputMessage="1" showErrorMessage="1" sqref="D14 WVL983059 WLP983059 WBT983059 VRX983059 VIB983059 UYF983059 UOJ983059 UEN983059 TUR983059 TKV983059 TAZ983059 SRD983059 SHH983059 RXL983059 RNP983059 RDT983059 QTX983059 QKB983059 QAF983059 PQJ983059 PGN983059 OWR983059 OMV983059 OCZ983059 NTD983059 NJH983059 MZL983059 MPP983059 MFT983059 LVX983059 LMB983059 LCF983059 KSJ983059 KIN983059 JYR983059 JOV983059 JEZ983059 IVD983059 ILH983059 IBL983059 HRP983059 HHT983059 GXX983059 GOB983059 GEF983059 FUJ983059 FKN983059 FAR983059 EQV983059 EGZ983059 DXD983059 DNH983059 DDL983059 CTP983059 CJT983059 BZX983059 BQB983059 BGF983059 AWJ983059 AMN983059 ACR983059 SV983059 IZ983059 D983059 WVL917523 WLP917523 WBT917523 VRX917523 VIB917523 UYF917523 UOJ917523 UEN917523 TUR917523 TKV917523 TAZ917523 SRD917523 SHH917523 RXL917523 RNP917523 RDT917523 QTX917523 QKB917523 QAF917523 PQJ917523 PGN917523 OWR917523 OMV917523 OCZ917523 NTD917523 NJH917523 MZL917523 MPP917523 MFT917523 LVX917523 LMB917523 LCF917523 KSJ917523 KIN917523 JYR917523 JOV917523 JEZ917523 IVD917523 ILH917523 IBL917523 HRP917523 HHT917523 GXX917523 GOB917523 GEF917523 FUJ917523 FKN917523 FAR917523 EQV917523 EGZ917523 DXD917523 DNH917523 DDL917523 CTP917523 CJT917523 BZX917523 BQB917523 BGF917523 AWJ917523 AMN917523 ACR917523 SV917523 IZ917523 D917523 WVL851987 WLP851987 WBT851987 VRX851987 VIB851987 UYF851987 UOJ851987 UEN851987 TUR851987 TKV851987 TAZ851987 SRD851987 SHH851987 RXL851987 RNP851987 RDT851987 QTX851987 QKB851987 QAF851987 PQJ851987 PGN851987 OWR851987 OMV851987 OCZ851987 NTD851987 NJH851987 MZL851987 MPP851987 MFT851987 LVX851987 LMB851987 LCF851987 KSJ851987 KIN851987 JYR851987 JOV851987 JEZ851987 IVD851987 ILH851987 IBL851987 HRP851987 HHT851987 GXX851987 GOB851987 GEF851987 FUJ851987 FKN851987 FAR851987 EQV851987 EGZ851987 DXD851987 DNH851987 DDL851987 CTP851987 CJT851987 BZX851987 BQB851987 BGF851987 AWJ851987 AMN851987 ACR851987 SV851987 IZ851987 D851987 WVL786451 WLP786451 WBT786451 VRX786451 VIB786451 UYF786451 UOJ786451 UEN786451 TUR786451 TKV786451 TAZ786451 SRD786451 SHH786451 RXL786451 RNP786451 RDT786451 QTX786451 QKB786451 QAF786451 PQJ786451 PGN786451 OWR786451 OMV786451 OCZ786451 NTD786451 NJH786451 MZL786451 MPP786451 MFT786451 LVX786451 LMB786451 LCF786451 KSJ786451 KIN786451 JYR786451 JOV786451 JEZ786451 IVD786451 ILH786451 IBL786451 HRP786451 HHT786451 GXX786451 GOB786451 GEF786451 FUJ786451 FKN786451 FAR786451 EQV786451 EGZ786451 DXD786451 DNH786451 DDL786451 CTP786451 CJT786451 BZX786451 BQB786451 BGF786451 AWJ786451 AMN786451 ACR786451 SV786451 IZ786451 D786451 WVL720915 WLP720915 WBT720915 VRX720915 VIB720915 UYF720915 UOJ720915 UEN720915 TUR720915 TKV720915 TAZ720915 SRD720915 SHH720915 RXL720915 RNP720915 RDT720915 QTX720915 QKB720915 QAF720915 PQJ720915 PGN720915 OWR720915 OMV720915 OCZ720915 NTD720915 NJH720915 MZL720915 MPP720915 MFT720915 LVX720915 LMB720915 LCF720915 KSJ720915 KIN720915 JYR720915 JOV720915 JEZ720915 IVD720915 ILH720915 IBL720915 HRP720915 HHT720915 GXX720915 GOB720915 GEF720915 FUJ720915 FKN720915 FAR720915 EQV720915 EGZ720915 DXD720915 DNH720915 DDL720915 CTP720915 CJT720915 BZX720915 BQB720915 BGF720915 AWJ720915 AMN720915 ACR720915 SV720915 IZ720915 D720915 WVL655379 WLP655379 WBT655379 VRX655379 VIB655379 UYF655379 UOJ655379 UEN655379 TUR655379 TKV655379 TAZ655379 SRD655379 SHH655379 RXL655379 RNP655379 RDT655379 QTX655379 QKB655379 QAF655379 PQJ655379 PGN655379 OWR655379 OMV655379 OCZ655379 NTD655379 NJH655379 MZL655379 MPP655379 MFT655379 LVX655379 LMB655379 LCF655379 KSJ655379 KIN655379 JYR655379 JOV655379 JEZ655379 IVD655379 ILH655379 IBL655379 HRP655379 HHT655379 GXX655379 GOB655379 GEF655379 FUJ655379 FKN655379 FAR655379 EQV655379 EGZ655379 DXD655379 DNH655379 DDL655379 CTP655379 CJT655379 BZX655379 BQB655379 BGF655379 AWJ655379 AMN655379 ACR655379 SV655379 IZ655379 D655379 WVL589843 WLP589843 WBT589843 VRX589843 VIB589843 UYF589843 UOJ589843 UEN589843 TUR589843 TKV589843 TAZ589843 SRD589843 SHH589843 RXL589843 RNP589843 RDT589843 QTX589843 QKB589843 QAF589843 PQJ589843 PGN589843 OWR589843 OMV589843 OCZ589843 NTD589843 NJH589843 MZL589843 MPP589843 MFT589843 LVX589843 LMB589843 LCF589843 KSJ589843 KIN589843 JYR589843 JOV589843 JEZ589843 IVD589843 ILH589843 IBL589843 HRP589843 HHT589843 GXX589843 GOB589843 GEF589843 FUJ589843 FKN589843 FAR589843 EQV589843 EGZ589843 DXD589843 DNH589843 DDL589843 CTP589843 CJT589843 BZX589843 BQB589843 BGF589843 AWJ589843 AMN589843 ACR589843 SV589843 IZ589843 D589843 WVL524307 WLP524307 WBT524307 VRX524307 VIB524307 UYF524307 UOJ524307 UEN524307 TUR524307 TKV524307 TAZ524307 SRD524307 SHH524307 RXL524307 RNP524307 RDT524307 QTX524307 QKB524307 QAF524307 PQJ524307 PGN524307 OWR524307 OMV524307 OCZ524307 NTD524307 NJH524307 MZL524307 MPP524307 MFT524307 LVX524307 LMB524307 LCF524307 KSJ524307 KIN524307 JYR524307 JOV524307 JEZ524307 IVD524307 ILH524307 IBL524307 HRP524307 HHT524307 GXX524307 GOB524307 GEF524307 FUJ524307 FKN524307 FAR524307 EQV524307 EGZ524307 DXD524307 DNH524307 DDL524307 CTP524307 CJT524307 BZX524307 BQB524307 BGF524307 AWJ524307 AMN524307 ACR524307 SV524307 IZ524307 D524307 WVL458771 WLP458771 WBT458771 VRX458771 VIB458771 UYF458771 UOJ458771 UEN458771 TUR458771 TKV458771 TAZ458771 SRD458771 SHH458771 RXL458771 RNP458771 RDT458771 QTX458771 QKB458771 QAF458771 PQJ458771 PGN458771 OWR458771 OMV458771 OCZ458771 NTD458771 NJH458771 MZL458771 MPP458771 MFT458771 LVX458771 LMB458771 LCF458771 KSJ458771 KIN458771 JYR458771 JOV458771 JEZ458771 IVD458771 ILH458771 IBL458771 HRP458771 HHT458771 GXX458771 GOB458771 GEF458771 FUJ458771 FKN458771 FAR458771 EQV458771 EGZ458771 DXD458771 DNH458771 DDL458771 CTP458771 CJT458771 BZX458771 BQB458771 BGF458771 AWJ458771 AMN458771 ACR458771 SV458771 IZ458771 D458771 WVL393235 WLP393235 WBT393235 VRX393235 VIB393235 UYF393235 UOJ393235 UEN393235 TUR393235 TKV393235 TAZ393235 SRD393235 SHH393235 RXL393235 RNP393235 RDT393235 QTX393235 QKB393235 QAF393235 PQJ393235 PGN393235 OWR393235 OMV393235 OCZ393235 NTD393235 NJH393235 MZL393235 MPP393235 MFT393235 LVX393235 LMB393235 LCF393235 KSJ393235 KIN393235 JYR393235 JOV393235 JEZ393235 IVD393235 ILH393235 IBL393235 HRP393235 HHT393235 GXX393235 GOB393235 GEF393235 FUJ393235 FKN393235 FAR393235 EQV393235 EGZ393235 DXD393235 DNH393235 DDL393235 CTP393235 CJT393235 BZX393235 BQB393235 BGF393235 AWJ393235 AMN393235 ACR393235 SV393235 IZ393235 D393235 WVL327699 WLP327699 WBT327699 VRX327699 VIB327699 UYF327699 UOJ327699 UEN327699 TUR327699 TKV327699 TAZ327699 SRD327699 SHH327699 RXL327699 RNP327699 RDT327699 QTX327699 QKB327699 QAF327699 PQJ327699 PGN327699 OWR327699 OMV327699 OCZ327699 NTD327699 NJH327699 MZL327699 MPP327699 MFT327699 LVX327699 LMB327699 LCF327699 KSJ327699 KIN327699 JYR327699 JOV327699 JEZ327699 IVD327699 ILH327699 IBL327699 HRP327699 HHT327699 GXX327699 GOB327699 GEF327699 FUJ327699 FKN327699 FAR327699 EQV327699 EGZ327699 DXD327699 DNH327699 DDL327699 CTP327699 CJT327699 BZX327699 BQB327699 BGF327699 AWJ327699 AMN327699 ACR327699 SV327699 IZ327699 D327699 WVL262163 WLP262163 WBT262163 VRX262163 VIB262163 UYF262163 UOJ262163 UEN262163 TUR262163 TKV262163 TAZ262163 SRD262163 SHH262163 RXL262163 RNP262163 RDT262163 QTX262163 QKB262163 QAF262163 PQJ262163 PGN262163 OWR262163 OMV262163 OCZ262163 NTD262163 NJH262163 MZL262163 MPP262163 MFT262163 LVX262163 LMB262163 LCF262163 KSJ262163 KIN262163 JYR262163 JOV262163 JEZ262163 IVD262163 ILH262163 IBL262163 HRP262163 HHT262163 GXX262163 GOB262163 GEF262163 FUJ262163 FKN262163 FAR262163 EQV262163 EGZ262163 DXD262163 DNH262163 DDL262163 CTP262163 CJT262163 BZX262163 BQB262163 BGF262163 AWJ262163 AMN262163 ACR262163 SV262163 IZ262163 D262163 WVL196627 WLP196627 WBT196627 VRX196627 VIB196627 UYF196627 UOJ196627 UEN196627 TUR196627 TKV196627 TAZ196627 SRD196627 SHH196627 RXL196627 RNP196627 RDT196627 QTX196627 QKB196627 QAF196627 PQJ196627 PGN196627 OWR196627 OMV196627 OCZ196627 NTD196627 NJH196627 MZL196627 MPP196627 MFT196627 LVX196627 LMB196627 LCF196627 KSJ196627 KIN196627 JYR196627 JOV196627 JEZ196627 IVD196627 ILH196627 IBL196627 HRP196627 HHT196627 GXX196627 GOB196627 GEF196627 FUJ196627 FKN196627 FAR196627 EQV196627 EGZ196627 DXD196627 DNH196627 DDL196627 CTP196627 CJT196627 BZX196627 BQB196627 BGF196627 AWJ196627 AMN196627 ACR196627 SV196627 IZ196627 D196627 WVL131091 WLP131091 WBT131091 VRX131091 VIB131091 UYF131091 UOJ131091 UEN131091 TUR131091 TKV131091 TAZ131091 SRD131091 SHH131091 RXL131091 RNP131091 RDT131091 QTX131091 QKB131091 QAF131091 PQJ131091 PGN131091 OWR131091 OMV131091 OCZ131091 NTD131091 NJH131091 MZL131091 MPP131091 MFT131091 LVX131091 LMB131091 LCF131091 KSJ131091 KIN131091 JYR131091 JOV131091 JEZ131091 IVD131091 ILH131091 IBL131091 HRP131091 HHT131091 GXX131091 GOB131091 GEF131091 FUJ131091 FKN131091 FAR131091 EQV131091 EGZ131091 DXD131091 DNH131091 DDL131091 CTP131091 CJT131091 BZX131091 BQB131091 BGF131091 AWJ131091 AMN131091 ACR131091 SV131091 IZ131091 D131091 WVL65555 WLP65555 WBT65555 VRX65555 VIB65555 UYF65555 UOJ65555 UEN65555 TUR65555 TKV65555 TAZ65555 SRD65555 SHH65555 RXL65555 RNP65555 RDT65555 QTX65555 QKB65555 QAF65555 PQJ65555 PGN65555 OWR65555 OMV65555 OCZ65555 NTD65555 NJH65555 MZL65555 MPP65555 MFT65555 LVX65555 LMB65555 LCF65555 KSJ65555 KIN65555 JYR65555 JOV65555 JEZ65555 IVD65555 ILH65555 IBL65555 HRP65555 HHT65555 GXX65555 GOB65555 GEF65555 FUJ65555 FKN65555 FAR65555 EQV65555 EGZ65555 DXD65555 DNH65555 DDL65555 CTP65555 CJT65555 BZX65555 BQB65555 BGF65555 AWJ65555 AMN65555 ACR65555 SV65555 IZ65555 D65555 WVL14 WLP14 WBT14 VRX14 VIB14 UYF14 UOJ14 UEN14 TUR14 TKV14 TAZ14 SRD14 SHH14 RXL14 RNP14 RDT14 QTX14 QKB14 QAF14 PQJ14 PGN14 OWR14 OMV14 OCZ14 NTD14 NJH14 MZL14 MPP14 MFT14 LVX14 LMB14 LCF14 KSJ14 KIN14 JYR14 JOV14 JEZ14 IVD14 ILH14 IBL14 HRP14 HHT14 GXX14 GOB14 GEF14 FUJ14 FKN14 FAR14 EQV14 EGZ14 DXD14 DNH14 DDL14 CTP14 CJT14 BZX14 BQB14 BGF14 AWJ14 AMN14 ACR14 SV14 IZ14" xr:uid="{00000000-0002-0000-0600-000000000000}">
      <formula1>$I$14:$I$16</formula1>
    </dataValidation>
    <dataValidation type="list" allowBlank="1" showInputMessage="1" showErrorMessage="1" sqref="IX7 WVJ983053 WLN983053 WBR983053 VRV983053 VHZ983053 UYD983053 UOH983053 UEL983053 TUP983053 TKT983053 TAX983053 SRB983053 SHF983053 RXJ983053 RNN983053 RDR983053 QTV983053 QJZ983053 QAD983053 PQH983053 PGL983053 OWP983053 OMT983053 OCX983053 NTB983053 NJF983053 MZJ983053 MPN983053 MFR983053 LVV983053 LLZ983053 LCD983053 KSH983053 KIL983053 JYP983053 JOT983053 JEX983053 IVB983053 ILF983053 IBJ983053 HRN983053 HHR983053 GXV983053 GNZ983053 GED983053 FUH983053 FKL983053 FAP983053 EQT983053 EGX983053 DXB983053 DNF983053 DDJ983053 CTN983053 CJR983053 BZV983053 BPZ983053 BGD983053 AWH983053 AML983053 ACP983053 ST983053 IX983053 B983053 WVJ917517 WLN917517 WBR917517 VRV917517 VHZ917517 UYD917517 UOH917517 UEL917517 TUP917517 TKT917517 TAX917517 SRB917517 SHF917517 RXJ917517 RNN917517 RDR917517 QTV917517 QJZ917517 QAD917517 PQH917517 PGL917517 OWP917517 OMT917517 OCX917517 NTB917517 NJF917517 MZJ917517 MPN917517 MFR917517 LVV917517 LLZ917517 LCD917517 KSH917517 KIL917517 JYP917517 JOT917517 JEX917517 IVB917517 ILF917517 IBJ917517 HRN917517 HHR917517 GXV917517 GNZ917517 GED917517 FUH917517 FKL917517 FAP917517 EQT917517 EGX917517 DXB917517 DNF917517 DDJ917517 CTN917517 CJR917517 BZV917517 BPZ917517 BGD917517 AWH917517 AML917517 ACP917517 ST917517 IX917517 B917517 WVJ851981 WLN851981 WBR851981 VRV851981 VHZ851981 UYD851981 UOH851981 UEL851981 TUP851981 TKT851981 TAX851981 SRB851981 SHF851981 RXJ851981 RNN851981 RDR851981 QTV851981 QJZ851981 QAD851981 PQH851981 PGL851981 OWP851981 OMT851981 OCX851981 NTB851981 NJF851981 MZJ851981 MPN851981 MFR851981 LVV851981 LLZ851981 LCD851981 KSH851981 KIL851981 JYP851981 JOT851981 JEX851981 IVB851981 ILF851981 IBJ851981 HRN851981 HHR851981 GXV851981 GNZ851981 GED851981 FUH851981 FKL851981 FAP851981 EQT851981 EGX851981 DXB851981 DNF851981 DDJ851981 CTN851981 CJR851981 BZV851981 BPZ851981 BGD851981 AWH851981 AML851981 ACP851981 ST851981 IX851981 B851981 WVJ786445 WLN786445 WBR786445 VRV786445 VHZ786445 UYD786445 UOH786445 UEL786445 TUP786445 TKT786445 TAX786445 SRB786445 SHF786445 RXJ786445 RNN786445 RDR786445 QTV786445 QJZ786445 QAD786445 PQH786445 PGL786445 OWP786445 OMT786445 OCX786445 NTB786445 NJF786445 MZJ786445 MPN786445 MFR786445 LVV786445 LLZ786445 LCD786445 KSH786445 KIL786445 JYP786445 JOT786445 JEX786445 IVB786445 ILF786445 IBJ786445 HRN786445 HHR786445 GXV786445 GNZ786445 GED786445 FUH786445 FKL786445 FAP786445 EQT786445 EGX786445 DXB786445 DNF786445 DDJ786445 CTN786445 CJR786445 BZV786445 BPZ786445 BGD786445 AWH786445 AML786445 ACP786445 ST786445 IX786445 B786445 WVJ720909 WLN720909 WBR720909 VRV720909 VHZ720909 UYD720909 UOH720909 UEL720909 TUP720909 TKT720909 TAX720909 SRB720909 SHF720909 RXJ720909 RNN720909 RDR720909 QTV720909 QJZ720909 QAD720909 PQH720909 PGL720909 OWP720909 OMT720909 OCX720909 NTB720909 NJF720909 MZJ720909 MPN720909 MFR720909 LVV720909 LLZ720909 LCD720909 KSH720909 KIL720909 JYP720909 JOT720909 JEX720909 IVB720909 ILF720909 IBJ720909 HRN720909 HHR720909 GXV720909 GNZ720909 GED720909 FUH720909 FKL720909 FAP720909 EQT720909 EGX720909 DXB720909 DNF720909 DDJ720909 CTN720909 CJR720909 BZV720909 BPZ720909 BGD720909 AWH720909 AML720909 ACP720909 ST720909 IX720909 B720909 WVJ655373 WLN655373 WBR655373 VRV655373 VHZ655373 UYD655373 UOH655373 UEL655373 TUP655373 TKT655373 TAX655373 SRB655373 SHF655373 RXJ655373 RNN655373 RDR655373 QTV655373 QJZ655373 QAD655373 PQH655373 PGL655373 OWP655373 OMT655373 OCX655373 NTB655373 NJF655373 MZJ655373 MPN655373 MFR655373 LVV655373 LLZ655373 LCD655373 KSH655373 KIL655373 JYP655373 JOT655373 JEX655373 IVB655373 ILF655373 IBJ655373 HRN655373 HHR655373 GXV655373 GNZ655373 GED655373 FUH655373 FKL655373 FAP655373 EQT655373 EGX655373 DXB655373 DNF655373 DDJ655373 CTN655373 CJR655373 BZV655373 BPZ655373 BGD655373 AWH655373 AML655373 ACP655373 ST655373 IX655373 B655373 WVJ589837 WLN589837 WBR589837 VRV589837 VHZ589837 UYD589837 UOH589837 UEL589837 TUP589837 TKT589837 TAX589837 SRB589837 SHF589837 RXJ589837 RNN589837 RDR589837 QTV589837 QJZ589837 QAD589837 PQH589837 PGL589837 OWP589837 OMT589837 OCX589837 NTB589837 NJF589837 MZJ589837 MPN589837 MFR589837 LVV589837 LLZ589837 LCD589837 KSH589837 KIL589837 JYP589837 JOT589837 JEX589837 IVB589837 ILF589837 IBJ589837 HRN589837 HHR589837 GXV589837 GNZ589837 GED589837 FUH589837 FKL589837 FAP589837 EQT589837 EGX589837 DXB589837 DNF589837 DDJ589837 CTN589837 CJR589837 BZV589837 BPZ589837 BGD589837 AWH589837 AML589837 ACP589837 ST589837 IX589837 B589837 WVJ524301 WLN524301 WBR524301 VRV524301 VHZ524301 UYD524301 UOH524301 UEL524301 TUP524301 TKT524301 TAX524301 SRB524301 SHF524301 RXJ524301 RNN524301 RDR524301 QTV524301 QJZ524301 QAD524301 PQH524301 PGL524301 OWP524301 OMT524301 OCX524301 NTB524301 NJF524301 MZJ524301 MPN524301 MFR524301 LVV524301 LLZ524301 LCD524301 KSH524301 KIL524301 JYP524301 JOT524301 JEX524301 IVB524301 ILF524301 IBJ524301 HRN524301 HHR524301 GXV524301 GNZ524301 GED524301 FUH524301 FKL524301 FAP524301 EQT524301 EGX524301 DXB524301 DNF524301 DDJ524301 CTN524301 CJR524301 BZV524301 BPZ524301 BGD524301 AWH524301 AML524301 ACP524301 ST524301 IX524301 B524301 WVJ458765 WLN458765 WBR458765 VRV458765 VHZ458765 UYD458765 UOH458765 UEL458765 TUP458765 TKT458765 TAX458765 SRB458765 SHF458765 RXJ458765 RNN458765 RDR458765 QTV458765 QJZ458765 QAD458765 PQH458765 PGL458765 OWP458765 OMT458765 OCX458765 NTB458765 NJF458765 MZJ458765 MPN458765 MFR458765 LVV458765 LLZ458765 LCD458765 KSH458765 KIL458765 JYP458765 JOT458765 JEX458765 IVB458765 ILF458765 IBJ458765 HRN458765 HHR458765 GXV458765 GNZ458765 GED458765 FUH458765 FKL458765 FAP458765 EQT458765 EGX458765 DXB458765 DNF458765 DDJ458765 CTN458765 CJR458765 BZV458765 BPZ458765 BGD458765 AWH458765 AML458765 ACP458765 ST458765 IX458765 B458765 WVJ393229 WLN393229 WBR393229 VRV393229 VHZ393229 UYD393229 UOH393229 UEL393229 TUP393229 TKT393229 TAX393229 SRB393229 SHF393229 RXJ393229 RNN393229 RDR393229 QTV393229 QJZ393229 QAD393229 PQH393229 PGL393229 OWP393229 OMT393229 OCX393229 NTB393229 NJF393229 MZJ393229 MPN393229 MFR393229 LVV393229 LLZ393229 LCD393229 KSH393229 KIL393229 JYP393229 JOT393229 JEX393229 IVB393229 ILF393229 IBJ393229 HRN393229 HHR393229 GXV393229 GNZ393229 GED393229 FUH393229 FKL393229 FAP393229 EQT393229 EGX393229 DXB393229 DNF393229 DDJ393229 CTN393229 CJR393229 BZV393229 BPZ393229 BGD393229 AWH393229 AML393229 ACP393229 ST393229 IX393229 B393229 WVJ327693 WLN327693 WBR327693 VRV327693 VHZ327693 UYD327693 UOH327693 UEL327693 TUP327693 TKT327693 TAX327693 SRB327693 SHF327693 RXJ327693 RNN327693 RDR327693 QTV327693 QJZ327693 QAD327693 PQH327693 PGL327693 OWP327693 OMT327693 OCX327693 NTB327693 NJF327693 MZJ327693 MPN327693 MFR327693 LVV327693 LLZ327693 LCD327693 KSH327693 KIL327693 JYP327693 JOT327693 JEX327693 IVB327693 ILF327693 IBJ327693 HRN327693 HHR327693 GXV327693 GNZ327693 GED327693 FUH327693 FKL327693 FAP327693 EQT327693 EGX327693 DXB327693 DNF327693 DDJ327693 CTN327693 CJR327693 BZV327693 BPZ327693 BGD327693 AWH327693 AML327693 ACP327693 ST327693 IX327693 B327693 WVJ262157 WLN262157 WBR262157 VRV262157 VHZ262157 UYD262157 UOH262157 UEL262157 TUP262157 TKT262157 TAX262157 SRB262157 SHF262157 RXJ262157 RNN262157 RDR262157 QTV262157 QJZ262157 QAD262157 PQH262157 PGL262157 OWP262157 OMT262157 OCX262157 NTB262157 NJF262157 MZJ262157 MPN262157 MFR262157 LVV262157 LLZ262157 LCD262157 KSH262157 KIL262157 JYP262157 JOT262157 JEX262157 IVB262157 ILF262157 IBJ262157 HRN262157 HHR262157 GXV262157 GNZ262157 GED262157 FUH262157 FKL262157 FAP262157 EQT262157 EGX262157 DXB262157 DNF262157 DDJ262157 CTN262157 CJR262157 BZV262157 BPZ262157 BGD262157 AWH262157 AML262157 ACP262157 ST262157 IX262157 B262157 WVJ196621 WLN196621 WBR196621 VRV196621 VHZ196621 UYD196621 UOH196621 UEL196621 TUP196621 TKT196621 TAX196621 SRB196621 SHF196621 RXJ196621 RNN196621 RDR196621 QTV196621 QJZ196621 QAD196621 PQH196621 PGL196621 OWP196621 OMT196621 OCX196621 NTB196621 NJF196621 MZJ196621 MPN196621 MFR196621 LVV196621 LLZ196621 LCD196621 KSH196621 KIL196621 JYP196621 JOT196621 JEX196621 IVB196621 ILF196621 IBJ196621 HRN196621 HHR196621 GXV196621 GNZ196621 GED196621 FUH196621 FKL196621 FAP196621 EQT196621 EGX196621 DXB196621 DNF196621 DDJ196621 CTN196621 CJR196621 BZV196621 BPZ196621 BGD196621 AWH196621 AML196621 ACP196621 ST196621 IX196621 B196621 WVJ131085 WLN131085 WBR131085 VRV131085 VHZ131085 UYD131085 UOH131085 UEL131085 TUP131085 TKT131085 TAX131085 SRB131085 SHF131085 RXJ131085 RNN131085 RDR131085 QTV131085 QJZ131085 QAD131085 PQH131085 PGL131085 OWP131085 OMT131085 OCX131085 NTB131085 NJF131085 MZJ131085 MPN131085 MFR131085 LVV131085 LLZ131085 LCD131085 KSH131085 KIL131085 JYP131085 JOT131085 JEX131085 IVB131085 ILF131085 IBJ131085 HRN131085 HHR131085 GXV131085 GNZ131085 GED131085 FUH131085 FKL131085 FAP131085 EQT131085 EGX131085 DXB131085 DNF131085 DDJ131085 CTN131085 CJR131085 BZV131085 BPZ131085 BGD131085 AWH131085 AML131085 ACP131085 ST131085 IX131085 B131085 WVJ65549 WLN65549 WBR65549 VRV65549 VHZ65549 UYD65549 UOH65549 UEL65549 TUP65549 TKT65549 TAX65549 SRB65549 SHF65549 RXJ65549 RNN65549 RDR65549 QTV65549 QJZ65549 QAD65549 PQH65549 PGL65549 OWP65549 OMT65549 OCX65549 NTB65549 NJF65549 MZJ65549 MPN65549 MFR65549 LVV65549 LLZ65549 LCD65549 KSH65549 KIL65549 JYP65549 JOT65549 JEX65549 IVB65549 ILF65549 IBJ65549 HRN65549 HHR65549 GXV65549 GNZ65549 GED65549 FUH65549 FKL65549 FAP65549 EQT65549 EGX65549 DXB65549 DNF65549 DDJ65549 CTN65549 CJR65549 BZV65549 BPZ65549 BGD65549 AWH65549 AML65549 ACP65549 ST65549 IX65549 B65549 WVJ7 WLN7 WBR7 VRV7 VHZ7 UYD7 UOH7 UEL7 TUP7 TKT7 TAX7 SRB7 SHF7 RXJ7 RNN7 RDR7 QTV7 QJZ7 QAD7 PQH7 PGL7 OWP7 OMT7 OCX7 NTB7 NJF7 MZJ7 MPN7 MFR7 LVV7 LLZ7 LCD7 KSH7 KIL7 JYP7 JOT7 JEX7 IVB7 ILF7 IBJ7 HRN7 HHR7 GXV7 GNZ7 GED7 FUH7 FKL7 FAP7 EQT7 EGX7 DXB7 DNF7 DDJ7 CTN7 CJR7 BZV7 BPZ7 BGD7 AWH7 AML7 ACP7 ST7" xr:uid="{00000000-0002-0000-0600-000001000000}">
      <formula1>$I$7:$I$13</formula1>
    </dataValidation>
    <dataValidation type="list" allowBlank="1" showInputMessage="1" showErrorMessage="1" sqref="C36:C37 C27 WLO983062:WLO983067 WBS983062:WBS983067 VRW983062:VRW983067 VIA983062:VIA983067 UYE983062:UYE983067 UOI983062:UOI983067 UEM983062:UEM983067 TUQ983062:TUQ983067 TKU983062:TKU983067 TAY983062:TAY983067 SRC983062:SRC983067 SHG983062:SHG983067 RXK983062:RXK983067 RNO983062:RNO983067 RDS983062:RDS983067 QTW983062:QTW983067 QKA983062:QKA983067 QAE983062:QAE983067 PQI983062:PQI983067 PGM983062:PGM983067 OWQ983062:OWQ983067 OMU983062:OMU983067 OCY983062:OCY983067 NTC983062:NTC983067 NJG983062:NJG983067 MZK983062:MZK983067 MPO983062:MPO983067 MFS983062:MFS983067 LVW983062:LVW983067 LMA983062:LMA983067 LCE983062:LCE983067 KSI983062:KSI983067 KIM983062:KIM983067 JYQ983062:JYQ983067 JOU983062:JOU983067 JEY983062:JEY983067 IVC983062:IVC983067 ILG983062:ILG983067 IBK983062:IBK983067 HRO983062:HRO983067 HHS983062:HHS983067 GXW983062:GXW983067 GOA983062:GOA983067 GEE983062:GEE983067 FUI983062:FUI983067 FKM983062:FKM983067 FAQ983062:FAQ983067 EQU983062:EQU983067 EGY983062:EGY983067 DXC983062:DXC983067 DNG983062:DNG983067 DDK983062:DDK983067 CTO983062:CTO983067 CJS983062:CJS983067 BZW983062:BZW983067 BQA983062:BQA983067 BGE983062:BGE983067 AWI983062:AWI983067 AMM983062:AMM983067 ACQ983062:ACQ983067 SU983062:SU983067 IY983062:IY983067 C983062:C983067 WVK917526:WVK917531 WLO917526:WLO917531 WBS917526:WBS917531 VRW917526:VRW917531 VIA917526:VIA917531 UYE917526:UYE917531 UOI917526:UOI917531 UEM917526:UEM917531 TUQ917526:TUQ917531 TKU917526:TKU917531 TAY917526:TAY917531 SRC917526:SRC917531 SHG917526:SHG917531 RXK917526:RXK917531 RNO917526:RNO917531 RDS917526:RDS917531 QTW917526:QTW917531 QKA917526:QKA917531 QAE917526:QAE917531 PQI917526:PQI917531 PGM917526:PGM917531 OWQ917526:OWQ917531 OMU917526:OMU917531 OCY917526:OCY917531 NTC917526:NTC917531 NJG917526:NJG917531 MZK917526:MZK917531 MPO917526:MPO917531 MFS917526:MFS917531 LVW917526:LVW917531 LMA917526:LMA917531 LCE917526:LCE917531 KSI917526:KSI917531 KIM917526:KIM917531 JYQ917526:JYQ917531 JOU917526:JOU917531 JEY917526:JEY917531 IVC917526:IVC917531 ILG917526:ILG917531 IBK917526:IBK917531 HRO917526:HRO917531 HHS917526:HHS917531 GXW917526:GXW917531 GOA917526:GOA917531 GEE917526:GEE917531 FUI917526:FUI917531 FKM917526:FKM917531 FAQ917526:FAQ917531 EQU917526:EQU917531 EGY917526:EGY917531 DXC917526:DXC917531 DNG917526:DNG917531 DDK917526:DDK917531 CTO917526:CTO917531 CJS917526:CJS917531 BZW917526:BZW917531 BQA917526:BQA917531 BGE917526:BGE917531 AWI917526:AWI917531 AMM917526:AMM917531 ACQ917526:ACQ917531 SU917526:SU917531 IY917526:IY917531 C917526:C917531 WVK851990:WVK851995 WLO851990:WLO851995 WBS851990:WBS851995 VRW851990:VRW851995 VIA851990:VIA851995 UYE851990:UYE851995 UOI851990:UOI851995 UEM851990:UEM851995 TUQ851990:TUQ851995 TKU851990:TKU851995 TAY851990:TAY851995 SRC851990:SRC851995 SHG851990:SHG851995 RXK851990:RXK851995 RNO851990:RNO851995 RDS851990:RDS851995 QTW851990:QTW851995 QKA851990:QKA851995 QAE851990:QAE851995 PQI851990:PQI851995 PGM851990:PGM851995 OWQ851990:OWQ851995 OMU851990:OMU851995 OCY851990:OCY851995 NTC851990:NTC851995 NJG851990:NJG851995 MZK851990:MZK851995 MPO851990:MPO851995 MFS851990:MFS851995 LVW851990:LVW851995 LMA851990:LMA851995 LCE851990:LCE851995 KSI851990:KSI851995 KIM851990:KIM851995 JYQ851990:JYQ851995 JOU851990:JOU851995 JEY851990:JEY851995 IVC851990:IVC851995 ILG851990:ILG851995 IBK851990:IBK851995 HRO851990:HRO851995 HHS851990:HHS851995 GXW851990:GXW851995 GOA851990:GOA851995 GEE851990:GEE851995 FUI851990:FUI851995 FKM851990:FKM851995 FAQ851990:FAQ851995 EQU851990:EQU851995 EGY851990:EGY851995 DXC851990:DXC851995 DNG851990:DNG851995 DDK851990:DDK851995 CTO851990:CTO851995 CJS851990:CJS851995 BZW851990:BZW851995 BQA851990:BQA851995 BGE851990:BGE851995 AWI851990:AWI851995 AMM851990:AMM851995 ACQ851990:ACQ851995 SU851990:SU851995 IY851990:IY851995 C851990:C851995 WVK786454:WVK786459 WLO786454:WLO786459 WBS786454:WBS786459 VRW786454:VRW786459 VIA786454:VIA786459 UYE786454:UYE786459 UOI786454:UOI786459 UEM786454:UEM786459 TUQ786454:TUQ786459 TKU786454:TKU786459 TAY786454:TAY786459 SRC786454:SRC786459 SHG786454:SHG786459 RXK786454:RXK786459 RNO786454:RNO786459 RDS786454:RDS786459 QTW786454:QTW786459 QKA786454:QKA786459 QAE786454:QAE786459 PQI786454:PQI786459 PGM786454:PGM786459 OWQ786454:OWQ786459 OMU786454:OMU786459 OCY786454:OCY786459 NTC786454:NTC786459 NJG786454:NJG786459 MZK786454:MZK786459 MPO786454:MPO786459 MFS786454:MFS786459 LVW786454:LVW786459 LMA786454:LMA786459 LCE786454:LCE786459 KSI786454:KSI786459 KIM786454:KIM786459 JYQ786454:JYQ786459 JOU786454:JOU786459 JEY786454:JEY786459 IVC786454:IVC786459 ILG786454:ILG786459 IBK786454:IBK786459 HRO786454:HRO786459 HHS786454:HHS786459 GXW786454:GXW786459 GOA786454:GOA786459 GEE786454:GEE786459 FUI786454:FUI786459 FKM786454:FKM786459 FAQ786454:FAQ786459 EQU786454:EQU786459 EGY786454:EGY786459 DXC786454:DXC786459 DNG786454:DNG786459 DDK786454:DDK786459 CTO786454:CTO786459 CJS786454:CJS786459 BZW786454:BZW786459 BQA786454:BQA786459 BGE786454:BGE786459 AWI786454:AWI786459 AMM786454:AMM786459 ACQ786454:ACQ786459 SU786454:SU786459 IY786454:IY786459 C786454:C786459 WVK720918:WVK720923 WLO720918:WLO720923 WBS720918:WBS720923 VRW720918:VRW720923 VIA720918:VIA720923 UYE720918:UYE720923 UOI720918:UOI720923 UEM720918:UEM720923 TUQ720918:TUQ720923 TKU720918:TKU720923 TAY720918:TAY720923 SRC720918:SRC720923 SHG720918:SHG720923 RXK720918:RXK720923 RNO720918:RNO720923 RDS720918:RDS720923 QTW720918:QTW720923 QKA720918:QKA720923 QAE720918:QAE720923 PQI720918:PQI720923 PGM720918:PGM720923 OWQ720918:OWQ720923 OMU720918:OMU720923 OCY720918:OCY720923 NTC720918:NTC720923 NJG720918:NJG720923 MZK720918:MZK720923 MPO720918:MPO720923 MFS720918:MFS720923 LVW720918:LVW720923 LMA720918:LMA720923 LCE720918:LCE720923 KSI720918:KSI720923 KIM720918:KIM720923 JYQ720918:JYQ720923 JOU720918:JOU720923 JEY720918:JEY720923 IVC720918:IVC720923 ILG720918:ILG720923 IBK720918:IBK720923 HRO720918:HRO720923 HHS720918:HHS720923 GXW720918:GXW720923 GOA720918:GOA720923 GEE720918:GEE720923 FUI720918:FUI720923 FKM720918:FKM720923 FAQ720918:FAQ720923 EQU720918:EQU720923 EGY720918:EGY720923 DXC720918:DXC720923 DNG720918:DNG720923 DDK720918:DDK720923 CTO720918:CTO720923 CJS720918:CJS720923 BZW720918:BZW720923 BQA720918:BQA720923 BGE720918:BGE720923 AWI720918:AWI720923 AMM720918:AMM720923 ACQ720918:ACQ720923 SU720918:SU720923 IY720918:IY720923 C720918:C720923 WVK655382:WVK655387 WLO655382:WLO655387 WBS655382:WBS655387 VRW655382:VRW655387 VIA655382:VIA655387 UYE655382:UYE655387 UOI655382:UOI655387 UEM655382:UEM655387 TUQ655382:TUQ655387 TKU655382:TKU655387 TAY655382:TAY655387 SRC655382:SRC655387 SHG655382:SHG655387 RXK655382:RXK655387 RNO655382:RNO655387 RDS655382:RDS655387 QTW655382:QTW655387 QKA655382:QKA655387 QAE655382:QAE655387 PQI655382:PQI655387 PGM655382:PGM655387 OWQ655382:OWQ655387 OMU655382:OMU655387 OCY655382:OCY655387 NTC655382:NTC655387 NJG655382:NJG655387 MZK655382:MZK655387 MPO655382:MPO655387 MFS655382:MFS655387 LVW655382:LVW655387 LMA655382:LMA655387 LCE655382:LCE655387 KSI655382:KSI655387 KIM655382:KIM655387 JYQ655382:JYQ655387 JOU655382:JOU655387 JEY655382:JEY655387 IVC655382:IVC655387 ILG655382:ILG655387 IBK655382:IBK655387 HRO655382:HRO655387 HHS655382:HHS655387 GXW655382:GXW655387 GOA655382:GOA655387 GEE655382:GEE655387 FUI655382:FUI655387 FKM655382:FKM655387 FAQ655382:FAQ655387 EQU655382:EQU655387 EGY655382:EGY655387 DXC655382:DXC655387 DNG655382:DNG655387 DDK655382:DDK655387 CTO655382:CTO655387 CJS655382:CJS655387 BZW655382:BZW655387 BQA655382:BQA655387 BGE655382:BGE655387 AWI655382:AWI655387 AMM655382:AMM655387 ACQ655382:ACQ655387 SU655382:SU655387 IY655382:IY655387 C655382:C655387 WVK589846:WVK589851 WLO589846:WLO589851 WBS589846:WBS589851 VRW589846:VRW589851 VIA589846:VIA589851 UYE589846:UYE589851 UOI589846:UOI589851 UEM589846:UEM589851 TUQ589846:TUQ589851 TKU589846:TKU589851 TAY589846:TAY589851 SRC589846:SRC589851 SHG589846:SHG589851 RXK589846:RXK589851 RNO589846:RNO589851 RDS589846:RDS589851 QTW589846:QTW589851 QKA589846:QKA589851 QAE589846:QAE589851 PQI589846:PQI589851 PGM589846:PGM589851 OWQ589846:OWQ589851 OMU589846:OMU589851 OCY589846:OCY589851 NTC589846:NTC589851 NJG589846:NJG589851 MZK589846:MZK589851 MPO589846:MPO589851 MFS589846:MFS589851 LVW589846:LVW589851 LMA589846:LMA589851 LCE589846:LCE589851 KSI589846:KSI589851 KIM589846:KIM589851 JYQ589846:JYQ589851 JOU589846:JOU589851 JEY589846:JEY589851 IVC589846:IVC589851 ILG589846:ILG589851 IBK589846:IBK589851 HRO589846:HRO589851 HHS589846:HHS589851 GXW589846:GXW589851 GOA589846:GOA589851 GEE589846:GEE589851 FUI589846:FUI589851 FKM589846:FKM589851 FAQ589846:FAQ589851 EQU589846:EQU589851 EGY589846:EGY589851 DXC589846:DXC589851 DNG589846:DNG589851 DDK589846:DDK589851 CTO589846:CTO589851 CJS589846:CJS589851 BZW589846:BZW589851 BQA589846:BQA589851 BGE589846:BGE589851 AWI589846:AWI589851 AMM589846:AMM589851 ACQ589846:ACQ589851 SU589846:SU589851 IY589846:IY589851 C589846:C589851 WVK524310:WVK524315 WLO524310:WLO524315 WBS524310:WBS524315 VRW524310:VRW524315 VIA524310:VIA524315 UYE524310:UYE524315 UOI524310:UOI524315 UEM524310:UEM524315 TUQ524310:TUQ524315 TKU524310:TKU524315 TAY524310:TAY524315 SRC524310:SRC524315 SHG524310:SHG524315 RXK524310:RXK524315 RNO524310:RNO524315 RDS524310:RDS524315 QTW524310:QTW524315 QKA524310:QKA524315 QAE524310:QAE524315 PQI524310:PQI524315 PGM524310:PGM524315 OWQ524310:OWQ524315 OMU524310:OMU524315 OCY524310:OCY524315 NTC524310:NTC524315 NJG524310:NJG524315 MZK524310:MZK524315 MPO524310:MPO524315 MFS524310:MFS524315 LVW524310:LVW524315 LMA524310:LMA524315 LCE524310:LCE524315 KSI524310:KSI524315 KIM524310:KIM524315 JYQ524310:JYQ524315 JOU524310:JOU524315 JEY524310:JEY524315 IVC524310:IVC524315 ILG524310:ILG524315 IBK524310:IBK524315 HRO524310:HRO524315 HHS524310:HHS524315 GXW524310:GXW524315 GOA524310:GOA524315 GEE524310:GEE524315 FUI524310:FUI524315 FKM524310:FKM524315 FAQ524310:FAQ524315 EQU524310:EQU524315 EGY524310:EGY524315 DXC524310:DXC524315 DNG524310:DNG524315 DDK524310:DDK524315 CTO524310:CTO524315 CJS524310:CJS524315 BZW524310:BZW524315 BQA524310:BQA524315 BGE524310:BGE524315 AWI524310:AWI524315 AMM524310:AMM524315 ACQ524310:ACQ524315 SU524310:SU524315 IY524310:IY524315 C524310:C524315 WVK458774:WVK458779 WLO458774:WLO458779 WBS458774:WBS458779 VRW458774:VRW458779 VIA458774:VIA458779 UYE458774:UYE458779 UOI458774:UOI458779 UEM458774:UEM458779 TUQ458774:TUQ458779 TKU458774:TKU458779 TAY458774:TAY458779 SRC458774:SRC458779 SHG458774:SHG458779 RXK458774:RXK458779 RNO458774:RNO458779 RDS458774:RDS458779 QTW458774:QTW458779 QKA458774:QKA458779 QAE458774:QAE458779 PQI458774:PQI458779 PGM458774:PGM458779 OWQ458774:OWQ458779 OMU458774:OMU458779 OCY458774:OCY458779 NTC458774:NTC458779 NJG458774:NJG458779 MZK458774:MZK458779 MPO458774:MPO458779 MFS458774:MFS458779 LVW458774:LVW458779 LMA458774:LMA458779 LCE458774:LCE458779 KSI458774:KSI458779 KIM458774:KIM458779 JYQ458774:JYQ458779 JOU458774:JOU458779 JEY458774:JEY458779 IVC458774:IVC458779 ILG458774:ILG458779 IBK458774:IBK458779 HRO458774:HRO458779 HHS458774:HHS458779 GXW458774:GXW458779 GOA458774:GOA458779 GEE458774:GEE458779 FUI458774:FUI458779 FKM458774:FKM458779 FAQ458774:FAQ458779 EQU458774:EQU458779 EGY458774:EGY458779 DXC458774:DXC458779 DNG458774:DNG458779 DDK458774:DDK458779 CTO458774:CTO458779 CJS458774:CJS458779 BZW458774:BZW458779 BQA458774:BQA458779 BGE458774:BGE458779 AWI458774:AWI458779 AMM458774:AMM458779 ACQ458774:ACQ458779 SU458774:SU458779 IY458774:IY458779 C458774:C458779 WVK393238:WVK393243 WLO393238:WLO393243 WBS393238:WBS393243 VRW393238:VRW393243 VIA393238:VIA393243 UYE393238:UYE393243 UOI393238:UOI393243 UEM393238:UEM393243 TUQ393238:TUQ393243 TKU393238:TKU393243 TAY393238:TAY393243 SRC393238:SRC393243 SHG393238:SHG393243 RXK393238:RXK393243 RNO393238:RNO393243 RDS393238:RDS393243 QTW393238:QTW393243 QKA393238:QKA393243 QAE393238:QAE393243 PQI393238:PQI393243 PGM393238:PGM393243 OWQ393238:OWQ393243 OMU393238:OMU393243 OCY393238:OCY393243 NTC393238:NTC393243 NJG393238:NJG393243 MZK393238:MZK393243 MPO393238:MPO393243 MFS393238:MFS393243 LVW393238:LVW393243 LMA393238:LMA393243 LCE393238:LCE393243 KSI393238:KSI393243 KIM393238:KIM393243 JYQ393238:JYQ393243 JOU393238:JOU393243 JEY393238:JEY393243 IVC393238:IVC393243 ILG393238:ILG393243 IBK393238:IBK393243 HRO393238:HRO393243 HHS393238:HHS393243 GXW393238:GXW393243 GOA393238:GOA393243 GEE393238:GEE393243 FUI393238:FUI393243 FKM393238:FKM393243 FAQ393238:FAQ393243 EQU393238:EQU393243 EGY393238:EGY393243 DXC393238:DXC393243 DNG393238:DNG393243 DDK393238:DDK393243 CTO393238:CTO393243 CJS393238:CJS393243 BZW393238:BZW393243 BQA393238:BQA393243 BGE393238:BGE393243 AWI393238:AWI393243 AMM393238:AMM393243 ACQ393238:ACQ393243 SU393238:SU393243 IY393238:IY393243 C393238:C393243 WVK327702:WVK327707 WLO327702:WLO327707 WBS327702:WBS327707 VRW327702:VRW327707 VIA327702:VIA327707 UYE327702:UYE327707 UOI327702:UOI327707 UEM327702:UEM327707 TUQ327702:TUQ327707 TKU327702:TKU327707 TAY327702:TAY327707 SRC327702:SRC327707 SHG327702:SHG327707 RXK327702:RXK327707 RNO327702:RNO327707 RDS327702:RDS327707 QTW327702:QTW327707 QKA327702:QKA327707 QAE327702:QAE327707 PQI327702:PQI327707 PGM327702:PGM327707 OWQ327702:OWQ327707 OMU327702:OMU327707 OCY327702:OCY327707 NTC327702:NTC327707 NJG327702:NJG327707 MZK327702:MZK327707 MPO327702:MPO327707 MFS327702:MFS327707 LVW327702:LVW327707 LMA327702:LMA327707 LCE327702:LCE327707 KSI327702:KSI327707 KIM327702:KIM327707 JYQ327702:JYQ327707 JOU327702:JOU327707 JEY327702:JEY327707 IVC327702:IVC327707 ILG327702:ILG327707 IBK327702:IBK327707 HRO327702:HRO327707 HHS327702:HHS327707 GXW327702:GXW327707 GOA327702:GOA327707 GEE327702:GEE327707 FUI327702:FUI327707 FKM327702:FKM327707 FAQ327702:FAQ327707 EQU327702:EQU327707 EGY327702:EGY327707 DXC327702:DXC327707 DNG327702:DNG327707 DDK327702:DDK327707 CTO327702:CTO327707 CJS327702:CJS327707 BZW327702:BZW327707 BQA327702:BQA327707 BGE327702:BGE327707 AWI327702:AWI327707 AMM327702:AMM327707 ACQ327702:ACQ327707 SU327702:SU327707 IY327702:IY327707 C327702:C327707 WVK262166:WVK262171 WLO262166:WLO262171 WBS262166:WBS262171 VRW262166:VRW262171 VIA262166:VIA262171 UYE262166:UYE262171 UOI262166:UOI262171 UEM262166:UEM262171 TUQ262166:TUQ262171 TKU262166:TKU262171 TAY262166:TAY262171 SRC262166:SRC262171 SHG262166:SHG262171 RXK262166:RXK262171 RNO262166:RNO262171 RDS262166:RDS262171 QTW262166:QTW262171 QKA262166:QKA262171 QAE262166:QAE262171 PQI262166:PQI262171 PGM262166:PGM262171 OWQ262166:OWQ262171 OMU262166:OMU262171 OCY262166:OCY262171 NTC262166:NTC262171 NJG262166:NJG262171 MZK262166:MZK262171 MPO262166:MPO262171 MFS262166:MFS262171 LVW262166:LVW262171 LMA262166:LMA262171 LCE262166:LCE262171 KSI262166:KSI262171 KIM262166:KIM262171 JYQ262166:JYQ262171 JOU262166:JOU262171 JEY262166:JEY262171 IVC262166:IVC262171 ILG262166:ILG262171 IBK262166:IBK262171 HRO262166:HRO262171 HHS262166:HHS262171 GXW262166:GXW262171 GOA262166:GOA262171 GEE262166:GEE262171 FUI262166:FUI262171 FKM262166:FKM262171 FAQ262166:FAQ262171 EQU262166:EQU262171 EGY262166:EGY262171 DXC262166:DXC262171 DNG262166:DNG262171 DDK262166:DDK262171 CTO262166:CTO262171 CJS262166:CJS262171 BZW262166:BZW262171 BQA262166:BQA262171 BGE262166:BGE262171 AWI262166:AWI262171 AMM262166:AMM262171 ACQ262166:ACQ262171 SU262166:SU262171 IY262166:IY262171 C262166:C262171 WVK196630:WVK196635 WLO196630:WLO196635 WBS196630:WBS196635 VRW196630:VRW196635 VIA196630:VIA196635 UYE196630:UYE196635 UOI196630:UOI196635 UEM196630:UEM196635 TUQ196630:TUQ196635 TKU196630:TKU196635 TAY196630:TAY196635 SRC196630:SRC196635 SHG196630:SHG196635 RXK196630:RXK196635 RNO196630:RNO196635 RDS196630:RDS196635 QTW196630:QTW196635 QKA196630:QKA196635 QAE196630:QAE196635 PQI196630:PQI196635 PGM196630:PGM196635 OWQ196630:OWQ196635 OMU196630:OMU196635 OCY196630:OCY196635 NTC196630:NTC196635 NJG196630:NJG196635 MZK196630:MZK196635 MPO196630:MPO196635 MFS196630:MFS196635 LVW196630:LVW196635 LMA196630:LMA196635 LCE196630:LCE196635 KSI196630:KSI196635 KIM196630:KIM196635 JYQ196630:JYQ196635 JOU196630:JOU196635 JEY196630:JEY196635 IVC196630:IVC196635 ILG196630:ILG196635 IBK196630:IBK196635 HRO196630:HRO196635 HHS196630:HHS196635 GXW196630:GXW196635 GOA196630:GOA196635 GEE196630:GEE196635 FUI196630:FUI196635 FKM196630:FKM196635 FAQ196630:FAQ196635 EQU196630:EQU196635 EGY196630:EGY196635 DXC196630:DXC196635 DNG196630:DNG196635 DDK196630:DDK196635 CTO196630:CTO196635 CJS196630:CJS196635 BZW196630:BZW196635 BQA196630:BQA196635 BGE196630:BGE196635 AWI196630:AWI196635 AMM196630:AMM196635 ACQ196630:ACQ196635 SU196630:SU196635 IY196630:IY196635 C196630:C196635 WVK131094:WVK131099 WLO131094:WLO131099 WBS131094:WBS131099 VRW131094:VRW131099 VIA131094:VIA131099 UYE131094:UYE131099 UOI131094:UOI131099 UEM131094:UEM131099 TUQ131094:TUQ131099 TKU131094:TKU131099 TAY131094:TAY131099 SRC131094:SRC131099 SHG131094:SHG131099 RXK131094:RXK131099 RNO131094:RNO131099 RDS131094:RDS131099 QTW131094:QTW131099 QKA131094:QKA131099 QAE131094:QAE131099 PQI131094:PQI131099 PGM131094:PGM131099 OWQ131094:OWQ131099 OMU131094:OMU131099 OCY131094:OCY131099 NTC131094:NTC131099 NJG131094:NJG131099 MZK131094:MZK131099 MPO131094:MPO131099 MFS131094:MFS131099 LVW131094:LVW131099 LMA131094:LMA131099 LCE131094:LCE131099 KSI131094:KSI131099 KIM131094:KIM131099 JYQ131094:JYQ131099 JOU131094:JOU131099 JEY131094:JEY131099 IVC131094:IVC131099 ILG131094:ILG131099 IBK131094:IBK131099 HRO131094:HRO131099 HHS131094:HHS131099 GXW131094:GXW131099 GOA131094:GOA131099 GEE131094:GEE131099 FUI131094:FUI131099 FKM131094:FKM131099 FAQ131094:FAQ131099 EQU131094:EQU131099 EGY131094:EGY131099 DXC131094:DXC131099 DNG131094:DNG131099 DDK131094:DDK131099 CTO131094:CTO131099 CJS131094:CJS131099 BZW131094:BZW131099 BQA131094:BQA131099 BGE131094:BGE131099 AWI131094:AWI131099 AMM131094:AMM131099 ACQ131094:ACQ131099 SU131094:SU131099 IY131094:IY131099 C131094:C131099 WVK65558:WVK65563 WLO65558:WLO65563 WBS65558:WBS65563 VRW65558:VRW65563 VIA65558:VIA65563 UYE65558:UYE65563 UOI65558:UOI65563 UEM65558:UEM65563 TUQ65558:TUQ65563 TKU65558:TKU65563 TAY65558:TAY65563 SRC65558:SRC65563 SHG65558:SHG65563 RXK65558:RXK65563 RNO65558:RNO65563 RDS65558:RDS65563 QTW65558:QTW65563 QKA65558:QKA65563 QAE65558:QAE65563 PQI65558:PQI65563 PGM65558:PGM65563 OWQ65558:OWQ65563 OMU65558:OMU65563 OCY65558:OCY65563 NTC65558:NTC65563 NJG65558:NJG65563 MZK65558:MZK65563 MPO65558:MPO65563 MFS65558:MFS65563 LVW65558:LVW65563 LMA65558:LMA65563 LCE65558:LCE65563 KSI65558:KSI65563 KIM65558:KIM65563 JYQ65558:JYQ65563 JOU65558:JOU65563 JEY65558:JEY65563 IVC65558:IVC65563 ILG65558:ILG65563 IBK65558:IBK65563 HRO65558:HRO65563 HHS65558:HHS65563 GXW65558:GXW65563 GOA65558:GOA65563 GEE65558:GEE65563 FUI65558:FUI65563 FKM65558:FKM65563 FAQ65558:FAQ65563 EQU65558:EQU65563 EGY65558:EGY65563 DXC65558:DXC65563 DNG65558:DNG65563 DDK65558:DDK65563 CTO65558:CTO65563 CJS65558:CJS65563 BZW65558:BZW65563 BQA65558:BQA65563 BGE65558:BGE65563 AWI65558:AWI65563 AMM65558:AMM65563 ACQ65558:ACQ65563 SU65558:SU65563 IY65558:IY65563 C65558:C65563 WVK17:WVK22 WLO17:WLO22 WBS17:WBS22 VRW17:VRW22 VIA17:VIA22 UYE17:UYE22 UOI17:UOI22 UEM17:UEM22 TUQ17:TUQ22 TKU17:TKU22 TAY17:TAY22 SRC17:SRC22 SHG17:SHG22 RXK17:RXK22 RNO17:RNO22 RDS17:RDS22 QTW17:QTW22 QKA17:QKA22 QAE17:QAE22 PQI17:PQI22 PGM17:PGM22 OWQ17:OWQ22 OMU17:OMU22 OCY17:OCY22 NTC17:NTC22 NJG17:NJG22 MZK17:MZK22 MPO17:MPO22 MFS17:MFS22 LVW17:LVW22 LMA17:LMA22 LCE17:LCE22 KSI17:KSI22 KIM17:KIM22 JYQ17:JYQ22 JOU17:JOU22 JEY17:JEY22 IVC17:IVC22 ILG17:ILG22 IBK17:IBK22 HRO17:HRO22 HHS17:HHS22 GXW17:GXW22 GOA17:GOA22 GEE17:GEE22 FUI17:FUI22 FKM17:FKM22 FAQ17:FAQ22 EQU17:EQU22 EGY17:EGY22 DXC17:DXC22 DNG17:DNG22 DDK17:DDK22 CTO17:CTO22 CJS17:CJS22 BZW17:BZW22 BQA17:BQA22 BGE17:BGE22 AWI17:AWI22 AMM17:AMM22 ACQ17:ACQ22 SU17:SU22 IY17:IY22 C17:C22 WVK983072:WVK983073 WLO983072:WLO983073 WBS983072:WBS983073 VRW983072:VRW983073 VIA983072:VIA983073 UYE983072:UYE983073 UOI983072:UOI983073 UEM983072:UEM983073 TUQ983072:TUQ983073 TKU983072:TKU983073 TAY983072:TAY983073 SRC983072:SRC983073 SHG983072:SHG983073 RXK983072:RXK983073 RNO983072:RNO983073 RDS983072:RDS983073 QTW983072:QTW983073 QKA983072:QKA983073 QAE983072:QAE983073 PQI983072:PQI983073 PGM983072:PGM983073 OWQ983072:OWQ983073 OMU983072:OMU983073 OCY983072:OCY983073 NTC983072:NTC983073 NJG983072:NJG983073 MZK983072:MZK983073 MPO983072:MPO983073 MFS983072:MFS983073 LVW983072:LVW983073 LMA983072:LMA983073 LCE983072:LCE983073 KSI983072:KSI983073 KIM983072:KIM983073 JYQ983072:JYQ983073 JOU983072:JOU983073 JEY983072:JEY983073 IVC983072:IVC983073 ILG983072:ILG983073 IBK983072:IBK983073 HRO983072:HRO983073 HHS983072:HHS983073 GXW983072:GXW983073 GOA983072:GOA983073 GEE983072:GEE983073 FUI983072:FUI983073 FKM983072:FKM983073 FAQ983072:FAQ983073 EQU983072:EQU983073 EGY983072:EGY983073 DXC983072:DXC983073 DNG983072:DNG983073 DDK983072:DDK983073 CTO983072:CTO983073 CJS983072:CJS983073 BZW983072:BZW983073 BQA983072:BQA983073 BGE983072:BGE983073 AWI983072:AWI983073 AMM983072:AMM983073 ACQ983072:ACQ983073 SU983072:SU983073 IY983072:IY983073 C983072:C983073 WVK917536:WVK917537 WLO917536:WLO917537 WBS917536:WBS917537 VRW917536:VRW917537 VIA917536:VIA917537 UYE917536:UYE917537 UOI917536:UOI917537 UEM917536:UEM917537 TUQ917536:TUQ917537 TKU917536:TKU917537 TAY917536:TAY917537 SRC917536:SRC917537 SHG917536:SHG917537 RXK917536:RXK917537 RNO917536:RNO917537 RDS917536:RDS917537 QTW917536:QTW917537 QKA917536:QKA917537 QAE917536:QAE917537 PQI917536:PQI917537 PGM917536:PGM917537 OWQ917536:OWQ917537 OMU917536:OMU917537 OCY917536:OCY917537 NTC917536:NTC917537 NJG917536:NJG917537 MZK917536:MZK917537 MPO917536:MPO917537 MFS917536:MFS917537 LVW917536:LVW917537 LMA917536:LMA917537 LCE917536:LCE917537 KSI917536:KSI917537 KIM917536:KIM917537 JYQ917536:JYQ917537 JOU917536:JOU917537 JEY917536:JEY917537 IVC917536:IVC917537 ILG917536:ILG917537 IBK917536:IBK917537 HRO917536:HRO917537 HHS917536:HHS917537 GXW917536:GXW917537 GOA917536:GOA917537 GEE917536:GEE917537 FUI917536:FUI917537 FKM917536:FKM917537 FAQ917536:FAQ917537 EQU917536:EQU917537 EGY917536:EGY917537 DXC917536:DXC917537 DNG917536:DNG917537 DDK917536:DDK917537 CTO917536:CTO917537 CJS917536:CJS917537 BZW917536:BZW917537 BQA917536:BQA917537 BGE917536:BGE917537 AWI917536:AWI917537 AMM917536:AMM917537 ACQ917536:ACQ917537 SU917536:SU917537 IY917536:IY917537 C917536:C917537 WVK852000:WVK852001 WLO852000:WLO852001 WBS852000:WBS852001 VRW852000:VRW852001 VIA852000:VIA852001 UYE852000:UYE852001 UOI852000:UOI852001 UEM852000:UEM852001 TUQ852000:TUQ852001 TKU852000:TKU852001 TAY852000:TAY852001 SRC852000:SRC852001 SHG852000:SHG852001 RXK852000:RXK852001 RNO852000:RNO852001 RDS852000:RDS852001 QTW852000:QTW852001 QKA852000:QKA852001 QAE852000:QAE852001 PQI852000:PQI852001 PGM852000:PGM852001 OWQ852000:OWQ852001 OMU852000:OMU852001 OCY852000:OCY852001 NTC852000:NTC852001 NJG852000:NJG852001 MZK852000:MZK852001 MPO852000:MPO852001 MFS852000:MFS852001 LVW852000:LVW852001 LMA852000:LMA852001 LCE852000:LCE852001 KSI852000:KSI852001 KIM852000:KIM852001 JYQ852000:JYQ852001 JOU852000:JOU852001 JEY852000:JEY852001 IVC852000:IVC852001 ILG852000:ILG852001 IBK852000:IBK852001 HRO852000:HRO852001 HHS852000:HHS852001 GXW852000:GXW852001 GOA852000:GOA852001 GEE852000:GEE852001 FUI852000:FUI852001 FKM852000:FKM852001 FAQ852000:FAQ852001 EQU852000:EQU852001 EGY852000:EGY852001 DXC852000:DXC852001 DNG852000:DNG852001 DDK852000:DDK852001 CTO852000:CTO852001 CJS852000:CJS852001 BZW852000:BZW852001 BQA852000:BQA852001 BGE852000:BGE852001 AWI852000:AWI852001 AMM852000:AMM852001 ACQ852000:ACQ852001 SU852000:SU852001 IY852000:IY852001 C852000:C852001 WVK786464:WVK786465 WLO786464:WLO786465 WBS786464:WBS786465 VRW786464:VRW786465 VIA786464:VIA786465 UYE786464:UYE786465 UOI786464:UOI786465 UEM786464:UEM786465 TUQ786464:TUQ786465 TKU786464:TKU786465 TAY786464:TAY786465 SRC786464:SRC786465 SHG786464:SHG786465 RXK786464:RXK786465 RNO786464:RNO786465 RDS786464:RDS786465 QTW786464:QTW786465 QKA786464:QKA786465 QAE786464:QAE786465 PQI786464:PQI786465 PGM786464:PGM786465 OWQ786464:OWQ786465 OMU786464:OMU786465 OCY786464:OCY786465 NTC786464:NTC786465 NJG786464:NJG786465 MZK786464:MZK786465 MPO786464:MPO786465 MFS786464:MFS786465 LVW786464:LVW786465 LMA786464:LMA786465 LCE786464:LCE786465 KSI786464:KSI786465 KIM786464:KIM786465 JYQ786464:JYQ786465 JOU786464:JOU786465 JEY786464:JEY786465 IVC786464:IVC786465 ILG786464:ILG786465 IBK786464:IBK786465 HRO786464:HRO786465 HHS786464:HHS786465 GXW786464:GXW786465 GOA786464:GOA786465 GEE786464:GEE786465 FUI786464:FUI786465 FKM786464:FKM786465 FAQ786464:FAQ786465 EQU786464:EQU786465 EGY786464:EGY786465 DXC786464:DXC786465 DNG786464:DNG786465 DDK786464:DDK786465 CTO786464:CTO786465 CJS786464:CJS786465 BZW786464:BZW786465 BQA786464:BQA786465 BGE786464:BGE786465 AWI786464:AWI786465 AMM786464:AMM786465 ACQ786464:ACQ786465 SU786464:SU786465 IY786464:IY786465 C786464:C786465 WVK720928:WVK720929 WLO720928:WLO720929 WBS720928:WBS720929 VRW720928:VRW720929 VIA720928:VIA720929 UYE720928:UYE720929 UOI720928:UOI720929 UEM720928:UEM720929 TUQ720928:TUQ720929 TKU720928:TKU720929 TAY720928:TAY720929 SRC720928:SRC720929 SHG720928:SHG720929 RXK720928:RXK720929 RNO720928:RNO720929 RDS720928:RDS720929 QTW720928:QTW720929 QKA720928:QKA720929 QAE720928:QAE720929 PQI720928:PQI720929 PGM720928:PGM720929 OWQ720928:OWQ720929 OMU720928:OMU720929 OCY720928:OCY720929 NTC720928:NTC720929 NJG720928:NJG720929 MZK720928:MZK720929 MPO720928:MPO720929 MFS720928:MFS720929 LVW720928:LVW720929 LMA720928:LMA720929 LCE720928:LCE720929 KSI720928:KSI720929 KIM720928:KIM720929 JYQ720928:JYQ720929 JOU720928:JOU720929 JEY720928:JEY720929 IVC720928:IVC720929 ILG720928:ILG720929 IBK720928:IBK720929 HRO720928:HRO720929 HHS720928:HHS720929 GXW720928:GXW720929 GOA720928:GOA720929 GEE720928:GEE720929 FUI720928:FUI720929 FKM720928:FKM720929 FAQ720928:FAQ720929 EQU720928:EQU720929 EGY720928:EGY720929 DXC720928:DXC720929 DNG720928:DNG720929 DDK720928:DDK720929 CTO720928:CTO720929 CJS720928:CJS720929 BZW720928:BZW720929 BQA720928:BQA720929 BGE720928:BGE720929 AWI720928:AWI720929 AMM720928:AMM720929 ACQ720928:ACQ720929 SU720928:SU720929 IY720928:IY720929 C720928:C720929 WVK655392:WVK655393 WLO655392:WLO655393 WBS655392:WBS655393 VRW655392:VRW655393 VIA655392:VIA655393 UYE655392:UYE655393 UOI655392:UOI655393 UEM655392:UEM655393 TUQ655392:TUQ655393 TKU655392:TKU655393 TAY655392:TAY655393 SRC655392:SRC655393 SHG655392:SHG655393 RXK655392:RXK655393 RNO655392:RNO655393 RDS655392:RDS655393 QTW655392:QTW655393 QKA655392:QKA655393 QAE655392:QAE655393 PQI655392:PQI655393 PGM655392:PGM655393 OWQ655392:OWQ655393 OMU655392:OMU655393 OCY655392:OCY655393 NTC655392:NTC655393 NJG655392:NJG655393 MZK655392:MZK655393 MPO655392:MPO655393 MFS655392:MFS655393 LVW655392:LVW655393 LMA655392:LMA655393 LCE655392:LCE655393 KSI655392:KSI655393 KIM655392:KIM655393 JYQ655392:JYQ655393 JOU655392:JOU655393 JEY655392:JEY655393 IVC655392:IVC655393 ILG655392:ILG655393 IBK655392:IBK655393 HRO655392:HRO655393 HHS655392:HHS655393 GXW655392:GXW655393 GOA655392:GOA655393 GEE655392:GEE655393 FUI655392:FUI655393 FKM655392:FKM655393 FAQ655392:FAQ655393 EQU655392:EQU655393 EGY655392:EGY655393 DXC655392:DXC655393 DNG655392:DNG655393 DDK655392:DDK655393 CTO655392:CTO655393 CJS655392:CJS655393 BZW655392:BZW655393 BQA655392:BQA655393 BGE655392:BGE655393 AWI655392:AWI655393 AMM655392:AMM655393 ACQ655392:ACQ655393 SU655392:SU655393 IY655392:IY655393 C655392:C655393 WVK589856:WVK589857 WLO589856:WLO589857 WBS589856:WBS589857 VRW589856:VRW589857 VIA589856:VIA589857 UYE589856:UYE589857 UOI589856:UOI589857 UEM589856:UEM589857 TUQ589856:TUQ589857 TKU589856:TKU589857 TAY589856:TAY589857 SRC589856:SRC589857 SHG589856:SHG589857 RXK589856:RXK589857 RNO589856:RNO589857 RDS589856:RDS589857 QTW589856:QTW589857 QKA589856:QKA589857 QAE589856:QAE589857 PQI589856:PQI589857 PGM589856:PGM589857 OWQ589856:OWQ589857 OMU589856:OMU589857 OCY589856:OCY589857 NTC589856:NTC589857 NJG589856:NJG589857 MZK589856:MZK589857 MPO589856:MPO589857 MFS589856:MFS589857 LVW589856:LVW589857 LMA589856:LMA589857 LCE589856:LCE589857 KSI589856:KSI589857 KIM589856:KIM589857 JYQ589856:JYQ589857 JOU589856:JOU589857 JEY589856:JEY589857 IVC589856:IVC589857 ILG589856:ILG589857 IBK589856:IBK589857 HRO589856:HRO589857 HHS589856:HHS589857 GXW589856:GXW589857 GOA589856:GOA589857 GEE589856:GEE589857 FUI589856:FUI589857 FKM589856:FKM589857 FAQ589856:FAQ589857 EQU589856:EQU589857 EGY589856:EGY589857 DXC589856:DXC589857 DNG589856:DNG589857 DDK589856:DDK589857 CTO589856:CTO589857 CJS589856:CJS589857 BZW589856:BZW589857 BQA589856:BQA589857 BGE589856:BGE589857 AWI589856:AWI589857 AMM589856:AMM589857 ACQ589856:ACQ589857 SU589856:SU589857 IY589856:IY589857 C589856:C589857 WVK524320:WVK524321 WLO524320:WLO524321 WBS524320:WBS524321 VRW524320:VRW524321 VIA524320:VIA524321 UYE524320:UYE524321 UOI524320:UOI524321 UEM524320:UEM524321 TUQ524320:TUQ524321 TKU524320:TKU524321 TAY524320:TAY524321 SRC524320:SRC524321 SHG524320:SHG524321 RXK524320:RXK524321 RNO524320:RNO524321 RDS524320:RDS524321 QTW524320:QTW524321 QKA524320:QKA524321 QAE524320:QAE524321 PQI524320:PQI524321 PGM524320:PGM524321 OWQ524320:OWQ524321 OMU524320:OMU524321 OCY524320:OCY524321 NTC524320:NTC524321 NJG524320:NJG524321 MZK524320:MZK524321 MPO524320:MPO524321 MFS524320:MFS524321 LVW524320:LVW524321 LMA524320:LMA524321 LCE524320:LCE524321 KSI524320:KSI524321 KIM524320:KIM524321 JYQ524320:JYQ524321 JOU524320:JOU524321 JEY524320:JEY524321 IVC524320:IVC524321 ILG524320:ILG524321 IBK524320:IBK524321 HRO524320:HRO524321 HHS524320:HHS524321 GXW524320:GXW524321 GOA524320:GOA524321 GEE524320:GEE524321 FUI524320:FUI524321 FKM524320:FKM524321 FAQ524320:FAQ524321 EQU524320:EQU524321 EGY524320:EGY524321 DXC524320:DXC524321 DNG524320:DNG524321 DDK524320:DDK524321 CTO524320:CTO524321 CJS524320:CJS524321 BZW524320:BZW524321 BQA524320:BQA524321 BGE524320:BGE524321 AWI524320:AWI524321 AMM524320:AMM524321 ACQ524320:ACQ524321 SU524320:SU524321 IY524320:IY524321 C524320:C524321 WVK458784:WVK458785 WLO458784:WLO458785 WBS458784:WBS458785 VRW458784:VRW458785 VIA458784:VIA458785 UYE458784:UYE458785 UOI458784:UOI458785 UEM458784:UEM458785 TUQ458784:TUQ458785 TKU458784:TKU458785 TAY458784:TAY458785 SRC458784:SRC458785 SHG458784:SHG458785 RXK458784:RXK458785 RNO458784:RNO458785 RDS458784:RDS458785 QTW458784:QTW458785 QKA458784:QKA458785 QAE458784:QAE458785 PQI458784:PQI458785 PGM458784:PGM458785 OWQ458784:OWQ458785 OMU458784:OMU458785 OCY458784:OCY458785 NTC458784:NTC458785 NJG458784:NJG458785 MZK458784:MZK458785 MPO458784:MPO458785 MFS458784:MFS458785 LVW458784:LVW458785 LMA458784:LMA458785 LCE458784:LCE458785 KSI458784:KSI458785 KIM458784:KIM458785 JYQ458784:JYQ458785 JOU458784:JOU458785 JEY458784:JEY458785 IVC458784:IVC458785 ILG458784:ILG458785 IBK458784:IBK458785 HRO458784:HRO458785 HHS458784:HHS458785 GXW458784:GXW458785 GOA458784:GOA458785 GEE458784:GEE458785 FUI458784:FUI458785 FKM458784:FKM458785 FAQ458784:FAQ458785 EQU458784:EQU458785 EGY458784:EGY458785 DXC458784:DXC458785 DNG458784:DNG458785 DDK458784:DDK458785 CTO458784:CTO458785 CJS458784:CJS458785 BZW458784:BZW458785 BQA458784:BQA458785 BGE458784:BGE458785 AWI458784:AWI458785 AMM458784:AMM458785 ACQ458784:ACQ458785 SU458784:SU458785 IY458784:IY458785 C458784:C458785 WVK393248:WVK393249 WLO393248:WLO393249 WBS393248:WBS393249 VRW393248:VRW393249 VIA393248:VIA393249 UYE393248:UYE393249 UOI393248:UOI393249 UEM393248:UEM393249 TUQ393248:TUQ393249 TKU393248:TKU393249 TAY393248:TAY393249 SRC393248:SRC393249 SHG393248:SHG393249 RXK393248:RXK393249 RNO393248:RNO393249 RDS393248:RDS393249 QTW393248:QTW393249 QKA393248:QKA393249 QAE393248:QAE393249 PQI393248:PQI393249 PGM393248:PGM393249 OWQ393248:OWQ393249 OMU393248:OMU393249 OCY393248:OCY393249 NTC393248:NTC393249 NJG393248:NJG393249 MZK393248:MZK393249 MPO393248:MPO393249 MFS393248:MFS393249 LVW393248:LVW393249 LMA393248:LMA393249 LCE393248:LCE393249 KSI393248:KSI393249 KIM393248:KIM393249 JYQ393248:JYQ393249 JOU393248:JOU393249 JEY393248:JEY393249 IVC393248:IVC393249 ILG393248:ILG393249 IBK393248:IBK393249 HRO393248:HRO393249 HHS393248:HHS393249 GXW393248:GXW393249 GOA393248:GOA393249 GEE393248:GEE393249 FUI393248:FUI393249 FKM393248:FKM393249 FAQ393248:FAQ393249 EQU393248:EQU393249 EGY393248:EGY393249 DXC393248:DXC393249 DNG393248:DNG393249 DDK393248:DDK393249 CTO393248:CTO393249 CJS393248:CJS393249 BZW393248:BZW393249 BQA393248:BQA393249 BGE393248:BGE393249 AWI393248:AWI393249 AMM393248:AMM393249 ACQ393248:ACQ393249 SU393248:SU393249 IY393248:IY393249 C393248:C393249 WVK327712:WVK327713 WLO327712:WLO327713 WBS327712:WBS327713 VRW327712:VRW327713 VIA327712:VIA327713 UYE327712:UYE327713 UOI327712:UOI327713 UEM327712:UEM327713 TUQ327712:TUQ327713 TKU327712:TKU327713 TAY327712:TAY327713 SRC327712:SRC327713 SHG327712:SHG327713 RXK327712:RXK327713 RNO327712:RNO327713 RDS327712:RDS327713 QTW327712:QTW327713 QKA327712:QKA327713 QAE327712:QAE327713 PQI327712:PQI327713 PGM327712:PGM327713 OWQ327712:OWQ327713 OMU327712:OMU327713 OCY327712:OCY327713 NTC327712:NTC327713 NJG327712:NJG327713 MZK327712:MZK327713 MPO327712:MPO327713 MFS327712:MFS327713 LVW327712:LVW327713 LMA327712:LMA327713 LCE327712:LCE327713 KSI327712:KSI327713 KIM327712:KIM327713 JYQ327712:JYQ327713 JOU327712:JOU327713 JEY327712:JEY327713 IVC327712:IVC327713 ILG327712:ILG327713 IBK327712:IBK327713 HRO327712:HRO327713 HHS327712:HHS327713 GXW327712:GXW327713 GOA327712:GOA327713 GEE327712:GEE327713 FUI327712:FUI327713 FKM327712:FKM327713 FAQ327712:FAQ327713 EQU327712:EQU327713 EGY327712:EGY327713 DXC327712:DXC327713 DNG327712:DNG327713 DDK327712:DDK327713 CTO327712:CTO327713 CJS327712:CJS327713 BZW327712:BZW327713 BQA327712:BQA327713 BGE327712:BGE327713 AWI327712:AWI327713 AMM327712:AMM327713 ACQ327712:ACQ327713 SU327712:SU327713 IY327712:IY327713 C327712:C327713 WVK262176:WVK262177 WLO262176:WLO262177 WBS262176:WBS262177 VRW262176:VRW262177 VIA262176:VIA262177 UYE262176:UYE262177 UOI262176:UOI262177 UEM262176:UEM262177 TUQ262176:TUQ262177 TKU262176:TKU262177 TAY262176:TAY262177 SRC262176:SRC262177 SHG262176:SHG262177 RXK262176:RXK262177 RNO262176:RNO262177 RDS262176:RDS262177 QTW262176:QTW262177 QKA262176:QKA262177 QAE262176:QAE262177 PQI262176:PQI262177 PGM262176:PGM262177 OWQ262176:OWQ262177 OMU262176:OMU262177 OCY262176:OCY262177 NTC262176:NTC262177 NJG262176:NJG262177 MZK262176:MZK262177 MPO262176:MPO262177 MFS262176:MFS262177 LVW262176:LVW262177 LMA262176:LMA262177 LCE262176:LCE262177 KSI262176:KSI262177 KIM262176:KIM262177 JYQ262176:JYQ262177 JOU262176:JOU262177 JEY262176:JEY262177 IVC262176:IVC262177 ILG262176:ILG262177 IBK262176:IBK262177 HRO262176:HRO262177 HHS262176:HHS262177 GXW262176:GXW262177 GOA262176:GOA262177 GEE262176:GEE262177 FUI262176:FUI262177 FKM262176:FKM262177 FAQ262176:FAQ262177 EQU262176:EQU262177 EGY262176:EGY262177 DXC262176:DXC262177 DNG262176:DNG262177 DDK262176:DDK262177 CTO262176:CTO262177 CJS262176:CJS262177 BZW262176:BZW262177 BQA262176:BQA262177 BGE262176:BGE262177 AWI262176:AWI262177 AMM262176:AMM262177 ACQ262176:ACQ262177 SU262176:SU262177 IY262176:IY262177 C262176:C262177 WVK196640:WVK196641 WLO196640:WLO196641 WBS196640:WBS196641 VRW196640:VRW196641 VIA196640:VIA196641 UYE196640:UYE196641 UOI196640:UOI196641 UEM196640:UEM196641 TUQ196640:TUQ196641 TKU196640:TKU196641 TAY196640:TAY196641 SRC196640:SRC196641 SHG196640:SHG196641 RXK196640:RXK196641 RNO196640:RNO196641 RDS196640:RDS196641 QTW196640:QTW196641 QKA196640:QKA196641 QAE196640:QAE196641 PQI196640:PQI196641 PGM196640:PGM196641 OWQ196640:OWQ196641 OMU196640:OMU196641 OCY196640:OCY196641 NTC196640:NTC196641 NJG196640:NJG196641 MZK196640:MZK196641 MPO196640:MPO196641 MFS196640:MFS196641 LVW196640:LVW196641 LMA196640:LMA196641 LCE196640:LCE196641 KSI196640:KSI196641 KIM196640:KIM196641 JYQ196640:JYQ196641 JOU196640:JOU196641 JEY196640:JEY196641 IVC196640:IVC196641 ILG196640:ILG196641 IBK196640:IBK196641 HRO196640:HRO196641 HHS196640:HHS196641 GXW196640:GXW196641 GOA196640:GOA196641 GEE196640:GEE196641 FUI196640:FUI196641 FKM196640:FKM196641 FAQ196640:FAQ196641 EQU196640:EQU196641 EGY196640:EGY196641 DXC196640:DXC196641 DNG196640:DNG196641 DDK196640:DDK196641 CTO196640:CTO196641 CJS196640:CJS196641 BZW196640:BZW196641 BQA196640:BQA196641 BGE196640:BGE196641 AWI196640:AWI196641 AMM196640:AMM196641 ACQ196640:ACQ196641 SU196640:SU196641 IY196640:IY196641 C196640:C196641 WVK131104:WVK131105 WLO131104:WLO131105 WBS131104:WBS131105 VRW131104:VRW131105 VIA131104:VIA131105 UYE131104:UYE131105 UOI131104:UOI131105 UEM131104:UEM131105 TUQ131104:TUQ131105 TKU131104:TKU131105 TAY131104:TAY131105 SRC131104:SRC131105 SHG131104:SHG131105 RXK131104:RXK131105 RNO131104:RNO131105 RDS131104:RDS131105 QTW131104:QTW131105 QKA131104:QKA131105 QAE131104:QAE131105 PQI131104:PQI131105 PGM131104:PGM131105 OWQ131104:OWQ131105 OMU131104:OMU131105 OCY131104:OCY131105 NTC131104:NTC131105 NJG131104:NJG131105 MZK131104:MZK131105 MPO131104:MPO131105 MFS131104:MFS131105 LVW131104:LVW131105 LMA131104:LMA131105 LCE131104:LCE131105 KSI131104:KSI131105 KIM131104:KIM131105 JYQ131104:JYQ131105 JOU131104:JOU131105 JEY131104:JEY131105 IVC131104:IVC131105 ILG131104:ILG131105 IBK131104:IBK131105 HRO131104:HRO131105 HHS131104:HHS131105 GXW131104:GXW131105 GOA131104:GOA131105 GEE131104:GEE131105 FUI131104:FUI131105 FKM131104:FKM131105 FAQ131104:FAQ131105 EQU131104:EQU131105 EGY131104:EGY131105 DXC131104:DXC131105 DNG131104:DNG131105 DDK131104:DDK131105 CTO131104:CTO131105 CJS131104:CJS131105 BZW131104:BZW131105 BQA131104:BQA131105 BGE131104:BGE131105 AWI131104:AWI131105 AMM131104:AMM131105 ACQ131104:ACQ131105 SU131104:SU131105 IY131104:IY131105 C131104:C131105 WVK65568:WVK65569 WLO65568:WLO65569 WBS65568:WBS65569 VRW65568:VRW65569 VIA65568:VIA65569 UYE65568:UYE65569 UOI65568:UOI65569 UEM65568:UEM65569 TUQ65568:TUQ65569 TKU65568:TKU65569 TAY65568:TAY65569 SRC65568:SRC65569 SHG65568:SHG65569 RXK65568:RXK65569 RNO65568:RNO65569 RDS65568:RDS65569 QTW65568:QTW65569 QKA65568:QKA65569 QAE65568:QAE65569 PQI65568:PQI65569 PGM65568:PGM65569 OWQ65568:OWQ65569 OMU65568:OMU65569 OCY65568:OCY65569 NTC65568:NTC65569 NJG65568:NJG65569 MZK65568:MZK65569 MPO65568:MPO65569 MFS65568:MFS65569 LVW65568:LVW65569 LMA65568:LMA65569 LCE65568:LCE65569 KSI65568:KSI65569 KIM65568:KIM65569 JYQ65568:JYQ65569 JOU65568:JOU65569 JEY65568:JEY65569 IVC65568:IVC65569 ILG65568:ILG65569 IBK65568:IBK65569 HRO65568:HRO65569 HHS65568:HHS65569 GXW65568:GXW65569 GOA65568:GOA65569 GEE65568:GEE65569 FUI65568:FUI65569 FKM65568:FKM65569 FAQ65568:FAQ65569 EQU65568:EQU65569 EGY65568:EGY65569 DXC65568:DXC65569 DNG65568:DNG65569 DDK65568:DDK65569 CTO65568:CTO65569 CJS65568:CJS65569 BZW65568:BZW65569 BQA65568:BQA65569 BGE65568:BGE65569 AWI65568:AWI65569 AMM65568:AMM65569 ACQ65568:ACQ65569 SU65568:SU65569 IY65568:IY65569 C65568:C65569 WVK26:WVK27 WLO26:WLO27 WBS26:WBS27 VRW26:VRW27 VIA26:VIA27 UYE26:UYE27 UOI26:UOI27 UEM26:UEM27 TUQ26:TUQ27 TKU26:TKU27 TAY26:TAY27 SRC26:SRC27 SHG26:SHG27 RXK26:RXK27 RNO26:RNO27 RDS26:RDS27 QTW26:QTW27 QKA26:QKA27 QAE26:QAE27 PQI26:PQI27 PGM26:PGM27 OWQ26:OWQ27 OMU26:OMU27 OCY26:OCY27 NTC26:NTC27 NJG26:NJG27 MZK26:MZK27 MPO26:MPO27 MFS26:MFS27 LVW26:LVW27 LMA26:LMA27 LCE26:LCE27 KSI26:KSI27 KIM26:KIM27 JYQ26:JYQ27 JOU26:JOU27 JEY26:JEY27 IVC26:IVC27 ILG26:ILG27 IBK26:IBK27 HRO26:HRO27 HHS26:HHS27 GXW26:GXW27 GOA26:GOA27 GEE26:GEE27 FUI26:FUI27 FKM26:FKM27 FAQ26:FAQ27 EQU26:EQU27 EGY26:EGY27 DXC26:DXC27 DNG26:DNG27 DDK26:DDK27 CTO26:CTO27 CJS26:CJS27 BZW26:BZW27 BQA26:BQA27 BGE26:BGE27 AWI26:AWI27 AMM26:AMM27 ACQ26:ACQ27 SU26:SU27 IY26:IY27 WVK983062:WVK983067 WVK983076:WVK983077 WLO983076:WLO983077 WBS983076:WBS983077 VRW983076:VRW983077 VIA983076:VIA983077 UYE983076:UYE983077 UOI983076:UOI983077 UEM983076:UEM983077 TUQ983076:TUQ983077 TKU983076:TKU983077 TAY983076:TAY983077 SRC983076:SRC983077 SHG983076:SHG983077 RXK983076:RXK983077 RNO983076:RNO983077 RDS983076:RDS983077 QTW983076:QTW983077 QKA983076:QKA983077 QAE983076:QAE983077 PQI983076:PQI983077 PGM983076:PGM983077 OWQ983076:OWQ983077 OMU983076:OMU983077 OCY983076:OCY983077 NTC983076:NTC983077 NJG983076:NJG983077 MZK983076:MZK983077 MPO983076:MPO983077 MFS983076:MFS983077 LVW983076:LVW983077 LMA983076:LMA983077 LCE983076:LCE983077 KSI983076:KSI983077 KIM983076:KIM983077 JYQ983076:JYQ983077 JOU983076:JOU983077 JEY983076:JEY983077 IVC983076:IVC983077 ILG983076:ILG983077 IBK983076:IBK983077 HRO983076:HRO983077 HHS983076:HHS983077 GXW983076:GXW983077 GOA983076:GOA983077 GEE983076:GEE983077 FUI983076:FUI983077 FKM983076:FKM983077 FAQ983076:FAQ983077 EQU983076:EQU983077 EGY983076:EGY983077 DXC983076:DXC983077 DNG983076:DNG983077 DDK983076:DDK983077 CTO983076:CTO983077 CJS983076:CJS983077 BZW983076:BZW983077 BQA983076:BQA983077 BGE983076:BGE983077 AWI983076:AWI983077 AMM983076:AMM983077 ACQ983076:ACQ983077 SU983076:SU983077 IY983076:IY983077 C983076:C983077 WVK917540:WVK917541 WLO917540:WLO917541 WBS917540:WBS917541 VRW917540:VRW917541 VIA917540:VIA917541 UYE917540:UYE917541 UOI917540:UOI917541 UEM917540:UEM917541 TUQ917540:TUQ917541 TKU917540:TKU917541 TAY917540:TAY917541 SRC917540:SRC917541 SHG917540:SHG917541 RXK917540:RXK917541 RNO917540:RNO917541 RDS917540:RDS917541 QTW917540:QTW917541 QKA917540:QKA917541 QAE917540:QAE917541 PQI917540:PQI917541 PGM917540:PGM917541 OWQ917540:OWQ917541 OMU917540:OMU917541 OCY917540:OCY917541 NTC917540:NTC917541 NJG917540:NJG917541 MZK917540:MZK917541 MPO917540:MPO917541 MFS917540:MFS917541 LVW917540:LVW917541 LMA917540:LMA917541 LCE917540:LCE917541 KSI917540:KSI917541 KIM917540:KIM917541 JYQ917540:JYQ917541 JOU917540:JOU917541 JEY917540:JEY917541 IVC917540:IVC917541 ILG917540:ILG917541 IBK917540:IBK917541 HRO917540:HRO917541 HHS917540:HHS917541 GXW917540:GXW917541 GOA917540:GOA917541 GEE917540:GEE917541 FUI917540:FUI917541 FKM917540:FKM917541 FAQ917540:FAQ917541 EQU917540:EQU917541 EGY917540:EGY917541 DXC917540:DXC917541 DNG917540:DNG917541 DDK917540:DDK917541 CTO917540:CTO917541 CJS917540:CJS917541 BZW917540:BZW917541 BQA917540:BQA917541 BGE917540:BGE917541 AWI917540:AWI917541 AMM917540:AMM917541 ACQ917540:ACQ917541 SU917540:SU917541 IY917540:IY917541 C917540:C917541 WVK852004:WVK852005 WLO852004:WLO852005 WBS852004:WBS852005 VRW852004:VRW852005 VIA852004:VIA852005 UYE852004:UYE852005 UOI852004:UOI852005 UEM852004:UEM852005 TUQ852004:TUQ852005 TKU852004:TKU852005 TAY852004:TAY852005 SRC852004:SRC852005 SHG852004:SHG852005 RXK852004:RXK852005 RNO852004:RNO852005 RDS852004:RDS852005 QTW852004:QTW852005 QKA852004:QKA852005 QAE852004:QAE852005 PQI852004:PQI852005 PGM852004:PGM852005 OWQ852004:OWQ852005 OMU852004:OMU852005 OCY852004:OCY852005 NTC852004:NTC852005 NJG852004:NJG852005 MZK852004:MZK852005 MPO852004:MPO852005 MFS852004:MFS852005 LVW852004:LVW852005 LMA852004:LMA852005 LCE852004:LCE852005 KSI852004:KSI852005 KIM852004:KIM852005 JYQ852004:JYQ852005 JOU852004:JOU852005 JEY852004:JEY852005 IVC852004:IVC852005 ILG852004:ILG852005 IBK852004:IBK852005 HRO852004:HRO852005 HHS852004:HHS852005 GXW852004:GXW852005 GOA852004:GOA852005 GEE852004:GEE852005 FUI852004:FUI852005 FKM852004:FKM852005 FAQ852004:FAQ852005 EQU852004:EQU852005 EGY852004:EGY852005 DXC852004:DXC852005 DNG852004:DNG852005 DDK852004:DDK852005 CTO852004:CTO852005 CJS852004:CJS852005 BZW852004:BZW852005 BQA852004:BQA852005 BGE852004:BGE852005 AWI852004:AWI852005 AMM852004:AMM852005 ACQ852004:ACQ852005 SU852004:SU852005 IY852004:IY852005 C852004:C852005 WVK786468:WVK786469 WLO786468:WLO786469 WBS786468:WBS786469 VRW786468:VRW786469 VIA786468:VIA786469 UYE786468:UYE786469 UOI786468:UOI786469 UEM786468:UEM786469 TUQ786468:TUQ786469 TKU786468:TKU786469 TAY786468:TAY786469 SRC786468:SRC786469 SHG786468:SHG786469 RXK786468:RXK786469 RNO786468:RNO786469 RDS786468:RDS786469 QTW786468:QTW786469 QKA786468:QKA786469 QAE786468:QAE786469 PQI786468:PQI786469 PGM786468:PGM786469 OWQ786468:OWQ786469 OMU786468:OMU786469 OCY786468:OCY786469 NTC786468:NTC786469 NJG786468:NJG786469 MZK786468:MZK786469 MPO786468:MPO786469 MFS786468:MFS786469 LVW786468:LVW786469 LMA786468:LMA786469 LCE786468:LCE786469 KSI786468:KSI786469 KIM786468:KIM786469 JYQ786468:JYQ786469 JOU786468:JOU786469 JEY786468:JEY786469 IVC786468:IVC786469 ILG786468:ILG786469 IBK786468:IBK786469 HRO786468:HRO786469 HHS786468:HHS786469 GXW786468:GXW786469 GOA786468:GOA786469 GEE786468:GEE786469 FUI786468:FUI786469 FKM786468:FKM786469 FAQ786468:FAQ786469 EQU786468:EQU786469 EGY786468:EGY786469 DXC786468:DXC786469 DNG786468:DNG786469 DDK786468:DDK786469 CTO786468:CTO786469 CJS786468:CJS786469 BZW786468:BZW786469 BQA786468:BQA786469 BGE786468:BGE786469 AWI786468:AWI786469 AMM786468:AMM786469 ACQ786468:ACQ786469 SU786468:SU786469 IY786468:IY786469 C786468:C786469 WVK720932:WVK720933 WLO720932:WLO720933 WBS720932:WBS720933 VRW720932:VRW720933 VIA720932:VIA720933 UYE720932:UYE720933 UOI720932:UOI720933 UEM720932:UEM720933 TUQ720932:TUQ720933 TKU720932:TKU720933 TAY720932:TAY720933 SRC720932:SRC720933 SHG720932:SHG720933 RXK720932:RXK720933 RNO720932:RNO720933 RDS720932:RDS720933 QTW720932:QTW720933 QKA720932:QKA720933 QAE720932:QAE720933 PQI720932:PQI720933 PGM720932:PGM720933 OWQ720932:OWQ720933 OMU720932:OMU720933 OCY720932:OCY720933 NTC720932:NTC720933 NJG720932:NJG720933 MZK720932:MZK720933 MPO720932:MPO720933 MFS720932:MFS720933 LVW720932:LVW720933 LMA720932:LMA720933 LCE720932:LCE720933 KSI720932:KSI720933 KIM720932:KIM720933 JYQ720932:JYQ720933 JOU720932:JOU720933 JEY720932:JEY720933 IVC720932:IVC720933 ILG720932:ILG720933 IBK720932:IBK720933 HRO720932:HRO720933 HHS720932:HHS720933 GXW720932:GXW720933 GOA720932:GOA720933 GEE720932:GEE720933 FUI720932:FUI720933 FKM720932:FKM720933 FAQ720932:FAQ720933 EQU720932:EQU720933 EGY720932:EGY720933 DXC720932:DXC720933 DNG720932:DNG720933 DDK720932:DDK720933 CTO720932:CTO720933 CJS720932:CJS720933 BZW720932:BZW720933 BQA720932:BQA720933 BGE720932:BGE720933 AWI720932:AWI720933 AMM720932:AMM720933 ACQ720932:ACQ720933 SU720932:SU720933 IY720932:IY720933 C720932:C720933 WVK655396:WVK655397 WLO655396:WLO655397 WBS655396:WBS655397 VRW655396:VRW655397 VIA655396:VIA655397 UYE655396:UYE655397 UOI655396:UOI655397 UEM655396:UEM655397 TUQ655396:TUQ655397 TKU655396:TKU655397 TAY655396:TAY655397 SRC655396:SRC655397 SHG655396:SHG655397 RXK655396:RXK655397 RNO655396:RNO655397 RDS655396:RDS655397 QTW655396:QTW655397 QKA655396:QKA655397 QAE655396:QAE655397 PQI655396:PQI655397 PGM655396:PGM655397 OWQ655396:OWQ655397 OMU655396:OMU655397 OCY655396:OCY655397 NTC655396:NTC655397 NJG655396:NJG655397 MZK655396:MZK655397 MPO655396:MPO655397 MFS655396:MFS655397 LVW655396:LVW655397 LMA655396:LMA655397 LCE655396:LCE655397 KSI655396:KSI655397 KIM655396:KIM655397 JYQ655396:JYQ655397 JOU655396:JOU655397 JEY655396:JEY655397 IVC655396:IVC655397 ILG655396:ILG655397 IBK655396:IBK655397 HRO655396:HRO655397 HHS655396:HHS655397 GXW655396:GXW655397 GOA655396:GOA655397 GEE655396:GEE655397 FUI655396:FUI655397 FKM655396:FKM655397 FAQ655396:FAQ655397 EQU655396:EQU655397 EGY655396:EGY655397 DXC655396:DXC655397 DNG655396:DNG655397 DDK655396:DDK655397 CTO655396:CTO655397 CJS655396:CJS655397 BZW655396:BZW655397 BQA655396:BQA655397 BGE655396:BGE655397 AWI655396:AWI655397 AMM655396:AMM655397 ACQ655396:ACQ655397 SU655396:SU655397 IY655396:IY655397 C655396:C655397 WVK589860:WVK589861 WLO589860:WLO589861 WBS589860:WBS589861 VRW589860:VRW589861 VIA589860:VIA589861 UYE589860:UYE589861 UOI589860:UOI589861 UEM589860:UEM589861 TUQ589860:TUQ589861 TKU589860:TKU589861 TAY589860:TAY589861 SRC589860:SRC589861 SHG589860:SHG589861 RXK589860:RXK589861 RNO589860:RNO589861 RDS589860:RDS589861 QTW589860:QTW589861 QKA589860:QKA589861 QAE589860:QAE589861 PQI589860:PQI589861 PGM589860:PGM589861 OWQ589860:OWQ589861 OMU589860:OMU589861 OCY589860:OCY589861 NTC589860:NTC589861 NJG589860:NJG589861 MZK589860:MZK589861 MPO589860:MPO589861 MFS589860:MFS589861 LVW589860:LVW589861 LMA589860:LMA589861 LCE589860:LCE589861 KSI589860:KSI589861 KIM589860:KIM589861 JYQ589860:JYQ589861 JOU589860:JOU589861 JEY589860:JEY589861 IVC589860:IVC589861 ILG589860:ILG589861 IBK589860:IBK589861 HRO589860:HRO589861 HHS589860:HHS589861 GXW589860:GXW589861 GOA589860:GOA589861 GEE589860:GEE589861 FUI589860:FUI589861 FKM589860:FKM589861 FAQ589860:FAQ589861 EQU589860:EQU589861 EGY589860:EGY589861 DXC589860:DXC589861 DNG589860:DNG589861 DDK589860:DDK589861 CTO589860:CTO589861 CJS589860:CJS589861 BZW589860:BZW589861 BQA589860:BQA589861 BGE589860:BGE589861 AWI589860:AWI589861 AMM589860:AMM589861 ACQ589860:ACQ589861 SU589860:SU589861 IY589860:IY589861 C589860:C589861 WVK524324:WVK524325 WLO524324:WLO524325 WBS524324:WBS524325 VRW524324:VRW524325 VIA524324:VIA524325 UYE524324:UYE524325 UOI524324:UOI524325 UEM524324:UEM524325 TUQ524324:TUQ524325 TKU524324:TKU524325 TAY524324:TAY524325 SRC524324:SRC524325 SHG524324:SHG524325 RXK524324:RXK524325 RNO524324:RNO524325 RDS524324:RDS524325 QTW524324:QTW524325 QKA524324:QKA524325 QAE524324:QAE524325 PQI524324:PQI524325 PGM524324:PGM524325 OWQ524324:OWQ524325 OMU524324:OMU524325 OCY524324:OCY524325 NTC524324:NTC524325 NJG524324:NJG524325 MZK524324:MZK524325 MPO524324:MPO524325 MFS524324:MFS524325 LVW524324:LVW524325 LMA524324:LMA524325 LCE524324:LCE524325 KSI524324:KSI524325 KIM524324:KIM524325 JYQ524324:JYQ524325 JOU524324:JOU524325 JEY524324:JEY524325 IVC524324:IVC524325 ILG524324:ILG524325 IBK524324:IBK524325 HRO524324:HRO524325 HHS524324:HHS524325 GXW524324:GXW524325 GOA524324:GOA524325 GEE524324:GEE524325 FUI524324:FUI524325 FKM524324:FKM524325 FAQ524324:FAQ524325 EQU524324:EQU524325 EGY524324:EGY524325 DXC524324:DXC524325 DNG524324:DNG524325 DDK524324:DDK524325 CTO524324:CTO524325 CJS524324:CJS524325 BZW524324:BZW524325 BQA524324:BQA524325 BGE524324:BGE524325 AWI524324:AWI524325 AMM524324:AMM524325 ACQ524324:ACQ524325 SU524324:SU524325 IY524324:IY524325 C524324:C524325 WVK458788:WVK458789 WLO458788:WLO458789 WBS458788:WBS458789 VRW458788:VRW458789 VIA458788:VIA458789 UYE458788:UYE458789 UOI458788:UOI458789 UEM458788:UEM458789 TUQ458788:TUQ458789 TKU458788:TKU458789 TAY458788:TAY458789 SRC458788:SRC458789 SHG458788:SHG458789 RXK458788:RXK458789 RNO458788:RNO458789 RDS458788:RDS458789 QTW458788:QTW458789 QKA458788:QKA458789 QAE458788:QAE458789 PQI458788:PQI458789 PGM458788:PGM458789 OWQ458788:OWQ458789 OMU458788:OMU458789 OCY458788:OCY458789 NTC458788:NTC458789 NJG458788:NJG458789 MZK458788:MZK458789 MPO458788:MPO458789 MFS458788:MFS458789 LVW458788:LVW458789 LMA458788:LMA458789 LCE458788:LCE458789 KSI458788:KSI458789 KIM458788:KIM458789 JYQ458788:JYQ458789 JOU458788:JOU458789 JEY458788:JEY458789 IVC458788:IVC458789 ILG458788:ILG458789 IBK458788:IBK458789 HRO458788:HRO458789 HHS458788:HHS458789 GXW458788:GXW458789 GOA458788:GOA458789 GEE458788:GEE458789 FUI458788:FUI458789 FKM458788:FKM458789 FAQ458788:FAQ458789 EQU458788:EQU458789 EGY458788:EGY458789 DXC458788:DXC458789 DNG458788:DNG458789 DDK458788:DDK458789 CTO458788:CTO458789 CJS458788:CJS458789 BZW458788:BZW458789 BQA458788:BQA458789 BGE458788:BGE458789 AWI458788:AWI458789 AMM458788:AMM458789 ACQ458788:ACQ458789 SU458788:SU458789 IY458788:IY458789 C458788:C458789 WVK393252:WVK393253 WLO393252:WLO393253 WBS393252:WBS393253 VRW393252:VRW393253 VIA393252:VIA393253 UYE393252:UYE393253 UOI393252:UOI393253 UEM393252:UEM393253 TUQ393252:TUQ393253 TKU393252:TKU393253 TAY393252:TAY393253 SRC393252:SRC393253 SHG393252:SHG393253 RXK393252:RXK393253 RNO393252:RNO393253 RDS393252:RDS393253 QTW393252:QTW393253 QKA393252:QKA393253 QAE393252:QAE393253 PQI393252:PQI393253 PGM393252:PGM393253 OWQ393252:OWQ393253 OMU393252:OMU393253 OCY393252:OCY393253 NTC393252:NTC393253 NJG393252:NJG393253 MZK393252:MZK393253 MPO393252:MPO393253 MFS393252:MFS393253 LVW393252:LVW393253 LMA393252:LMA393253 LCE393252:LCE393253 KSI393252:KSI393253 KIM393252:KIM393253 JYQ393252:JYQ393253 JOU393252:JOU393253 JEY393252:JEY393253 IVC393252:IVC393253 ILG393252:ILG393253 IBK393252:IBK393253 HRO393252:HRO393253 HHS393252:HHS393253 GXW393252:GXW393253 GOA393252:GOA393253 GEE393252:GEE393253 FUI393252:FUI393253 FKM393252:FKM393253 FAQ393252:FAQ393253 EQU393252:EQU393253 EGY393252:EGY393253 DXC393252:DXC393253 DNG393252:DNG393253 DDK393252:DDK393253 CTO393252:CTO393253 CJS393252:CJS393253 BZW393252:BZW393253 BQA393252:BQA393253 BGE393252:BGE393253 AWI393252:AWI393253 AMM393252:AMM393253 ACQ393252:ACQ393253 SU393252:SU393253 IY393252:IY393253 C393252:C393253 WVK327716:WVK327717 WLO327716:WLO327717 WBS327716:WBS327717 VRW327716:VRW327717 VIA327716:VIA327717 UYE327716:UYE327717 UOI327716:UOI327717 UEM327716:UEM327717 TUQ327716:TUQ327717 TKU327716:TKU327717 TAY327716:TAY327717 SRC327716:SRC327717 SHG327716:SHG327717 RXK327716:RXK327717 RNO327716:RNO327717 RDS327716:RDS327717 QTW327716:QTW327717 QKA327716:QKA327717 QAE327716:QAE327717 PQI327716:PQI327717 PGM327716:PGM327717 OWQ327716:OWQ327717 OMU327716:OMU327717 OCY327716:OCY327717 NTC327716:NTC327717 NJG327716:NJG327717 MZK327716:MZK327717 MPO327716:MPO327717 MFS327716:MFS327717 LVW327716:LVW327717 LMA327716:LMA327717 LCE327716:LCE327717 KSI327716:KSI327717 KIM327716:KIM327717 JYQ327716:JYQ327717 JOU327716:JOU327717 JEY327716:JEY327717 IVC327716:IVC327717 ILG327716:ILG327717 IBK327716:IBK327717 HRO327716:HRO327717 HHS327716:HHS327717 GXW327716:GXW327717 GOA327716:GOA327717 GEE327716:GEE327717 FUI327716:FUI327717 FKM327716:FKM327717 FAQ327716:FAQ327717 EQU327716:EQU327717 EGY327716:EGY327717 DXC327716:DXC327717 DNG327716:DNG327717 DDK327716:DDK327717 CTO327716:CTO327717 CJS327716:CJS327717 BZW327716:BZW327717 BQA327716:BQA327717 BGE327716:BGE327717 AWI327716:AWI327717 AMM327716:AMM327717 ACQ327716:ACQ327717 SU327716:SU327717 IY327716:IY327717 C327716:C327717 WVK262180:WVK262181 WLO262180:WLO262181 WBS262180:WBS262181 VRW262180:VRW262181 VIA262180:VIA262181 UYE262180:UYE262181 UOI262180:UOI262181 UEM262180:UEM262181 TUQ262180:TUQ262181 TKU262180:TKU262181 TAY262180:TAY262181 SRC262180:SRC262181 SHG262180:SHG262181 RXK262180:RXK262181 RNO262180:RNO262181 RDS262180:RDS262181 QTW262180:QTW262181 QKA262180:QKA262181 QAE262180:QAE262181 PQI262180:PQI262181 PGM262180:PGM262181 OWQ262180:OWQ262181 OMU262180:OMU262181 OCY262180:OCY262181 NTC262180:NTC262181 NJG262180:NJG262181 MZK262180:MZK262181 MPO262180:MPO262181 MFS262180:MFS262181 LVW262180:LVW262181 LMA262180:LMA262181 LCE262180:LCE262181 KSI262180:KSI262181 KIM262180:KIM262181 JYQ262180:JYQ262181 JOU262180:JOU262181 JEY262180:JEY262181 IVC262180:IVC262181 ILG262180:ILG262181 IBK262180:IBK262181 HRO262180:HRO262181 HHS262180:HHS262181 GXW262180:GXW262181 GOA262180:GOA262181 GEE262180:GEE262181 FUI262180:FUI262181 FKM262180:FKM262181 FAQ262180:FAQ262181 EQU262180:EQU262181 EGY262180:EGY262181 DXC262180:DXC262181 DNG262180:DNG262181 DDK262180:DDK262181 CTO262180:CTO262181 CJS262180:CJS262181 BZW262180:BZW262181 BQA262180:BQA262181 BGE262180:BGE262181 AWI262180:AWI262181 AMM262180:AMM262181 ACQ262180:ACQ262181 SU262180:SU262181 IY262180:IY262181 C262180:C262181 WVK196644:WVK196645 WLO196644:WLO196645 WBS196644:WBS196645 VRW196644:VRW196645 VIA196644:VIA196645 UYE196644:UYE196645 UOI196644:UOI196645 UEM196644:UEM196645 TUQ196644:TUQ196645 TKU196644:TKU196645 TAY196644:TAY196645 SRC196644:SRC196645 SHG196644:SHG196645 RXK196644:RXK196645 RNO196644:RNO196645 RDS196644:RDS196645 QTW196644:QTW196645 QKA196644:QKA196645 QAE196644:QAE196645 PQI196644:PQI196645 PGM196644:PGM196645 OWQ196644:OWQ196645 OMU196644:OMU196645 OCY196644:OCY196645 NTC196644:NTC196645 NJG196644:NJG196645 MZK196644:MZK196645 MPO196644:MPO196645 MFS196644:MFS196645 LVW196644:LVW196645 LMA196644:LMA196645 LCE196644:LCE196645 KSI196644:KSI196645 KIM196644:KIM196645 JYQ196644:JYQ196645 JOU196644:JOU196645 JEY196644:JEY196645 IVC196644:IVC196645 ILG196644:ILG196645 IBK196644:IBK196645 HRO196644:HRO196645 HHS196644:HHS196645 GXW196644:GXW196645 GOA196644:GOA196645 GEE196644:GEE196645 FUI196644:FUI196645 FKM196644:FKM196645 FAQ196644:FAQ196645 EQU196644:EQU196645 EGY196644:EGY196645 DXC196644:DXC196645 DNG196644:DNG196645 DDK196644:DDK196645 CTO196644:CTO196645 CJS196644:CJS196645 BZW196644:BZW196645 BQA196644:BQA196645 BGE196644:BGE196645 AWI196644:AWI196645 AMM196644:AMM196645 ACQ196644:ACQ196645 SU196644:SU196645 IY196644:IY196645 C196644:C196645 WVK131108:WVK131109 WLO131108:WLO131109 WBS131108:WBS131109 VRW131108:VRW131109 VIA131108:VIA131109 UYE131108:UYE131109 UOI131108:UOI131109 UEM131108:UEM131109 TUQ131108:TUQ131109 TKU131108:TKU131109 TAY131108:TAY131109 SRC131108:SRC131109 SHG131108:SHG131109 RXK131108:RXK131109 RNO131108:RNO131109 RDS131108:RDS131109 QTW131108:QTW131109 QKA131108:QKA131109 QAE131108:QAE131109 PQI131108:PQI131109 PGM131108:PGM131109 OWQ131108:OWQ131109 OMU131108:OMU131109 OCY131108:OCY131109 NTC131108:NTC131109 NJG131108:NJG131109 MZK131108:MZK131109 MPO131108:MPO131109 MFS131108:MFS131109 LVW131108:LVW131109 LMA131108:LMA131109 LCE131108:LCE131109 KSI131108:KSI131109 KIM131108:KIM131109 JYQ131108:JYQ131109 JOU131108:JOU131109 JEY131108:JEY131109 IVC131108:IVC131109 ILG131108:ILG131109 IBK131108:IBK131109 HRO131108:HRO131109 HHS131108:HHS131109 GXW131108:GXW131109 GOA131108:GOA131109 GEE131108:GEE131109 FUI131108:FUI131109 FKM131108:FKM131109 FAQ131108:FAQ131109 EQU131108:EQU131109 EGY131108:EGY131109 DXC131108:DXC131109 DNG131108:DNG131109 DDK131108:DDK131109 CTO131108:CTO131109 CJS131108:CJS131109 BZW131108:BZW131109 BQA131108:BQA131109 BGE131108:BGE131109 AWI131108:AWI131109 AMM131108:AMM131109 ACQ131108:ACQ131109 SU131108:SU131109 IY131108:IY131109 C131108:C131109 WVK65572:WVK65573 WLO65572:WLO65573 WBS65572:WBS65573 VRW65572:VRW65573 VIA65572:VIA65573 UYE65572:UYE65573 UOI65572:UOI65573 UEM65572:UEM65573 TUQ65572:TUQ65573 TKU65572:TKU65573 TAY65572:TAY65573 SRC65572:SRC65573 SHG65572:SHG65573 RXK65572:RXK65573 RNO65572:RNO65573 RDS65572:RDS65573 QTW65572:QTW65573 QKA65572:QKA65573 QAE65572:QAE65573 PQI65572:PQI65573 PGM65572:PGM65573 OWQ65572:OWQ65573 OMU65572:OMU65573 OCY65572:OCY65573 NTC65572:NTC65573 NJG65572:NJG65573 MZK65572:MZK65573 MPO65572:MPO65573 MFS65572:MFS65573 LVW65572:LVW65573 LMA65572:LMA65573 LCE65572:LCE65573 KSI65572:KSI65573 KIM65572:KIM65573 JYQ65572:JYQ65573 JOU65572:JOU65573 JEY65572:JEY65573 IVC65572:IVC65573 ILG65572:ILG65573 IBK65572:IBK65573 HRO65572:HRO65573 HHS65572:HHS65573 GXW65572:GXW65573 GOA65572:GOA65573 GEE65572:GEE65573 FUI65572:FUI65573 FKM65572:FKM65573 FAQ65572:FAQ65573 EQU65572:EQU65573 EGY65572:EGY65573 DXC65572:DXC65573 DNG65572:DNG65573 DDK65572:DDK65573 CTO65572:CTO65573 CJS65572:CJS65573 BZW65572:BZW65573 BQA65572:BQA65573 BGE65572:BGE65573 AWI65572:AWI65573 AMM65572:AMM65573 ACQ65572:ACQ65573 SU65572:SU65573 IY65572:IY65573 C65572:C65573 WVK36:WVK37 WLO36:WLO37 WBS36:WBS37 VRW36:VRW37 VIA36:VIA37 UYE36:UYE37 UOI36:UOI37 UEM36:UEM37 TUQ36:TUQ37 TKU36:TKU37 TAY36:TAY37 SRC36:SRC37 SHG36:SHG37 RXK36:RXK37 RNO36:RNO37 RDS36:RDS37 QTW36:QTW37 QKA36:QKA37 QAE36:QAE37 PQI36:PQI37 PGM36:PGM37 OWQ36:OWQ37 OMU36:OMU37 OCY36:OCY37 NTC36:NTC37 NJG36:NJG37 MZK36:MZK37 MPO36:MPO37 MFS36:MFS37 LVW36:LVW37 LMA36:LMA37 LCE36:LCE37 KSI36:KSI37 KIM36:KIM37 JYQ36:JYQ37 JOU36:JOU37 JEY36:JEY37 IVC36:IVC37 ILG36:ILG37 IBK36:IBK37 HRO36:HRO37 HHS36:HHS37 GXW36:GXW37 GOA36:GOA37 GEE36:GEE37 FUI36:FUI37 FKM36:FKM37 FAQ36:FAQ37 EQU36:EQU37 EGY36:EGY37 DXC36:DXC37 DNG36:DNG37 DDK36:DDK37 CTO36:CTO37 CJS36:CJS37 BZW36:BZW37 BQA36:BQA37 BGE36:BGE37 AWI36:AWI37 AMM36:AMM37 ACQ36:ACQ37 SU36:SU37 IY36:IY37" xr:uid="{00000000-0002-0000-0600-000002000000}">
      <formula1>$I$18:$I$19</formula1>
    </dataValidation>
    <dataValidation type="list" allowBlank="1" showInputMessage="1" showErrorMessage="1" sqref="C32:C33 C26 C35 C29:C30" xr:uid="{713A1271-261F-4556-B203-BA4A2F5353C5}">
      <formula1>$I$18</formula1>
    </dataValidation>
    <dataValidation type="list" allowBlank="1" showInputMessage="1" showErrorMessage="1" sqref="B7:C7" xr:uid="{A0C3F4D2-FE5C-4AD4-B2E3-42A2E65CC426}">
      <formula1>$I$7:$I$12</formula1>
    </dataValidation>
    <dataValidation type="list" allowBlank="1" showInputMessage="1" showErrorMessage="1" sqref="B11" xr:uid="{512DD546-D80C-4654-9C8C-9478B4145C8C}">
      <formula1>$O$7:$O$49</formula1>
    </dataValidation>
  </dataValidations>
  <pageMargins left="0.9055118110236221" right="0.70866141732283472" top="0.74803149606299213" bottom="0.74803149606299213" header="0.31496062992125984" footer="0.31496062992125984"/>
  <pageSetup paperSize="9" scale="5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sheetPr>
  <dimension ref="A1:N49"/>
  <sheetViews>
    <sheetView view="pageBreakPreview" zoomScale="84" zoomScaleNormal="100" zoomScaleSheetLayoutView="84" workbookViewId="0">
      <selection activeCell="A2" sqref="A2:E2"/>
    </sheetView>
  </sheetViews>
  <sheetFormatPr defaultRowHeight="13" x14ac:dyDescent="0.2"/>
  <cols>
    <col min="1" max="1" width="36.08984375" style="28" customWidth="1"/>
    <col min="2" max="2" width="28" style="28" customWidth="1"/>
    <col min="3" max="4" width="14" style="28" customWidth="1"/>
    <col min="5" max="5" width="28" style="28" customWidth="1"/>
    <col min="6" max="6" width="11.90625" style="28" customWidth="1"/>
    <col min="7" max="7" width="9" style="28"/>
    <col min="8" max="8" width="9" style="28" customWidth="1"/>
    <col min="9" max="9" width="7.08984375" style="28" customWidth="1"/>
    <col min="10" max="256" width="9" style="28"/>
    <col min="257" max="257" width="36.08984375" style="28" customWidth="1"/>
    <col min="258" max="258" width="28" style="28" customWidth="1"/>
    <col min="259" max="260" width="14" style="28" customWidth="1"/>
    <col min="261" max="261" width="28" style="28" customWidth="1"/>
    <col min="262" max="262" width="11.90625" style="28" customWidth="1"/>
    <col min="263" max="263" width="9" style="28"/>
    <col min="264" max="264" width="9" style="28" customWidth="1"/>
    <col min="265" max="265" width="7.08984375" style="28" customWidth="1"/>
    <col min="266" max="512" width="9" style="28"/>
    <col min="513" max="513" width="36.08984375" style="28" customWidth="1"/>
    <col min="514" max="514" width="28" style="28" customWidth="1"/>
    <col min="515" max="516" width="14" style="28" customWidth="1"/>
    <col min="517" max="517" width="28" style="28" customWidth="1"/>
    <col min="518" max="518" width="11.90625" style="28" customWidth="1"/>
    <col min="519" max="519" width="9" style="28"/>
    <col min="520" max="520" width="9" style="28" customWidth="1"/>
    <col min="521" max="521" width="7.08984375" style="28" customWidth="1"/>
    <col min="522" max="768" width="9" style="28"/>
    <col min="769" max="769" width="36.08984375" style="28" customWidth="1"/>
    <col min="770" max="770" width="28" style="28" customWidth="1"/>
    <col min="771" max="772" width="14" style="28" customWidth="1"/>
    <col min="773" max="773" width="28" style="28" customWidth="1"/>
    <col min="774" max="774" width="11.90625" style="28" customWidth="1"/>
    <col min="775" max="775" width="9" style="28"/>
    <col min="776" max="776" width="9" style="28" customWidth="1"/>
    <col min="777" max="777" width="7.08984375" style="28" customWidth="1"/>
    <col min="778" max="1024" width="9" style="28"/>
    <col min="1025" max="1025" width="36.08984375" style="28" customWidth="1"/>
    <col min="1026" max="1026" width="28" style="28" customWidth="1"/>
    <col min="1027" max="1028" width="14" style="28" customWidth="1"/>
    <col min="1029" max="1029" width="28" style="28" customWidth="1"/>
    <col min="1030" max="1030" width="11.90625" style="28" customWidth="1"/>
    <col min="1031" max="1031" width="9" style="28"/>
    <col min="1032" max="1032" width="9" style="28" customWidth="1"/>
    <col min="1033" max="1033" width="7.08984375" style="28" customWidth="1"/>
    <col min="1034" max="1280" width="9" style="28"/>
    <col min="1281" max="1281" width="36.08984375" style="28" customWidth="1"/>
    <col min="1282" max="1282" width="28" style="28" customWidth="1"/>
    <col min="1283" max="1284" width="14" style="28" customWidth="1"/>
    <col min="1285" max="1285" width="28" style="28" customWidth="1"/>
    <col min="1286" max="1286" width="11.90625" style="28" customWidth="1"/>
    <col min="1287" max="1287" width="9" style="28"/>
    <col min="1288" max="1288" width="9" style="28" customWidth="1"/>
    <col min="1289" max="1289" width="7.08984375" style="28" customWidth="1"/>
    <col min="1290" max="1536" width="9" style="28"/>
    <col min="1537" max="1537" width="36.08984375" style="28" customWidth="1"/>
    <col min="1538" max="1538" width="28" style="28" customWidth="1"/>
    <col min="1539" max="1540" width="14" style="28" customWidth="1"/>
    <col min="1541" max="1541" width="28" style="28" customWidth="1"/>
    <col min="1542" max="1542" width="11.90625" style="28" customWidth="1"/>
    <col min="1543" max="1543" width="9" style="28"/>
    <col min="1544" max="1544" width="9" style="28" customWidth="1"/>
    <col min="1545" max="1545" width="7.08984375" style="28" customWidth="1"/>
    <col min="1546" max="1792" width="9" style="28"/>
    <col min="1793" max="1793" width="36.08984375" style="28" customWidth="1"/>
    <col min="1794" max="1794" width="28" style="28" customWidth="1"/>
    <col min="1795" max="1796" width="14" style="28" customWidth="1"/>
    <col min="1797" max="1797" width="28" style="28" customWidth="1"/>
    <col min="1798" max="1798" width="11.90625" style="28" customWidth="1"/>
    <col min="1799" max="1799" width="9" style="28"/>
    <col min="1800" max="1800" width="9" style="28" customWidth="1"/>
    <col min="1801" max="1801" width="7.08984375" style="28" customWidth="1"/>
    <col min="1802" max="2048" width="9" style="28"/>
    <col min="2049" max="2049" width="36.08984375" style="28" customWidth="1"/>
    <col min="2050" max="2050" width="28" style="28" customWidth="1"/>
    <col min="2051" max="2052" width="14" style="28" customWidth="1"/>
    <col min="2053" max="2053" width="28" style="28" customWidth="1"/>
    <col min="2054" max="2054" width="11.90625" style="28" customWidth="1"/>
    <col min="2055" max="2055" width="9" style="28"/>
    <col min="2056" max="2056" width="9" style="28" customWidth="1"/>
    <col min="2057" max="2057" width="7.08984375" style="28" customWidth="1"/>
    <col min="2058" max="2304" width="9" style="28"/>
    <col min="2305" max="2305" width="36.08984375" style="28" customWidth="1"/>
    <col min="2306" max="2306" width="28" style="28" customWidth="1"/>
    <col min="2307" max="2308" width="14" style="28" customWidth="1"/>
    <col min="2309" max="2309" width="28" style="28" customWidth="1"/>
    <col min="2310" max="2310" width="11.90625" style="28" customWidth="1"/>
    <col min="2311" max="2311" width="9" style="28"/>
    <col min="2312" max="2312" width="9" style="28" customWidth="1"/>
    <col min="2313" max="2313" width="7.08984375" style="28" customWidth="1"/>
    <col min="2314" max="2560" width="9" style="28"/>
    <col min="2561" max="2561" width="36.08984375" style="28" customWidth="1"/>
    <col min="2562" max="2562" width="28" style="28" customWidth="1"/>
    <col min="2563" max="2564" width="14" style="28" customWidth="1"/>
    <col min="2565" max="2565" width="28" style="28" customWidth="1"/>
    <col min="2566" max="2566" width="11.90625" style="28" customWidth="1"/>
    <col min="2567" max="2567" width="9" style="28"/>
    <col min="2568" max="2568" width="9" style="28" customWidth="1"/>
    <col min="2569" max="2569" width="7.08984375" style="28" customWidth="1"/>
    <col min="2570" max="2816" width="9" style="28"/>
    <col min="2817" max="2817" width="36.08984375" style="28" customWidth="1"/>
    <col min="2818" max="2818" width="28" style="28" customWidth="1"/>
    <col min="2819" max="2820" width="14" style="28" customWidth="1"/>
    <col min="2821" max="2821" width="28" style="28" customWidth="1"/>
    <col min="2822" max="2822" width="11.90625" style="28" customWidth="1"/>
    <col min="2823" max="2823" width="9" style="28"/>
    <col min="2824" max="2824" width="9" style="28" customWidth="1"/>
    <col min="2825" max="2825" width="7.08984375" style="28" customWidth="1"/>
    <col min="2826" max="3072" width="9" style="28"/>
    <col min="3073" max="3073" width="36.08984375" style="28" customWidth="1"/>
    <col min="3074" max="3074" width="28" style="28" customWidth="1"/>
    <col min="3075" max="3076" width="14" style="28" customWidth="1"/>
    <col min="3077" max="3077" width="28" style="28" customWidth="1"/>
    <col min="3078" max="3078" width="11.90625" style="28" customWidth="1"/>
    <col min="3079" max="3079" width="9" style="28"/>
    <col min="3080" max="3080" width="9" style="28" customWidth="1"/>
    <col min="3081" max="3081" width="7.08984375" style="28" customWidth="1"/>
    <col min="3082" max="3328" width="9" style="28"/>
    <col min="3329" max="3329" width="36.08984375" style="28" customWidth="1"/>
    <col min="3330" max="3330" width="28" style="28" customWidth="1"/>
    <col min="3331" max="3332" width="14" style="28" customWidth="1"/>
    <col min="3333" max="3333" width="28" style="28" customWidth="1"/>
    <col min="3334" max="3334" width="11.90625" style="28" customWidth="1"/>
    <col min="3335" max="3335" width="9" style="28"/>
    <col min="3336" max="3336" width="9" style="28" customWidth="1"/>
    <col min="3337" max="3337" width="7.08984375" style="28" customWidth="1"/>
    <col min="3338" max="3584" width="9" style="28"/>
    <col min="3585" max="3585" width="36.08984375" style="28" customWidth="1"/>
    <col min="3586" max="3586" width="28" style="28" customWidth="1"/>
    <col min="3587" max="3588" width="14" style="28" customWidth="1"/>
    <col min="3589" max="3589" width="28" style="28" customWidth="1"/>
    <col min="3590" max="3590" width="11.90625" style="28" customWidth="1"/>
    <col min="3591" max="3591" width="9" style="28"/>
    <col min="3592" max="3592" width="9" style="28" customWidth="1"/>
    <col min="3593" max="3593" width="7.08984375" style="28" customWidth="1"/>
    <col min="3594" max="3840" width="9" style="28"/>
    <col min="3841" max="3841" width="36.08984375" style="28" customWidth="1"/>
    <col min="3842" max="3842" width="28" style="28" customWidth="1"/>
    <col min="3843" max="3844" width="14" style="28" customWidth="1"/>
    <col min="3845" max="3845" width="28" style="28" customWidth="1"/>
    <col min="3846" max="3846" width="11.90625" style="28" customWidth="1"/>
    <col min="3847" max="3847" width="9" style="28"/>
    <col min="3848" max="3848" width="9" style="28" customWidth="1"/>
    <col min="3849" max="3849" width="7.08984375" style="28" customWidth="1"/>
    <col min="3850" max="4096" width="9" style="28"/>
    <col min="4097" max="4097" width="36.08984375" style="28" customWidth="1"/>
    <col min="4098" max="4098" width="28" style="28" customWidth="1"/>
    <col min="4099" max="4100" width="14" style="28" customWidth="1"/>
    <col min="4101" max="4101" width="28" style="28" customWidth="1"/>
    <col min="4102" max="4102" width="11.90625" style="28" customWidth="1"/>
    <col min="4103" max="4103" width="9" style="28"/>
    <col min="4104" max="4104" width="9" style="28" customWidth="1"/>
    <col min="4105" max="4105" width="7.08984375" style="28" customWidth="1"/>
    <col min="4106" max="4352" width="9" style="28"/>
    <col min="4353" max="4353" width="36.08984375" style="28" customWidth="1"/>
    <col min="4354" max="4354" width="28" style="28" customWidth="1"/>
    <col min="4355" max="4356" width="14" style="28" customWidth="1"/>
    <col min="4357" max="4357" width="28" style="28" customWidth="1"/>
    <col min="4358" max="4358" width="11.90625" style="28" customWidth="1"/>
    <col min="4359" max="4359" width="9" style="28"/>
    <col min="4360" max="4360" width="9" style="28" customWidth="1"/>
    <col min="4361" max="4361" width="7.08984375" style="28" customWidth="1"/>
    <col min="4362" max="4608" width="9" style="28"/>
    <col min="4609" max="4609" width="36.08984375" style="28" customWidth="1"/>
    <col min="4610" max="4610" width="28" style="28" customWidth="1"/>
    <col min="4611" max="4612" width="14" style="28" customWidth="1"/>
    <col min="4613" max="4613" width="28" style="28" customWidth="1"/>
    <col min="4614" max="4614" width="11.90625" style="28" customWidth="1"/>
    <col min="4615" max="4615" width="9" style="28"/>
    <col min="4616" max="4616" width="9" style="28" customWidth="1"/>
    <col min="4617" max="4617" width="7.08984375" style="28" customWidth="1"/>
    <col min="4618" max="4864" width="9" style="28"/>
    <col min="4865" max="4865" width="36.08984375" style="28" customWidth="1"/>
    <col min="4866" max="4866" width="28" style="28" customWidth="1"/>
    <col min="4867" max="4868" width="14" style="28" customWidth="1"/>
    <col min="4869" max="4869" width="28" style="28" customWidth="1"/>
    <col min="4870" max="4870" width="11.90625" style="28" customWidth="1"/>
    <col min="4871" max="4871" width="9" style="28"/>
    <col min="4872" max="4872" width="9" style="28" customWidth="1"/>
    <col min="4873" max="4873" width="7.08984375" style="28" customWidth="1"/>
    <col min="4874" max="5120" width="9" style="28"/>
    <col min="5121" max="5121" width="36.08984375" style="28" customWidth="1"/>
    <col min="5122" max="5122" width="28" style="28" customWidth="1"/>
    <col min="5123" max="5124" width="14" style="28" customWidth="1"/>
    <col min="5125" max="5125" width="28" style="28" customWidth="1"/>
    <col min="5126" max="5126" width="11.90625" style="28" customWidth="1"/>
    <col min="5127" max="5127" width="9" style="28"/>
    <col min="5128" max="5128" width="9" style="28" customWidth="1"/>
    <col min="5129" max="5129" width="7.08984375" style="28" customWidth="1"/>
    <col min="5130" max="5376" width="9" style="28"/>
    <col min="5377" max="5377" width="36.08984375" style="28" customWidth="1"/>
    <col min="5378" max="5378" width="28" style="28" customWidth="1"/>
    <col min="5379" max="5380" width="14" style="28" customWidth="1"/>
    <col min="5381" max="5381" width="28" style="28" customWidth="1"/>
    <col min="5382" max="5382" width="11.90625" style="28" customWidth="1"/>
    <col min="5383" max="5383" width="9" style="28"/>
    <col min="5384" max="5384" width="9" style="28" customWidth="1"/>
    <col min="5385" max="5385" width="7.08984375" style="28" customWidth="1"/>
    <col min="5386" max="5632" width="9" style="28"/>
    <col min="5633" max="5633" width="36.08984375" style="28" customWidth="1"/>
    <col min="5634" max="5634" width="28" style="28" customWidth="1"/>
    <col min="5635" max="5636" width="14" style="28" customWidth="1"/>
    <col min="5637" max="5637" width="28" style="28" customWidth="1"/>
    <col min="5638" max="5638" width="11.90625" style="28" customWidth="1"/>
    <col min="5639" max="5639" width="9" style="28"/>
    <col min="5640" max="5640" width="9" style="28" customWidth="1"/>
    <col min="5641" max="5641" width="7.08984375" style="28" customWidth="1"/>
    <col min="5642" max="5888" width="9" style="28"/>
    <col min="5889" max="5889" width="36.08984375" style="28" customWidth="1"/>
    <col min="5890" max="5890" width="28" style="28" customWidth="1"/>
    <col min="5891" max="5892" width="14" style="28" customWidth="1"/>
    <col min="5893" max="5893" width="28" style="28" customWidth="1"/>
    <col min="5894" max="5894" width="11.90625" style="28" customWidth="1"/>
    <col min="5895" max="5895" width="9" style="28"/>
    <col min="5896" max="5896" width="9" style="28" customWidth="1"/>
    <col min="5897" max="5897" width="7.08984375" style="28" customWidth="1"/>
    <col min="5898" max="6144" width="9" style="28"/>
    <col min="6145" max="6145" width="36.08984375" style="28" customWidth="1"/>
    <col min="6146" max="6146" width="28" style="28" customWidth="1"/>
    <col min="6147" max="6148" width="14" style="28" customWidth="1"/>
    <col min="6149" max="6149" width="28" style="28" customWidth="1"/>
    <col min="6150" max="6150" width="11.90625" style="28" customWidth="1"/>
    <col min="6151" max="6151" width="9" style="28"/>
    <col min="6152" max="6152" width="9" style="28" customWidth="1"/>
    <col min="6153" max="6153" width="7.08984375" style="28" customWidth="1"/>
    <col min="6154" max="6400" width="9" style="28"/>
    <col min="6401" max="6401" width="36.08984375" style="28" customWidth="1"/>
    <col min="6402" max="6402" width="28" style="28" customWidth="1"/>
    <col min="6403" max="6404" width="14" style="28" customWidth="1"/>
    <col min="6405" max="6405" width="28" style="28" customWidth="1"/>
    <col min="6406" max="6406" width="11.90625" style="28" customWidth="1"/>
    <col min="6407" max="6407" width="9" style="28"/>
    <col min="6408" max="6408" width="9" style="28" customWidth="1"/>
    <col min="6409" max="6409" width="7.08984375" style="28" customWidth="1"/>
    <col min="6410" max="6656" width="9" style="28"/>
    <col min="6657" max="6657" width="36.08984375" style="28" customWidth="1"/>
    <col min="6658" max="6658" width="28" style="28" customWidth="1"/>
    <col min="6659" max="6660" width="14" style="28" customWidth="1"/>
    <col min="6661" max="6661" width="28" style="28" customWidth="1"/>
    <col min="6662" max="6662" width="11.90625" style="28" customWidth="1"/>
    <col min="6663" max="6663" width="9" style="28"/>
    <col min="6664" max="6664" width="9" style="28" customWidth="1"/>
    <col min="6665" max="6665" width="7.08984375" style="28" customWidth="1"/>
    <col min="6666" max="6912" width="9" style="28"/>
    <col min="6913" max="6913" width="36.08984375" style="28" customWidth="1"/>
    <col min="6914" max="6914" width="28" style="28" customWidth="1"/>
    <col min="6915" max="6916" width="14" style="28" customWidth="1"/>
    <col min="6917" max="6917" width="28" style="28" customWidth="1"/>
    <col min="6918" max="6918" width="11.90625" style="28" customWidth="1"/>
    <col min="6919" max="6919" width="9" style="28"/>
    <col min="6920" max="6920" width="9" style="28" customWidth="1"/>
    <col min="6921" max="6921" width="7.08984375" style="28" customWidth="1"/>
    <col min="6922" max="7168" width="9" style="28"/>
    <col min="7169" max="7169" width="36.08984375" style="28" customWidth="1"/>
    <col min="7170" max="7170" width="28" style="28" customWidth="1"/>
    <col min="7171" max="7172" width="14" style="28" customWidth="1"/>
    <col min="7173" max="7173" width="28" style="28" customWidth="1"/>
    <col min="7174" max="7174" width="11.90625" style="28" customWidth="1"/>
    <col min="7175" max="7175" width="9" style="28"/>
    <col min="7176" max="7176" width="9" style="28" customWidth="1"/>
    <col min="7177" max="7177" width="7.08984375" style="28" customWidth="1"/>
    <col min="7178" max="7424" width="9" style="28"/>
    <col min="7425" max="7425" width="36.08984375" style="28" customWidth="1"/>
    <col min="7426" max="7426" width="28" style="28" customWidth="1"/>
    <col min="7427" max="7428" width="14" style="28" customWidth="1"/>
    <col min="7429" max="7429" width="28" style="28" customWidth="1"/>
    <col min="7430" max="7430" width="11.90625" style="28" customWidth="1"/>
    <col min="7431" max="7431" width="9" style="28"/>
    <col min="7432" max="7432" width="9" style="28" customWidth="1"/>
    <col min="7433" max="7433" width="7.08984375" style="28" customWidth="1"/>
    <col min="7434" max="7680" width="9" style="28"/>
    <col min="7681" max="7681" width="36.08984375" style="28" customWidth="1"/>
    <col min="7682" max="7682" width="28" style="28" customWidth="1"/>
    <col min="7683" max="7684" width="14" style="28" customWidth="1"/>
    <col min="7685" max="7685" width="28" style="28" customWidth="1"/>
    <col min="7686" max="7686" width="11.90625" style="28" customWidth="1"/>
    <col min="7687" max="7687" width="9" style="28"/>
    <col min="7688" max="7688" width="9" style="28" customWidth="1"/>
    <col min="7689" max="7689" width="7.08984375" style="28" customWidth="1"/>
    <col min="7690" max="7936" width="9" style="28"/>
    <col min="7937" max="7937" width="36.08984375" style="28" customWidth="1"/>
    <col min="7938" max="7938" width="28" style="28" customWidth="1"/>
    <col min="7939" max="7940" width="14" style="28" customWidth="1"/>
    <col min="7941" max="7941" width="28" style="28" customWidth="1"/>
    <col min="7942" max="7942" width="11.90625" style="28" customWidth="1"/>
    <col min="7943" max="7943" width="9" style="28"/>
    <col min="7944" max="7944" width="9" style="28" customWidth="1"/>
    <col min="7945" max="7945" width="7.08984375" style="28" customWidth="1"/>
    <col min="7946" max="8192" width="9" style="28"/>
    <col min="8193" max="8193" width="36.08984375" style="28" customWidth="1"/>
    <col min="8194" max="8194" width="28" style="28" customWidth="1"/>
    <col min="8195" max="8196" width="14" style="28" customWidth="1"/>
    <col min="8197" max="8197" width="28" style="28" customWidth="1"/>
    <col min="8198" max="8198" width="11.90625" style="28" customWidth="1"/>
    <col min="8199" max="8199" width="9" style="28"/>
    <col min="8200" max="8200" width="9" style="28" customWidth="1"/>
    <col min="8201" max="8201" width="7.08984375" style="28" customWidth="1"/>
    <col min="8202" max="8448" width="9" style="28"/>
    <col min="8449" max="8449" width="36.08984375" style="28" customWidth="1"/>
    <col min="8450" max="8450" width="28" style="28" customWidth="1"/>
    <col min="8451" max="8452" width="14" style="28" customWidth="1"/>
    <col min="8453" max="8453" width="28" style="28" customWidth="1"/>
    <col min="8454" max="8454" width="11.90625" style="28" customWidth="1"/>
    <col min="8455" max="8455" width="9" style="28"/>
    <col min="8456" max="8456" width="9" style="28" customWidth="1"/>
    <col min="8457" max="8457" width="7.08984375" style="28" customWidth="1"/>
    <col min="8458" max="8704" width="9" style="28"/>
    <col min="8705" max="8705" width="36.08984375" style="28" customWidth="1"/>
    <col min="8706" max="8706" width="28" style="28" customWidth="1"/>
    <col min="8707" max="8708" width="14" style="28" customWidth="1"/>
    <col min="8709" max="8709" width="28" style="28" customWidth="1"/>
    <col min="8710" max="8710" width="11.90625" style="28" customWidth="1"/>
    <col min="8711" max="8711" width="9" style="28"/>
    <col min="8712" max="8712" width="9" style="28" customWidth="1"/>
    <col min="8713" max="8713" width="7.08984375" style="28" customWidth="1"/>
    <col min="8714" max="8960" width="9" style="28"/>
    <col min="8961" max="8961" width="36.08984375" style="28" customWidth="1"/>
    <col min="8962" max="8962" width="28" style="28" customWidth="1"/>
    <col min="8963" max="8964" width="14" style="28" customWidth="1"/>
    <col min="8965" max="8965" width="28" style="28" customWidth="1"/>
    <col min="8966" max="8966" width="11.90625" style="28" customWidth="1"/>
    <col min="8967" max="8967" width="9" style="28"/>
    <col min="8968" max="8968" width="9" style="28" customWidth="1"/>
    <col min="8969" max="8969" width="7.08984375" style="28" customWidth="1"/>
    <col min="8970" max="9216" width="9" style="28"/>
    <col min="9217" max="9217" width="36.08984375" style="28" customWidth="1"/>
    <col min="9218" max="9218" width="28" style="28" customWidth="1"/>
    <col min="9219" max="9220" width="14" style="28" customWidth="1"/>
    <col min="9221" max="9221" width="28" style="28" customWidth="1"/>
    <col min="9222" max="9222" width="11.90625" style="28" customWidth="1"/>
    <col min="9223" max="9223" width="9" style="28"/>
    <col min="9224" max="9224" width="9" style="28" customWidth="1"/>
    <col min="9225" max="9225" width="7.08984375" style="28" customWidth="1"/>
    <col min="9226" max="9472" width="9" style="28"/>
    <col min="9473" max="9473" width="36.08984375" style="28" customWidth="1"/>
    <col min="9474" max="9474" width="28" style="28" customWidth="1"/>
    <col min="9475" max="9476" width="14" style="28" customWidth="1"/>
    <col min="9477" max="9477" width="28" style="28" customWidth="1"/>
    <col min="9478" max="9478" width="11.90625" style="28" customWidth="1"/>
    <col min="9479" max="9479" width="9" style="28"/>
    <col min="9480" max="9480" width="9" style="28" customWidth="1"/>
    <col min="9481" max="9481" width="7.08984375" style="28" customWidth="1"/>
    <col min="9482" max="9728" width="9" style="28"/>
    <col min="9729" max="9729" width="36.08984375" style="28" customWidth="1"/>
    <col min="9730" max="9730" width="28" style="28" customWidth="1"/>
    <col min="9731" max="9732" width="14" style="28" customWidth="1"/>
    <col min="9733" max="9733" width="28" style="28" customWidth="1"/>
    <col min="9734" max="9734" width="11.90625" style="28" customWidth="1"/>
    <col min="9735" max="9735" width="9" style="28"/>
    <col min="9736" max="9736" width="9" style="28" customWidth="1"/>
    <col min="9737" max="9737" width="7.08984375" style="28" customWidth="1"/>
    <col min="9738" max="9984" width="9" style="28"/>
    <col min="9985" max="9985" width="36.08984375" style="28" customWidth="1"/>
    <col min="9986" max="9986" width="28" style="28" customWidth="1"/>
    <col min="9987" max="9988" width="14" style="28" customWidth="1"/>
    <col min="9989" max="9989" width="28" style="28" customWidth="1"/>
    <col min="9990" max="9990" width="11.90625" style="28" customWidth="1"/>
    <col min="9991" max="9991" width="9" style="28"/>
    <col min="9992" max="9992" width="9" style="28" customWidth="1"/>
    <col min="9993" max="9993" width="7.08984375" style="28" customWidth="1"/>
    <col min="9994" max="10240" width="9" style="28"/>
    <col min="10241" max="10241" width="36.08984375" style="28" customWidth="1"/>
    <col min="10242" max="10242" width="28" style="28" customWidth="1"/>
    <col min="10243" max="10244" width="14" style="28" customWidth="1"/>
    <col min="10245" max="10245" width="28" style="28" customWidth="1"/>
    <col min="10246" max="10246" width="11.90625" style="28" customWidth="1"/>
    <col min="10247" max="10247" width="9" style="28"/>
    <col min="10248" max="10248" width="9" style="28" customWidth="1"/>
    <col min="10249" max="10249" width="7.08984375" style="28" customWidth="1"/>
    <col min="10250" max="10496" width="9" style="28"/>
    <col min="10497" max="10497" width="36.08984375" style="28" customWidth="1"/>
    <col min="10498" max="10498" width="28" style="28" customWidth="1"/>
    <col min="10499" max="10500" width="14" style="28" customWidth="1"/>
    <col min="10501" max="10501" width="28" style="28" customWidth="1"/>
    <col min="10502" max="10502" width="11.90625" style="28" customWidth="1"/>
    <col min="10503" max="10503" width="9" style="28"/>
    <col min="10504" max="10504" width="9" style="28" customWidth="1"/>
    <col min="10505" max="10505" width="7.08984375" style="28" customWidth="1"/>
    <col min="10506" max="10752" width="9" style="28"/>
    <col min="10753" max="10753" width="36.08984375" style="28" customWidth="1"/>
    <col min="10754" max="10754" width="28" style="28" customWidth="1"/>
    <col min="10755" max="10756" width="14" style="28" customWidth="1"/>
    <col min="10757" max="10757" width="28" style="28" customWidth="1"/>
    <col min="10758" max="10758" width="11.90625" style="28" customWidth="1"/>
    <col min="10759" max="10759" width="9" style="28"/>
    <col min="10760" max="10760" width="9" style="28" customWidth="1"/>
    <col min="10761" max="10761" width="7.08984375" style="28" customWidth="1"/>
    <col min="10762" max="11008" width="9" style="28"/>
    <col min="11009" max="11009" width="36.08984375" style="28" customWidth="1"/>
    <col min="11010" max="11010" width="28" style="28" customWidth="1"/>
    <col min="11011" max="11012" width="14" style="28" customWidth="1"/>
    <col min="11013" max="11013" width="28" style="28" customWidth="1"/>
    <col min="11014" max="11014" width="11.90625" style="28" customWidth="1"/>
    <col min="11015" max="11015" width="9" style="28"/>
    <col min="11016" max="11016" width="9" style="28" customWidth="1"/>
    <col min="11017" max="11017" width="7.08984375" style="28" customWidth="1"/>
    <col min="11018" max="11264" width="9" style="28"/>
    <col min="11265" max="11265" width="36.08984375" style="28" customWidth="1"/>
    <col min="11266" max="11266" width="28" style="28" customWidth="1"/>
    <col min="11267" max="11268" width="14" style="28" customWidth="1"/>
    <col min="11269" max="11269" width="28" style="28" customWidth="1"/>
    <col min="11270" max="11270" width="11.90625" style="28" customWidth="1"/>
    <col min="11271" max="11271" width="9" style="28"/>
    <col min="11272" max="11272" width="9" style="28" customWidth="1"/>
    <col min="11273" max="11273" width="7.08984375" style="28" customWidth="1"/>
    <col min="11274" max="11520" width="9" style="28"/>
    <col min="11521" max="11521" width="36.08984375" style="28" customWidth="1"/>
    <col min="11522" max="11522" width="28" style="28" customWidth="1"/>
    <col min="11523" max="11524" width="14" style="28" customWidth="1"/>
    <col min="11525" max="11525" width="28" style="28" customWidth="1"/>
    <col min="11526" max="11526" width="11.90625" style="28" customWidth="1"/>
    <col min="11527" max="11527" width="9" style="28"/>
    <col min="11528" max="11528" width="9" style="28" customWidth="1"/>
    <col min="11529" max="11529" width="7.08984375" style="28" customWidth="1"/>
    <col min="11530" max="11776" width="9" style="28"/>
    <col min="11777" max="11777" width="36.08984375" style="28" customWidth="1"/>
    <col min="11778" max="11778" width="28" style="28" customWidth="1"/>
    <col min="11779" max="11780" width="14" style="28" customWidth="1"/>
    <col min="11781" max="11781" width="28" style="28" customWidth="1"/>
    <col min="11782" max="11782" width="11.90625" style="28" customWidth="1"/>
    <col min="11783" max="11783" width="9" style="28"/>
    <col min="11784" max="11784" width="9" style="28" customWidth="1"/>
    <col min="11785" max="11785" width="7.08984375" style="28" customWidth="1"/>
    <col min="11786" max="12032" width="9" style="28"/>
    <col min="12033" max="12033" width="36.08984375" style="28" customWidth="1"/>
    <col min="12034" max="12034" width="28" style="28" customWidth="1"/>
    <col min="12035" max="12036" width="14" style="28" customWidth="1"/>
    <col min="12037" max="12037" width="28" style="28" customWidth="1"/>
    <col min="12038" max="12038" width="11.90625" style="28" customWidth="1"/>
    <col min="12039" max="12039" width="9" style="28"/>
    <col min="12040" max="12040" width="9" style="28" customWidth="1"/>
    <col min="12041" max="12041" width="7.08984375" style="28" customWidth="1"/>
    <col min="12042" max="12288" width="9" style="28"/>
    <col min="12289" max="12289" width="36.08984375" style="28" customWidth="1"/>
    <col min="12290" max="12290" width="28" style="28" customWidth="1"/>
    <col min="12291" max="12292" width="14" style="28" customWidth="1"/>
    <col min="12293" max="12293" width="28" style="28" customWidth="1"/>
    <col min="12294" max="12294" width="11.90625" style="28" customWidth="1"/>
    <col min="12295" max="12295" width="9" style="28"/>
    <col min="12296" max="12296" width="9" style="28" customWidth="1"/>
    <col min="12297" max="12297" width="7.08984375" style="28" customWidth="1"/>
    <col min="12298" max="12544" width="9" style="28"/>
    <col min="12545" max="12545" width="36.08984375" style="28" customWidth="1"/>
    <col min="12546" max="12546" width="28" style="28" customWidth="1"/>
    <col min="12547" max="12548" width="14" style="28" customWidth="1"/>
    <col min="12549" max="12549" width="28" style="28" customWidth="1"/>
    <col min="12550" max="12550" width="11.90625" style="28" customWidth="1"/>
    <col min="12551" max="12551" width="9" style="28"/>
    <col min="12552" max="12552" width="9" style="28" customWidth="1"/>
    <col min="12553" max="12553" width="7.08984375" style="28" customWidth="1"/>
    <col min="12554" max="12800" width="9" style="28"/>
    <col min="12801" max="12801" width="36.08984375" style="28" customWidth="1"/>
    <col min="12802" max="12802" width="28" style="28" customWidth="1"/>
    <col min="12803" max="12804" width="14" style="28" customWidth="1"/>
    <col min="12805" max="12805" width="28" style="28" customWidth="1"/>
    <col min="12806" max="12806" width="11.90625" style="28" customWidth="1"/>
    <col min="12807" max="12807" width="9" style="28"/>
    <col min="12808" max="12808" width="9" style="28" customWidth="1"/>
    <col min="12809" max="12809" width="7.08984375" style="28" customWidth="1"/>
    <col min="12810" max="13056" width="9" style="28"/>
    <col min="13057" max="13057" width="36.08984375" style="28" customWidth="1"/>
    <col min="13058" max="13058" width="28" style="28" customWidth="1"/>
    <col min="13059" max="13060" width="14" style="28" customWidth="1"/>
    <col min="13061" max="13061" width="28" style="28" customWidth="1"/>
    <col min="13062" max="13062" width="11.90625" style="28" customWidth="1"/>
    <col min="13063" max="13063" width="9" style="28"/>
    <col min="13064" max="13064" width="9" style="28" customWidth="1"/>
    <col min="13065" max="13065" width="7.08984375" style="28" customWidth="1"/>
    <col min="13066" max="13312" width="9" style="28"/>
    <col min="13313" max="13313" width="36.08984375" style="28" customWidth="1"/>
    <col min="13314" max="13314" width="28" style="28" customWidth="1"/>
    <col min="13315" max="13316" width="14" style="28" customWidth="1"/>
    <col min="13317" max="13317" width="28" style="28" customWidth="1"/>
    <col min="13318" max="13318" width="11.90625" style="28" customWidth="1"/>
    <col min="13319" max="13319" width="9" style="28"/>
    <col min="13320" max="13320" width="9" style="28" customWidth="1"/>
    <col min="13321" max="13321" width="7.08984375" style="28" customWidth="1"/>
    <col min="13322" max="13568" width="9" style="28"/>
    <col min="13569" max="13569" width="36.08984375" style="28" customWidth="1"/>
    <col min="13570" max="13570" width="28" style="28" customWidth="1"/>
    <col min="13571" max="13572" width="14" style="28" customWidth="1"/>
    <col min="13573" max="13573" width="28" style="28" customWidth="1"/>
    <col min="13574" max="13574" width="11.90625" style="28" customWidth="1"/>
    <col min="13575" max="13575" width="9" style="28"/>
    <col min="13576" max="13576" width="9" style="28" customWidth="1"/>
    <col min="13577" max="13577" width="7.08984375" style="28" customWidth="1"/>
    <col min="13578" max="13824" width="9" style="28"/>
    <col min="13825" max="13825" width="36.08984375" style="28" customWidth="1"/>
    <col min="13826" max="13826" width="28" style="28" customWidth="1"/>
    <col min="13827" max="13828" width="14" style="28" customWidth="1"/>
    <col min="13829" max="13829" width="28" style="28" customWidth="1"/>
    <col min="13830" max="13830" width="11.90625" style="28" customWidth="1"/>
    <col min="13831" max="13831" width="9" style="28"/>
    <col min="13832" max="13832" width="9" style="28" customWidth="1"/>
    <col min="13833" max="13833" width="7.08984375" style="28" customWidth="1"/>
    <col min="13834" max="14080" width="9" style="28"/>
    <col min="14081" max="14081" width="36.08984375" style="28" customWidth="1"/>
    <col min="14082" max="14082" width="28" style="28" customWidth="1"/>
    <col min="14083" max="14084" width="14" style="28" customWidth="1"/>
    <col min="14085" max="14085" width="28" style="28" customWidth="1"/>
    <col min="14086" max="14086" width="11.90625" style="28" customWidth="1"/>
    <col min="14087" max="14087" width="9" style="28"/>
    <col min="14088" max="14088" width="9" style="28" customWidth="1"/>
    <col min="14089" max="14089" width="7.08984375" style="28" customWidth="1"/>
    <col min="14090" max="14336" width="9" style="28"/>
    <col min="14337" max="14337" width="36.08984375" style="28" customWidth="1"/>
    <col min="14338" max="14338" width="28" style="28" customWidth="1"/>
    <col min="14339" max="14340" width="14" style="28" customWidth="1"/>
    <col min="14341" max="14341" width="28" style="28" customWidth="1"/>
    <col min="14342" max="14342" width="11.90625" style="28" customWidth="1"/>
    <col min="14343" max="14343" width="9" style="28"/>
    <col min="14344" max="14344" width="9" style="28" customWidth="1"/>
    <col min="14345" max="14345" width="7.08984375" style="28" customWidth="1"/>
    <col min="14346" max="14592" width="9" style="28"/>
    <col min="14593" max="14593" width="36.08984375" style="28" customWidth="1"/>
    <col min="14594" max="14594" width="28" style="28" customWidth="1"/>
    <col min="14595" max="14596" width="14" style="28" customWidth="1"/>
    <col min="14597" max="14597" width="28" style="28" customWidth="1"/>
    <col min="14598" max="14598" width="11.90625" style="28" customWidth="1"/>
    <col min="14599" max="14599" width="9" style="28"/>
    <col min="14600" max="14600" width="9" style="28" customWidth="1"/>
    <col min="14601" max="14601" width="7.08984375" style="28" customWidth="1"/>
    <col min="14602" max="14848" width="9" style="28"/>
    <col min="14849" max="14849" width="36.08984375" style="28" customWidth="1"/>
    <col min="14850" max="14850" width="28" style="28" customWidth="1"/>
    <col min="14851" max="14852" width="14" style="28" customWidth="1"/>
    <col min="14853" max="14853" width="28" style="28" customWidth="1"/>
    <col min="14854" max="14854" width="11.90625" style="28" customWidth="1"/>
    <col min="14855" max="14855" width="9" style="28"/>
    <col min="14856" max="14856" width="9" style="28" customWidth="1"/>
    <col min="14857" max="14857" width="7.08984375" style="28" customWidth="1"/>
    <col min="14858" max="15104" width="9" style="28"/>
    <col min="15105" max="15105" width="36.08984375" style="28" customWidth="1"/>
    <col min="15106" max="15106" width="28" style="28" customWidth="1"/>
    <col min="15107" max="15108" width="14" style="28" customWidth="1"/>
    <col min="15109" max="15109" width="28" style="28" customWidth="1"/>
    <col min="15110" max="15110" width="11.90625" style="28" customWidth="1"/>
    <col min="15111" max="15111" width="9" style="28"/>
    <col min="15112" max="15112" width="9" style="28" customWidth="1"/>
    <col min="15113" max="15113" width="7.08984375" style="28" customWidth="1"/>
    <col min="15114" max="15360" width="9" style="28"/>
    <col min="15361" max="15361" width="36.08984375" style="28" customWidth="1"/>
    <col min="15362" max="15362" width="28" style="28" customWidth="1"/>
    <col min="15363" max="15364" width="14" style="28" customWidth="1"/>
    <col min="15365" max="15365" width="28" style="28" customWidth="1"/>
    <col min="15366" max="15366" width="11.90625" style="28" customWidth="1"/>
    <col min="15367" max="15367" width="9" style="28"/>
    <col min="15368" max="15368" width="9" style="28" customWidth="1"/>
    <col min="15369" max="15369" width="7.08984375" style="28" customWidth="1"/>
    <col min="15370" max="15616" width="9" style="28"/>
    <col min="15617" max="15617" width="36.08984375" style="28" customWidth="1"/>
    <col min="15618" max="15618" width="28" style="28" customWidth="1"/>
    <col min="15619" max="15620" width="14" style="28" customWidth="1"/>
    <col min="15621" max="15621" width="28" style="28" customWidth="1"/>
    <col min="15622" max="15622" width="11.90625" style="28" customWidth="1"/>
    <col min="15623" max="15623" width="9" style="28"/>
    <col min="15624" max="15624" width="9" style="28" customWidth="1"/>
    <col min="15625" max="15625" width="7.08984375" style="28" customWidth="1"/>
    <col min="15626" max="15872" width="9" style="28"/>
    <col min="15873" max="15873" width="36.08984375" style="28" customWidth="1"/>
    <col min="15874" max="15874" width="28" style="28" customWidth="1"/>
    <col min="15875" max="15876" width="14" style="28" customWidth="1"/>
    <col min="15877" max="15877" width="28" style="28" customWidth="1"/>
    <col min="15878" max="15878" width="11.90625" style="28" customWidth="1"/>
    <col min="15879" max="15879" width="9" style="28"/>
    <col min="15880" max="15880" width="9" style="28" customWidth="1"/>
    <col min="15881" max="15881" width="7.08984375" style="28" customWidth="1"/>
    <col min="15882" max="16128" width="9" style="28"/>
    <col min="16129" max="16129" width="36.08984375" style="28" customWidth="1"/>
    <col min="16130" max="16130" width="28" style="28" customWidth="1"/>
    <col min="16131" max="16132" width="14" style="28" customWidth="1"/>
    <col min="16133" max="16133" width="28" style="28" customWidth="1"/>
    <col min="16134" max="16134" width="11.90625" style="28" customWidth="1"/>
    <col min="16135" max="16135" width="9" style="28"/>
    <col min="16136" max="16136" width="9" style="28" customWidth="1"/>
    <col min="16137" max="16137" width="7.08984375" style="28" customWidth="1"/>
    <col min="16138" max="16384" width="9" style="28"/>
  </cols>
  <sheetData>
    <row r="1" spans="1:14" x14ac:dyDescent="0.2">
      <c r="E1" s="29"/>
    </row>
    <row r="2" spans="1:14" ht="49.5" customHeight="1" x14ac:dyDescent="0.2">
      <c r="A2" s="341" t="s">
        <v>108</v>
      </c>
      <c r="B2" s="341"/>
      <c r="C2" s="341"/>
      <c r="D2" s="341"/>
      <c r="E2" s="341"/>
    </row>
    <row r="3" spans="1:14" ht="13.5" customHeight="1" x14ac:dyDescent="0.2"/>
    <row r="4" spans="1:14" ht="32.15" customHeight="1" x14ac:dyDescent="0.2">
      <c r="A4" s="342" t="s">
        <v>198</v>
      </c>
      <c r="B4" s="342"/>
      <c r="C4" s="342"/>
      <c r="D4" s="342"/>
      <c r="E4" s="342"/>
    </row>
    <row r="5" spans="1:14" ht="13.5" customHeight="1" x14ac:dyDescent="0.2"/>
    <row r="6" spans="1:14" ht="42" customHeight="1" x14ac:dyDescent="0.2">
      <c r="A6" s="101" t="s">
        <v>61</v>
      </c>
      <c r="B6" s="322"/>
      <c r="C6" s="323"/>
      <c r="D6" s="323"/>
      <c r="E6" s="324"/>
    </row>
    <row r="7" spans="1:14" ht="42" customHeight="1" x14ac:dyDescent="0.2">
      <c r="A7" s="101" t="s">
        <v>62</v>
      </c>
      <c r="B7" s="306"/>
      <c r="C7" s="325"/>
      <c r="D7" s="122" t="s">
        <v>63</v>
      </c>
      <c r="E7" s="32"/>
      <c r="I7" s="117" t="s">
        <v>64</v>
      </c>
      <c r="N7" s="28" t="s">
        <v>210</v>
      </c>
    </row>
    <row r="8" spans="1:14" ht="42" customHeight="1" x14ac:dyDescent="0.2">
      <c r="A8" s="102" t="s">
        <v>65</v>
      </c>
      <c r="B8" s="326" t="s">
        <v>104</v>
      </c>
      <c r="C8" s="327"/>
      <c r="D8" s="327"/>
      <c r="E8" s="328"/>
      <c r="I8" s="117" t="s">
        <v>67</v>
      </c>
      <c r="N8" s="28" t="s">
        <v>211</v>
      </c>
    </row>
    <row r="9" spans="1:14" ht="42" customHeight="1" x14ac:dyDescent="0.2">
      <c r="A9" s="101" t="s">
        <v>68</v>
      </c>
      <c r="B9" s="322"/>
      <c r="C9" s="324"/>
      <c r="D9" s="121" t="s">
        <v>69</v>
      </c>
      <c r="E9" s="36"/>
      <c r="I9" s="117" t="s">
        <v>70</v>
      </c>
      <c r="N9" s="28" t="s">
        <v>212</v>
      </c>
    </row>
    <row r="10" spans="1:14" ht="14" customHeight="1" x14ac:dyDescent="0.2">
      <c r="A10" s="363" t="s">
        <v>71</v>
      </c>
      <c r="B10" s="150" t="s">
        <v>254</v>
      </c>
      <c r="C10" s="339" t="s">
        <v>255</v>
      </c>
      <c r="D10" s="339"/>
      <c r="E10" s="340"/>
      <c r="I10" s="117" t="s">
        <v>72</v>
      </c>
      <c r="N10" s="28" t="s">
        <v>213</v>
      </c>
    </row>
    <row r="11" spans="1:14" ht="42" customHeight="1" thickBot="1" x14ac:dyDescent="0.25">
      <c r="A11" s="364"/>
      <c r="B11" s="148"/>
      <c r="C11" s="335"/>
      <c r="D11" s="335"/>
      <c r="E11" s="336"/>
      <c r="I11" s="117" t="s">
        <v>74</v>
      </c>
      <c r="N11" s="28" t="s">
        <v>214</v>
      </c>
    </row>
    <row r="12" spans="1:14" ht="42" customHeight="1" x14ac:dyDescent="0.2">
      <c r="A12" s="101" t="s">
        <v>73</v>
      </c>
      <c r="B12" s="306"/>
      <c r="C12" s="307"/>
      <c r="D12" s="381" t="s">
        <v>197</v>
      </c>
      <c r="E12" s="382"/>
      <c r="I12" s="117" t="s">
        <v>77</v>
      </c>
      <c r="N12" s="28" t="s">
        <v>215</v>
      </c>
    </row>
    <row r="13" spans="1:14" ht="42" customHeight="1" x14ac:dyDescent="0.2">
      <c r="A13" s="101" t="s">
        <v>75</v>
      </c>
      <c r="B13" s="306"/>
      <c r="C13" s="307"/>
      <c r="D13" s="333" t="s">
        <v>76</v>
      </c>
      <c r="E13" s="334"/>
      <c r="I13" s="117"/>
      <c r="N13" s="28" t="s">
        <v>216</v>
      </c>
    </row>
    <row r="14" spans="1:14" ht="42" customHeight="1" x14ac:dyDescent="0.2">
      <c r="A14" s="101" t="s">
        <v>78</v>
      </c>
      <c r="B14" s="318"/>
      <c r="C14" s="307"/>
      <c r="D14" s="319"/>
      <c r="E14" s="307"/>
      <c r="F14" s="37" t="s">
        <v>79</v>
      </c>
      <c r="I14" s="116" t="s">
        <v>192</v>
      </c>
      <c r="N14" s="28" t="s">
        <v>217</v>
      </c>
    </row>
    <row r="15" spans="1:14" ht="42" customHeight="1" x14ac:dyDescent="0.2">
      <c r="A15" s="101" t="s">
        <v>80</v>
      </c>
      <c r="B15" s="306"/>
      <c r="C15" s="307"/>
      <c r="D15" s="379" t="s">
        <v>81</v>
      </c>
      <c r="E15" s="310"/>
      <c r="I15" s="116" t="s">
        <v>193</v>
      </c>
      <c r="N15" s="28" t="s">
        <v>218</v>
      </c>
    </row>
    <row r="16" spans="1:14" ht="42" customHeight="1" thickBot="1" x14ac:dyDescent="0.25">
      <c r="A16" s="102" t="s">
        <v>196</v>
      </c>
      <c r="B16" s="306"/>
      <c r="C16" s="307"/>
      <c r="D16" s="380"/>
      <c r="E16" s="311"/>
      <c r="I16" s="116" t="s">
        <v>194</v>
      </c>
      <c r="N16" s="28" t="s">
        <v>219</v>
      </c>
    </row>
    <row r="17" spans="1:14" ht="31.5" customHeight="1" x14ac:dyDescent="0.2">
      <c r="A17" s="355" t="s">
        <v>82</v>
      </c>
      <c r="B17" s="180" t="s">
        <v>277</v>
      </c>
      <c r="C17" s="39"/>
      <c r="D17" s="312" t="s">
        <v>83</v>
      </c>
      <c r="E17" s="313"/>
      <c r="N17" s="28" t="s">
        <v>220</v>
      </c>
    </row>
    <row r="18" spans="1:14" ht="18" customHeight="1" x14ac:dyDescent="0.2">
      <c r="A18" s="356"/>
      <c r="B18" s="108" t="s">
        <v>84</v>
      </c>
      <c r="C18" s="41"/>
      <c r="D18" s="314"/>
      <c r="E18" s="315"/>
      <c r="I18" s="115" t="s">
        <v>85</v>
      </c>
      <c r="N18" s="28" t="s">
        <v>221</v>
      </c>
    </row>
    <row r="19" spans="1:14" ht="18" customHeight="1" x14ac:dyDescent="0.2">
      <c r="A19" s="356"/>
      <c r="B19" s="108" t="s">
        <v>86</v>
      </c>
      <c r="C19" s="41"/>
      <c r="D19" s="314"/>
      <c r="E19" s="315"/>
      <c r="N19" s="28" t="s">
        <v>222</v>
      </c>
    </row>
    <row r="20" spans="1:14" ht="18" customHeight="1" x14ac:dyDescent="0.2">
      <c r="A20" s="356"/>
      <c r="B20" s="108" t="s">
        <v>87</v>
      </c>
      <c r="C20" s="41"/>
      <c r="D20" s="314"/>
      <c r="E20" s="315"/>
      <c r="N20" s="28" t="s">
        <v>223</v>
      </c>
    </row>
    <row r="21" spans="1:14" ht="40.5" customHeight="1" x14ac:dyDescent="0.2">
      <c r="A21" s="356"/>
      <c r="B21" s="109" t="s">
        <v>278</v>
      </c>
      <c r="C21" s="44"/>
      <c r="D21" s="314"/>
      <c r="E21" s="315"/>
      <c r="N21" s="28" t="s">
        <v>224</v>
      </c>
    </row>
    <row r="22" spans="1:14" ht="18" customHeight="1" x14ac:dyDescent="0.2">
      <c r="A22" s="357"/>
      <c r="B22" s="110" t="s">
        <v>88</v>
      </c>
      <c r="C22" s="46"/>
      <c r="D22" s="316"/>
      <c r="E22" s="317"/>
      <c r="N22" s="28" t="s">
        <v>225</v>
      </c>
    </row>
    <row r="23" spans="1:14" ht="32.15" customHeight="1" x14ac:dyDescent="0.2">
      <c r="A23" s="101" t="s">
        <v>89</v>
      </c>
      <c r="B23" s="47" t="s">
        <v>111</v>
      </c>
      <c r="C23" s="66" t="s">
        <v>109</v>
      </c>
      <c r="D23" s="67" t="s">
        <v>110</v>
      </c>
      <c r="E23" s="47" t="s">
        <v>112</v>
      </c>
      <c r="G23" s="89" t="s">
        <v>121</v>
      </c>
      <c r="H23" s="89" t="s">
        <v>122</v>
      </c>
      <c r="N23" s="28" t="s">
        <v>226</v>
      </c>
    </row>
    <row r="24" spans="1:14" ht="32.15" customHeight="1" x14ac:dyDescent="0.2">
      <c r="A24" s="104" t="s">
        <v>113</v>
      </c>
      <c r="B24" s="94">
        <f>'(作業手順1)実績表_A型非雇用型・B型用 '!C3</f>
        <v>0</v>
      </c>
      <c r="C24" s="75" t="e">
        <f>'(作業手順1)実績表_A型非雇用型・B型用 '!G5</f>
        <v>#DIV/0!</v>
      </c>
      <c r="D24" s="68">
        <f>'(作業手順1)実績表_A型非雇用型・B型用 '!C6</f>
        <v>0</v>
      </c>
      <c r="E24" s="69" t="e">
        <f>ROUND(B24/C24/D24,1)</f>
        <v>#DIV/0!</v>
      </c>
      <c r="G24" s="90">
        <f>'(作業手順1)実績表_A型非雇用型・B型用 '!C4</f>
        <v>0</v>
      </c>
      <c r="H24" s="90">
        <f>'(作業手順1)実績表_A型非雇用型・B型用 '!C5</f>
        <v>0</v>
      </c>
      <c r="N24" s="28" t="s">
        <v>227</v>
      </c>
    </row>
    <row r="25" spans="1:14" s="51" customFormat="1" ht="32.15" customHeight="1" x14ac:dyDescent="0.2">
      <c r="A25" s="103" t="s">
        <v>91</v>
      </c>
      <c r="B25" s="64"/>
      <c r="C25" s="49" t="s">
        <v>92</v>
      </c>
      <c r="D25" s="50"/>
      <c r="E25" s="50"/>
      <c r="N25" s="28" t="s">
        <v>228</v>
      </c>
    </row>
    <row r="26" spans="1:14" ht="34" customHeight="1" x14ac:dyDescent="0.2">
      <c r="A26" s="355" t="s">
        <v>172</v>
      </c>
      <c r="B26" s="120" t="s">
        <v>93</v>
      </c>
      <c r="C26" s="53"/>
      <c r="D26" s="375" t="s">
        <v>280</v>
      </c>
      <c r="E26" s="376"/>
      <c r="N26" s="28" t="s">
        <v>229</v>
      </c>
    </row>
    <row r="27" spans="1:14" ht="29.25" customHeight="1" x14ac:dyDescent="0.2">
      <c r="A27" s="356"/>
      <c r="B27" s="119" t="s">
        <v>202</v>
      </c>
      <c r="C27" s="53"/>
      <c r="D27" s="297" t="s">
        <v>171</v>
      </c>
      <c r="E27" s="298"/>
      <c r="N27" s="28" t="s">
        <v>230</v>
      </c>
    </row>
    <row r="28" spans="1:14" ht="29.25" customHeight="1" x14ac:dyDescent="0.2">
      <c r="A28" s="356"/>
      <c r="B28" s="118" t="s">
        <v>94</v>
      </c>
      <c r="C28" s="221"/>
      <c r="D28" s="55" t="s">
        <v>95</v>
      </c>
      <c r="E28" s="56"/>
      <c r="N28" s="51" t="s">
        <v>231</v>
      </c>
    </row>
    <row r="29" spans="1:14" ht="39" customHeight="1" x14ac:dyDescent="0.2">
      <c r="A29" s="355" t="s">
        <v>180</v>
      </c>
      <c r="B29" s="138" t="s">
        <v>93</v>
      </c>
      <c r="C29" s="157"/>
      <c r="D29" s="137" t="s">
        <v>181</v>
      </c>
      <c r="E29" s="136"/>
      <c r="N29" s="28" t="s">
        <v>232</v>
      </c>
    </row>
    <row r="30" spans="1:14" ht="39" customHeight="1" x14ac:dyDescent="0.2">
      <c r="A30" s="356"/>
      <c r="B30" s="164" t="s">
        <v>274</v>
      </c>
      <c r="C30" s="158"/>
      <c r="D30" s="174"/>
      <c r="E30" s="175"/>
      <c r="N30" s="28" t="s">
        <v>233</v>
      </c>
    </row>
    <row r="31" spans="1:14" ht="39" customHeight="1" x14ac:dyDescent="0.2">
      <c r="A31" s="357"/>
      <c r="B31" s="164" t="s">
        <v>275</v>
      </c>
      <c r="C31" s="220"/>
      <c r="D31" s="139" t="s">
        <v>95</v>
      </c>
      <c r="E31" s="176"/>
      <c r="N31" s="28" t="s">
        <v>234</v>
      </c>
    </row>
    <row r="32" spans="1:14" ht="41.5" customHeight="1" x14ac:dyDescent="0.2">
      <c r="A32" s="355" t="s">
        <v>184</v>
      </c>
      <c r="B32" s="226" t="s">
        <v>93</v>
      </c>
      <c r="C32" s="158"/>
      <c r="D32" s="161" t="s">
        <v>181</v>
      </c>
      <c r="E32" s="140"/>
      <c r="N32" s="28" t="s">
        <v>236</v>
      </c>
    </row>
    <row r="33" spans="1:14" ht="41.5" customHeight="1" x14ac:dyDescent="0.2">
      <c r="A33" s="356"/>
      <c r="B33" s="164" t="s">
        <v>273</v>
      </c>
      <c r="C33" s="158"/>
      <c r="D33" s="177"/>
      <c r="E33" s="182"/>
      <c r="N33" s="28" t="s">
        <v>235</v>
      </c>
    </row>
    <row r="34" spans="1:14" ht="41.5" customHeight="1" x14ac:dyDescent="0.2">
      <c r="A34" s="357"/>
      <c r="B34" s="164" t="s">
        <v>275</v>
      </c>
      <c r="C34" s="220"/>
      <c r="D34" s="183" t="s">
        <v>95</v>
      </c>
      <c r="E34" s="182"/>
      <c r="N34" s="28" t="s">
        <v>239</v>
      </c>
    </row>
    <row r="35" spans="1:14" ht="42.5" customHeight="1" x14ac:dyDescent="0.2">
      <c r="A35" s="125" t="s">
        <v>321</v>
      </c>
      <c r="B35" s="138" t="s">
        <v>182</v>
      </c>
      <c r="C35" s="157"/>
      <c r="D35" s="377" t="s">
        <v>183</v>
      </c>
      <c r="E35" s="378"/>
      <c r="N35" s="28" t="s">
        <v>240</v>
      </c>
    </row>
    <row r="36" spans="1:14" ht="29.25" customHeight="1" x14ac:dyDescent="0.2">
      <c r="A36" s="372" t="s">
        <v>97</v>
      </c>
      <c r="B36" s="119" t="s">
        <v>93</v>
      </c>
      <c r="C36" s="53"/>
      <c r="D36" s="295" t="s">
        <v>98</v>
      </c>
      <c r="E36" s="373"/>
      <c r="N36" s="28" t="s">
        <v>237</v>
      </c>
    </row>
    <row r="37" spans="1:14" ht="29.25" customHeight="1" x14ac:dyDescent="0.2">
      <c r="A37" s="345"/>
      <c r="B37" s="119" t="s">
        <v>99</v>
      </c>
      <c r="C37" s="53"/>
      <c r="D37" s="297"/>
      <c r="E37" s="374"/>
      <c r="N37" s="28" t="s">
        <v>238</v>
      </c>
    </row>
    <row r="38" spans="1:14" ht="29.25" customHeight="1" x14ac:dyDescent="0.2">
      <c r="A38" s="346"/>
      <c r="B38" s="113" t="s">
        <v>100</v>
      </c>
      <c r="C38" s="179"/>
      <c r="D38" s="59" t="s">
        <v>95</v>
      </c>
      <c r="E38" s="60"/>
      <c r="N38" s="28" t="s">
        <v>241</v>
      </c>
    </row>
    <row r="39" spans="1:14" x14ac:dyDescent="0.2">
      <c r="A39" s="61" t="s">
        <v>101</v>
      </c>
      <c r="B39" s="62"/>
      <c r="C39" s="62"/>
      <c r="D39" s="62"/>
      <c r="E39" s="62"/>
      <c r="N39" s="28" t="s">
        <v>242</v>
      </c>
    </row>
    <row r="40" spans="1:14" x14ac:dyDescent="0.2">
      <c r="A40" s="286" t="s">
        <v>102</v>
      </c>
      <c r="B40" s="286"/>
      <c r="C40" s="286"/>
      <c r="D40" s="286"/>
      <c r="E40" s="286"/>
      <c r="N40" s="28" t="s">
        <v>243</v>
      </c>
    </row>
    <row r="41" spans="1:14" x14ac:dyDescent="0.2">
      <c r="A41" s="286"/>
      <c r="B41" s="286"/>
      <c r="C41" s="286"/>
      <c r="D41" s="286"/>
      <c r="E41" s="286"/>
      <c r="N41" s="28" t="s">
        <v>244</v>
      </c>
    </row>
    <row r="42" spans="1:14" x14ac:dyDescent="0.2">
      <c r="A42" s="62"/>
      <c r="N42" s="28" t="s">
        <v>245</v>
      </c>
    </row>
    <row r="43" spans="1:14" x14ac:dyDescent="0.2">
      <c r="N43" s="28" t="s">
        <v>246</v>
      </c>
    </row>
    <row r="44" spans="1:14" x14ac:dyDescent="0.2">
      <c r="N44" s="28" t="s">
        <v>247</v>
      </c>
    </row>
    <row r="45" spans="1:14" x14ac:dyDescent="0.2">
      <c r="N45" s="28" t="s">
        <v>248</v>
      </c>
    </row>
    <row r="46" spans="1:14" x14ac:dyDescent="0.2">
      <c r="N46" s="28" t="s">
        <v>249</v>
      </c>
    </row>
    <row r="47" spans="1:14" x14ac:dyDescent="0.2">
      <c r="N47" s="28" t="s">
        <v>250</v>
      </c>
    </row>
    <row r="48" spans="1:14" x14ac:dyDescent="0.2">
      <c r="N48" s="28" t="s">
        <v>251</v>
      </c>
    </row>
    <row r="49" spans="14:14" x14ac:dyDescent="0.2">
      <c r="N49" s="28" t="s">
        <v>252</v>
      </c>
    </row>
  </sheetData>
  <mergeCells count="30">
    <mergeCell ref="B14:C14"/>
    <mergeCell ref="D14:E14"/>
    <mergeCell ref="A2:E2"/>
    <mergeCell ref="A4:E4"/>
    <mergeCell ref="B6:E6"/>
    <mergeCell ref="B7:C7"/>
    <mergeCell ref="B8:E8"/>
    <mergeCell ref="B9:C9"/>
    <mergeCell ref="B12:C12"/>
    <mergeCell ref="D12:E12"/>
    <mergeCell ref="B13:C13"/>
    <mergeCell ref="D13:E13"/>
    <mergeCell ref="A10:A11"/>
    <mergeCell ref="C10:E10"/>
    <mergeCell ref="C11:E11"/>
    <mergeCell ref="B15:C15"/>
    <mergeCell ref="D15:D16"/>
    <mergeCell ref="E15:E16"/>
    <mergeCell ref="B16:C16"/>
    <mergeCell ref="A17:A22"/>
    <mergeCell ref="D17:E22"/>
    <mergeCell ref="A40:E41"/>
    <mergeCell ref="A36:A38"/>
    <mergeCell ref="D36:E37"/>
    <mergeCell ref="A26:A28"/>
    <mergeCell ref="D27:E27"/>
    <mergeCell ref="D26:E26"/>
    <mergeCell ref="A29:A31"/>
    <mergeCell ref="A32:A34"/>
    <mergeCell ref="D35:E35"/>
  </mergeCells>
  <phoneticPr fontId="2"/>
  <dataValidations count="6">
    <dataValidation type="list" allowBlank="1" showInputMessage="1" showErrorMessage="1" sqref="C36:C37 C27 WLO983062:WLO983067 WBS983062:WBS983067 VRW983062:VRW983067 VIA983062:VIA983067 UYE983062:UYE983067 UOI983062:UOI983067 UEM983062:UEM983067 TUQ983062:TUQ983067 TKU983062:TKU983067 TAY983062:TAY983067 SRC983062:SRC983067 SHG983062:SHG983067 RXK983062:RXK983067 RNO983062:RNO983067 RDS983062:RDS983067 QTW983062:QTW983067 QKA983062:QKA983067 QAE983062:QAE983067 PQI983062:PQI983067 PGM983062:PGM983067 OWQ983062:OWQ983067 OMU983062:OMU983067 OCY983062:OCY983067 NTC983062:NTC983067 NJG983062:NJG983067 MZK983062:MZK983067 MPO983062:MPO983067 MFS983062:MFS983067 LVW983062:LVW983067 LMA983062:LMA983067 LCE983062:LCE983067 KSI983062:KSI983067 KIM983062:KIM983067 JYQ983062:JYQ983067 JOU983062:JOU983067 JEY983062:JEY983067 IVC983062:IVC983067 ILG983062:ILG983067 IBK983062:IBK983067 HRO983062:HRO983067 HHS983062:HHS983067 GXW983062:GXW983067 GOA983062:GOA983067 GEE983062:GEE983067 FUI983062:FUI983067 FKM983062:FKM983067 FAQ983062:FAQ983067 EQU983062:EQU983067 EGY983062:EGY983067 DXC983062:DXC983067 DNG983062:DNG983067 DDK983062:DDK983067 CTO983062:CTO983067 CJS983062:CJS983067 BZW983062:BZW983067 BQA983062:BQA983067 BGE983062:BGE983067 AWI983062:AWI983067 AMM983062:AMM983067 ACQ983062:ACQ983067 SU983062:SU983067 IY983062:IY983067 C983062:C983067 WVK917526:WVK917531 WLO917526:WLO917531 WBS917526:WBS917531 VRW917526:VRW917531 VIA917526:VIA917531 UYE917526:UYE917531 UOI917526:UOI917531 UEM917526:UEM917531 TUQ917526:TUQ917531 TKU917526:TKU917531 TAY917526:TAY917531 SRC917526:SRC917531 SHG917526:SHG917531 RXK917526:RXK917531 RNO917526:RNO917531 RDS917526:RDS917531 QTW917526:QTW917531 QKA917526:QKA917531 QAE917526:QAE917531 PQI917526:PQI917531 PGM917526:PGM917531 OWQ917526:OWQ917531 OMU917526:OMU917531 OCY917526:OCY917531 NTC917526:NTC917531 NJG917526:NJG917531 MZK917526:MZK917531 MPO917526:MPO917531 MFS917526:MFS917531 LVW917526:LVW917531 LMA917526:LMA917531 LCE917526:LCE917531 KSI917526:KSI917531 KIM917526:KIM917531 JYQ917526:JYQ917531 JOU917526:JOU917531 JEY917526:JEY917531 IVC917526:IVC917531 ILG917526:ILG917531 IBK917526:IBK917531 HRO917526:HRO917531 HHS917526:HHS917531 GXW917526:GXW917531 GOA917526:GOA917531 GEE917526:GEE917531 FUI917526:FUI917531 FKM917526:FKM917531 FAQ917526:FAQ917531 EQU917526:EQU917531 EGY917526:EGY917531 DXC917526:DXC917531 DNG917526:DNG917531 DDK917526:DDK917531 CTO917526:CTO917531 CJS917526:CJS917531 BZW917526:BZW917531 BQA917526:BQA917531 BGE917526:BGE917531 AWI917526:AWI917531 AMM917526:AMM917531 ACQ917526:ACQ917531 SU917526:SU917531 IY917526:IY917531 C917526:C917531 WVK851990:WVK851995 WLO851990:WLO851995 WBS851990:WBS851995 VRW851990:VRW851995 VIA851990:VIA851995 UYE851990:UYE851995 UOI851990:UOI851995 UEM851990:UEM851995 TUQ851990:TUQ851995 TKU851990:TKU851995 TAY851990:TAY851995 SRC851990:SRC851995 SHG851990:SHG851995 RXK851990:RXK851995 RNO851990:RNO851995 RDS851990:RDS851995 QTW851990:QTW851995 QKA851990:QKA851995 QAE851990:QAE851995 PQI851990:PQI851995 PGM851990:PGM851995 OWQ851990:OWQ851995 OMU851990:OMU851995 OCY851990:OCY851995 NTC851990:NTC851995 NJG851990:NJG851995 MZK851990:MZK851995 MPO851990:MPO851995 MFS851990:MFS851995 LVW851990:LVW851995 LMA851990:LMA851995 LCE851990:LCE851995 KSI851990:KSI851995 KIM851990:KIM851995 JYQ851990:JYQ851995 JOU851990:JOU851995 JEY851990:JEY851995 IVC851990:IVC851995 ILG851990:ILG851995 IBK851990:IBK851995 HRO851990:HRO851995 HHS851990:HHS851995 GXW851990:GXW851995 GOA851990:GOA851995 GEE851990:GEE851995 FUI851990:FUI851995 FKM851990:FKM851995 FAQ851990:FAQ851995 EQU851990:EQU851995 EGY851990:EGY851995 DXC851990:DXC851995 DNG851990:DNG851995 DDK851990:DDK851995 CTO851990:CTO851995 CJS851990:CJS851995 BZW851990:BZW851995 BQA851990:BQA851995 BGE851990:BGE851995 AWI851990:AWI851995 AMM851990:AMM851995 ACQ851990:ACQ851995 SU851990:SU851995 IY851990:IY851995 C851990:C851995 WVK786454:WVK786459 WLO786454:WLO786459 WBS786454:WBS786459 VRW786454:VRW786459 VIA786454:VIA786459 UYE786454:UYE786459 UOI786454:UOI786459 UEM786454:UEM786459 TUQ786454:TUQ786459 TKU786454:TKU786459 TAY786454:TAY786459 SRC786454:SRC786459 SHG786454:SHG786459 RXK786454:RXK786459 RNO786454:RNO786459 RDS786454:RDS786459 QTW786454:QTW786459 QKA786454:QKA786459 QAE786454:QAE786459 PQI786454:PQI786459 PGM786454:PGM786459 OWQ786454:OWQ786459 OMU786454:OMU786459 OCY786454:OCY786459 NTC786454:NTC786459 NJG786454:NJG786459 MZK786454:MZK786459 MPO786454:MPO786459 MFS786454:MFS786459 LVW786454:LVW786459 LMA786454:LMA786459 LCE786454:LCE786459 KSI786454:KSI786459 KIM786454:KIM786459 JYQ786454:JYQ786459 JOU786454:JOU786459 JEY786454:JEY786459 IVC786454:IVC786459 ILG786454:ILG786459 IBK786454:IBK786459 HRO786454:HRO786459 HHS786454:HHS786459 GXW786454:GXW786459 GOA786454:GOA786459 GEE786454:GEE786459 FUI786454:FUI786459 FKM786454:FKM786459 FAQ786454:FAQ786459 EQU786454:EQU786459 EGY786454:EGY786459 DXC786454:DXC786459 DNG786454:DNG786459 DDK786454:DDK786459 CTO786454:CTO786459 CJS786454:CJS786459 BZW786454:BZW786459 BQA786454:BQA786459 BGE786454:BGE786459 AWI786454:AWI786459 AMM786454:AMM786459 ACQ786454:ACQ786459 SU786454:SU786459 IY786454:IY786459 C786454:C786459 WVK720918:WVK720923 WLO720918:WLO720923 WBS720918:WBS720923 VRW720918:VRW720923 VIA720918:VIA720923 UYE720918:UYE720923 UOI720918:UOI720923 UEM720918:UEM720923 TUQ720918:TUQ720923 TKU720918:TKU720923 TAY720918:TAY720923 SRC720918:SRC720923 SHG720918:SHG720923 RXK720918:RXK720923 RNO720918:RNO720923 RDS720918:RDS720923 QTW720918:QTW720923 QKA720918:QKA720923 QAE720918:QAE720923 PQI720918:PQI720923 PGM720918:PGM720923 OWQ720918:OWQ720923 OMU720918:OMU720923 OCY720918:OCY720923 NTC720918:NTC720923 NJG720918:NJG720923 MZK720918:MZK720923 MPO720918:MPO720923 MFS720918:MFS720923 LVW720918:LVW720923 LMA720918:LMA720923 LCE720918:LCE720923 KSI720918:KSI720923 KIM720918:KIM720923 JYQ720918:JYQ720923 JOU720918:JOU720923 JEY720918:JEY720923 IVC720918:IVC720923 ILG720918:ILG720923 IBK720918:IBK720923 HRO720918:HRO720923 HHS720918:HHS720923 GXW720918:GXW720923 GOA720918:GOA720923 GEE720918:GEE720923 FUI720918:FUI720923 FKM720918:FKM720923 FAQ720918:FAQ720923 EQU720918:EQU720923 EGY720918:EGY720923 DXC720918:DXC720923 DNG720918:DNG720923 DDK720918:DDK720923 CTO720918:CTO720923 CJS720918:CJS720923 BZW720918:BZW720923 BQA720918:BQA720923 BGE720918:BGE720923 AWI720918:AWI720923 AMM720918:AMM720923 ACQ720918:ACQ720923 SU720918:SU720923 IY720918:IY720923 C720918:C720923 WVK655382:WVK655387 WLO655382:WLO655387 WBS655382:WBS655387 VRW655382:VRW655387 VIA655382:VIA655387 UYE655382:UYE655387 UOI655382:UOI655387 UEM655382:UEM655387 TUQ655382:TUQ655387 TKU655382:TKU655387 TAY655382:TAY655387 SRC655382:SRC655387 SHG655382:SHG655387 RXK655382:RXK655387 RNO655382:RNO655387 RDS655382:RDS655387 QTW655382:QTW655387 QKA655382:QKA655387 QAE655382:QAE655387 PQI655382:PQI655387 PGM655382:PGM655387 OWQ655382:OWQ655387 OMU655382:OMU655387 OCY655382:OCY655387 NTC655382:NTC655387 NJG655382:NJG655387 MZK655382:MZK655387 MPO655382:MPO655387 MFS655382:MFS655387 LVW655382:LVW655387 LMA655382:LMA655387 LCE655382:LCE655387 KSI655382:KSI655387 KIM655382:KIM655387 JYQ655382:JYQ655387 JOU655382:JOU655387 JEY655382:JEY655387 IVC655382:IVC655387 ILG655382:ILG655387 IBK655382:IBK655387 HRO655382:HRO655387 HHS655382:HHS655387 GXW655382:GXW655387 GOA655382:GOA655387 GEE655382:GEE655387 FUI655382:FUI655387 FKM655382:FKM655387 FAQ655382:FAQ655387 EQU655382:EQU655387 EGY655382:EGY655387 DXC655382:DXC655387 DNG655382:DNG655387 DDK655382:DDK655387 CTO655382:CTO655387 CJS655382:CJS655387 BZW655382:BZW655387 BQA655382:BQA655387 BGE655382:BGE655387 AWI655382:AWI655387 AMM655382:AMM655387 ACQ655382:ACQ655387 SU655382:SU655387 IY655382:IY655387 C655382:C655387 WVK589846:WVK589851 WLO589846:WLO589851 WBS589846:WBS589851 VRW589846:VRW589851 VIA589846:VIA589851 UYE589846:UYE589851 UOI589846:UOI589851 UEM589846:UEM589851 TUQ589846:TUQ589851 TKU589846:TKU589851 TAY589846:TAY589851 SRC589846:SRC589851 SHG589846:SHG589851 RXK589846:RXK589851 RNO589846:RNO589851 RDS589846:RDS589851 QTW589846:QTW589851 QKA589846:QKA589851 QAE589846:QAE589851 PQI589846:PQI589851 PGM589846:PGM589851 OWQ589846:OWQ589851 OMU589846:OMU589851 OCY589846:OCY589851 NTC589846:NTC589851 NJG589846:NJG589851 MZK589846:MZK589851 MPO589846:MPO589851 MFS589846:MFS589851 LVW589846:LVW589851 LMA589846:LMA589851 LCE589846:LCE589851 KSI589846:KSI589851 KIM589846:KIM589851 JYQ589846:JYQ589851 JOU589846:JOU589851 JEY589846:JEY589851 IVC589846:IVC589851 ILG589846:ILG589851 IBK589846:IBK589851 HRO589846:HRO589851 HHS589846:HHS589851 GXW589846:GXW589851 GOA589846:GOA589851 GEE589846:GEE589851 FUI589846:FUI589851 FKM589846:FKM589851 FAQ589846:FAQ589851 EQU589846:EQU589851 EGY589846:EGY589851 DXC589846:DXC589851 DNG589846:DNG589851 DDK589846:DDK589851 CTO589846:CTO589851 CJS589846:CJS589851 BZW589846:BZW589851 BQA589846:BQA589851 BGE589846:BGE589851 AWI589846:AWI589851 AMM589846:AMM589851 ACQ589846:ACQ589851 SU589846:SU589851 IY589846:IY589851 C589846:C589851 WVK524310:WVK524315 WLO524310:WLO524315 WBS524310:WBS524315 VRW524310:VRW524315 VIA524310:VIA524315 UYE524310:UYE524315 UOI524310:UOI524315 UEM524310:UEM524315 TUQ524310:TUQ524315 TKU524310:TKU524315 TAY524310:TAY524315 SRC524310:SRC524315 SHG524310:SHG524315 RXK524310:RXK524315 RNO524310:RNO524315 RDS524310:RDS524315 QTW524310:QTW524315 QKA524310:QKA524315 QAE524310:QAE524315 PQI524310:PQI524315 PGM524310:PGM524315 OWQ524310:OWQ524315 OMU524310:OMU524315 OCY524310:OCY524315 NTC524310:NTC524315 NJG524310:NJG524315 MZK524310:MZK524315 MPO524310:MPO524315 MFS524310:MFS524315 LVW524310:LVW524315 LMA524310:LMA524315 LCE524310:LCE524315 KSI524310:KSI524315 KIM524310:KIM524315 JYQ524310:JYQ524315 JOU524310:JOU524315 JEY524310:JEY524315 IVC524310:IVC524315 ILG524310:ILG524315 IBK524310:IBK524315 HRO524310:HRO524315 HHS524310:HHS524315 GXW524310:GXW524315 GOA524310:GOA524315 GEE524310:GEE524315 FUI524310:FUI524315 FKM524310:FKM524315 FAQ524310:FAQ524315 EQU524310:EQU524315 EGY524310:EGY524315 DXC524310:DXC524315 DNG524310:DNG524315 DDK524310:DDK524315 CTO524310:CTO524315 CJS524310:CJS524315 BZW524310:BZW524315 BQA524310:BQA524315 BGE524310:BGE524315 AWI524310:AWI524315 AMM524310:AMM524315 ACQ524310:ACQ524315 SU524310:SU524315 IY524310:IY524315 C524310:C524315 WVK458774:WVK458779 WLO458774:WLO458779 WBS458774:WBS458779 VRW458774:VRW458779 VIA458774:VIA458779 UYE458774:UYE458779 UOI458774:UOI458779 UEM458774:UEM458779 TUQ458774:TUQ458779 TKU458774:TKU458779 TAY458774:TAY458779 SRC458774:SRC458779 SHG458774:SHG458779 RXK458774:RXK458779 RNO458774:RNO458779 RDS458774:RDS458779 QTW458774:QTW458779 QKA458774:QKA458779 QAE458774:QAE458779 PQI458774:PQI458779 PGM458774:PGM458779 OWQ458774:OWQ458779 OMU458774:OMU458779 OCY458774:OCY458779 NTC458774:NTC458779 NJG458774:NJG458779 MZK458774:MZK458779 MPO458774:MPO458779 MFS458774:MFS458779 LVW458774:LVW458779 LMA458774:LMA458779 LCE458774:LCE458779 KSI458774:KSI458779 KIM458774:KIM458779 JYQ458774:JYQ458779 JOU458774:JOU458779 JEY458774:JEY458779 IVC458774:IVC458779 ILG458774:ILG458779 IBK458774:IBK458779 HRO458774:HRO458779 HHS458774:HHS458779 GXW458774:GXW458779 GOA458774:GOA458779 GEE458774:GEE458779 FUI458774:FUI458779 FKM458774:FKM458779 FAQ458774:FAQ458779 EQU458774:EQU458779 EGY458774:EGY458779 DXC458774:DXC458779 DNG458774:DNG458779 DDK458774:DDK458779 CTO458774:CTO458779 CJS458774:CJS458779 BZW458774:BZW458779 BQA458774:BQA458779 BGE458774:BGE458779 AWI458774:AWI458779 AMM458774:AMM458779 ACQ458774:ACQ458779 SU458774:SU458779 IY458774:IY458779 C458774:C458779 WVK393238:WVK393243 WLO393238:WLO393243 WBS393238:WBS393243 VRW393238:VRW393243 VIA393238:VIA393243 UYE393238:UYE393243 UOI393238:UOI393243 UEM393238:UEM393243 TUQ393238:TUQ393243 TKU393238:TKU393243 TAY393238:TAY393243 SRC393238:SRC393243 SHG393238:SHG393243 RXK393238:RXK393243 RNO393238:RNO393243 RDS393238:RDS393243 QTW393238:QTW393243 QKA393238:QKA393243 QAE393238:QAE393243 PQI393238:PQI393243 PGM393238:PGM393243 OWQ393238:OWQ393243 OMU393238:OMU393243 OCY393238:OCY393243 NTC393238:NTC393243 NJG393238:NJG393243 MZK393238:MZK393243 MPO393238:MPO393243 MFS393238:MFS393243 LVW393238:LVW393243 LMA393238:LMA393243 LCE393238:LCE393243 KSI393238:KSI393243 KIM393238:KIM393243 JYQ393238:JYQ393243 JOU393238:JOU393243 JEY393238:JEY393243 IVC393238:IVC393243 ILG393238:ILG393243 IBK393238:IBK393243 HRO393238:HRO393243 HHS393238:HHS393243 GXW393238:GXW393243 GOA393238:GOA393243 GEE393238:GEE393243 FUI393238:FUI393243 FKM393238:FKM393243 FAQ393238:FAQ393243 EQU393238:EQU393243 EGY393238:EGY393243 DXC393238:DXC393243 DNG393238:DNG393243 DDK393238:DDK393243 CTO393238:CTO393243 CJS393238:CJS393243 BZW393238:BZW393243 BQA393238:BQA393243 BGE393238:BGE393243 AWI393238:AWI393243 AMM393238:AMM393243 ACQ393238:ACQ393243 SU393238:SU393243 IY393238:IY393243 C393238:C393243 WVK327702:WVK327707 WLO327702:WLO327707 WBS327702:WBS327707 VRW327702:VRW327707 VIA327702:VIA327707 UYE327702:UYE327707 UOI327702:UOI327707 UEM327702:UEM327707 TUQ327702:TUQ327707 TKU327702:TKU327707 TAY327702:TAY327707 SRC327702:SRC327707 SHG327702:SHG327707 RXK327702:RXK327707 RNO327702:RNO327707 RDS327702:RDS327707 QTW327702:QTW327707 QKA327702:QKA327707 QAE327702:QAE327707 PQI327702:PQI327707 PGM327702:PGM327707 OWQ327702:OWQ327707 OMU327702:OMU327707 OCY327702:OCY327707 NTC327702:NTC327707 NJG327702:NJG327707 MZK327702:MZK327707 MPO327702:MPO327707 MFS327702:MFS327707 LVW327702:LVW327707 LMA327702:LMA327707 LCE327702:LCE327707 KSI327702:KSI327707 KIM327702:KIM327707 JYQ327702:JYQ327707 JOU327702:JOU327707 JEY327702:JEY327707 IVC327702:IVC327707 ILG327702:ILG327707 IBK327702:IBK327707 HRO327702:HRO327707 HHS327702:HHS327707 GXW327702:GXW327707 GOA327702:GOA327707 GEE327702:GEE327707 FUI327702:FUI327707 FKM327702:FKM327707 FAQ327702:FAQ327707 EQU327702:EQU327707 EGY327702:EGY327707 DXC327702:DXC327707 DNG327702:DNG327707 DDK327702:DDK327707 CTO327702:CTO327707 CJS327702:CJS327707 BZW327702:BZW327707 BQA327702:BQA327707 BGE327702:BGE327707 AWI327702:AWI327707 AMM327702:AMM327707 ACQ327702:ACQ327707 SU327702:SU327707 IY327702:IY327707 C327702:C327707 WVK262166:WVK262171 WLO262166:WLO262171 WBS262166:WBS262171 VRW262166:VRW262171 VIA262166:VIA262171 UYE262166:UYE262171 UOI262166:UOI262171 UEM262166:UEM262171 TUQ262166:TUQ262171 TKU262166:TKU262171 TAY262166:TAY262171 SRC262166:SRC262171 SHG262166:SHG262171 RXK262166:RXK262171 RNO262166:RNO262171 RDS262166:RDS262171 QTW262166:QTW262171 QKA262166:QKA262171 QAE262166:QAE262171 PQI262166:PQI262171 PGM262166:PGM262171 OWQ262166:OWQ262171 OMU262166:OMU262171 OCY262166:OCY262171 NTC262166:NTC262171 NJG262166:NJG262171 MZK262166:MZK262171 MPO262166:MPO262171 MFS262166:MFS262171 LVW262166:LVW262171 LMA262166:LMA262171 LCE262166:LCE262171 KSI262166:KSI262171 KIM262166:KIM262171 JYQ262166:JYQ262171 JOU262166:JOU262171 JEY262166:JEY262171 IVC262166:IVC262171 ILG262166:ILG262171 IBK262166:IBK262171 HRO262166:HRO262171 HHS262166:HHS262171 GXW262166:GXW262171 GOA262166:GOA262171 GEE262166:GEE262171 FUI262166:FUI262171 FKM262166:FKM262171 FAQ262166:FAQ262171 EQU262166:EQU262171 EGY262166:EGY262171 DXC262166:DXC262171 DNG262166:DNG262171 DDK262166:DDK262171 CTO262166:CTO262171 CJS262166:CJS262171 BZW262166:BZW262171 BQA262166:BQA262171 BGE262166:BGE262171 AWI262166:AWI262171 AMM262166:AMM262171 ACQ262166:ACQ262171 SU262166:SU262171 IY262166:IY262171 C262166:C262171 WVK196630:WVK196635 WLO196630:WLO196635 WBS196630:WBS196635 VRW196630:VRW196635 VIA196630:VIA196635 UYE196630:UYE196635 UOI196630:UOI196635 UEM196630:UEM196635 TUQ196630:TUQ196635 TKU196630:TKU196635 TAY196630:TAY196635 SRC196630:SRC196635 SHG196630:SHG196635 RXK196630:RXK196635 RNO196630:RNO196635 RDS196630:RDS196635 QTW196630:QTW196635 QKA196630:QKA196635 QAE196630:QAE196635 PQI196630:PQI196635 PGM196630:PGM196635 OWQ196630:OWQ196635 OMU196630:OMU196635 OCY196630:OCY196635 NTC196630:NTC196635 NJG196630:NJG196635 MZK196630:MZK196635 MPO196630:MPO196635 MFS196630:MFS196635 LVW196630:LVW196635 LMA196630:LMA196635 LCE196630:LCE196635 KSI196630:KSI196635 KIM196630:KIM196635 JYQ196630:JYQ196635 JOU196630:JOU196635 JEY196630:JEY196635 IVC196630:IVC196635 ILG196630:ILG196635 IBK196630:IBK196635 HRO196630:HRO196635 HHS196630:HHS196635 GXW196630:GXW196635 GOA196630:GOA196635 GEE196630:GEE196635 FUI196630:FUI196635 FKM196630:FKM196635 FAQ196630:FAQ196635 EQU196630:EQU196635 EGY196630:EGY196635 DXC196630:DXC196635 DNG196630:DNG196635 DDK196630:DDK196635 CTO196630:CTO196635 CJS196630:CJS196635 BZW196630:BZW196635 BQA196630:BQA196635 BGE196630:BGE196635 AWI196630:AWI196635 AMM196630:AMM196635 ACQ196630:ACQ196635 SU196630:SU196635 IY196630:IY196635 C196630:C196635 WVK131094:WVK131099 WLO131094:WLO131099 WBS131094:WBS131099 VRW131094:VRW131099 VIA131094:VIA131099 UYE131094:UYE131099 UOI131094:UOI131099 UEM131094:UEM131099 TUQ131094:TUQ131099 TKU131094:TKU131099 TAY131094:TAY131099 SRC131094:SRC131099 SHG131094:SHG131099 RXK131094:RXK131099 RNO131094:RNO131099 RDS131094:RDS131099 QTW131094:QTW131099 QKA131094:QKA131099 QAE131094:QAE131099 PQI131094:PQI131099 PGM131094:PGM131099 OWQ131094:OWQ131099 OMU131094:OMU131099 OCY131094:OCY131099 NTC131094:NTC131099 NJG131094:NJG131099 MZK131094:MZK131099 MPO131094:MPO131099 MFS131094:MFS131099 LVW131094:LVW131099 LMA131094:LMA131099 LCE131094:LCE131099 KSI131094:KSI131099 KIM131094:KIM131099 JYQ131094:JYQ131099 JOU131094:JOU131099 JEY131094:JEY131099 IVC131094:IVC131099 ILG131094:ILG131099 IBK131094:IBK131099 HRO131094:HRO131099 HHS131094:HHS131099 GXW131094:GXW131099 GOA131094:GOA131099 GEE131094:GEE131099 FUI131094:FUI131099 FKM131094:FKM131099 FAQ131094:FAQ131099 EQU131094:EQU131099 EGY131094:EGY131099 DXC131094:DXC131099 DNG131094:DNG131099 DDK131094:DDK131099 CTO131094:CTO131099 CJS131094:CJS131099 BZW131094:BZW131099 BQA131094:BQA131099 BGE131094:BGE131099 AWI131094:AWI131099 AMM131094:AMM131099 ACQ131094:ACQ131099 SU131094:SU131099 IY131094:IY131099 C131094:C131099 WVK65558:WVK65563 WLO65558:WLO65563 WBS65558:WBS65563 VRW65558:VRW65563 VIA65558:VIA65563 UYE65558:UYE65563 UOI65558:UOI65563 UEM65558:UEM65563 TUQ65558:TUQ65563 TKU65558:TKU65563 TAY65558:TAY65563 SRC65558:SRC65563 SHG65558:SHG65563 RXK65558:RXK65563 RNO65558:RNO65563 RDS65558:RDS65563 QTW65558:QTW65563 QKA65558:QKA65563 QAE65558:QAE65563 PQI65558:PQI65563 PGM65558:PGM65563 OWQ65558:OWQ65563 OMU65558:OMU65563 OCY65558:OCY65563 NTC65558:NTC65563 NJG65558:NJG65563 MZK65558:MZK65563 MPO65558:MPO65563 MFS65558:MFS65563 LVW65558:LVW65563 LMA65558:LMA65563 LCE65558:LCE65563 KSI65558:KSI65563 KIM65558:KIM65563 JYQ65558:JYQ65563 JOU65558:JOU65563 JEY65558:JEY65563 IVC65558:IVC65563 ILG65558:ILG65563 IBK65558:IBK65563 HRO65558:HRO65563 HHS65558:HHS65563 GXW65558:GXW65563 GOA65558:GOA65563 GEE65558:GEE65563 FUI65558:FUI65563 FKM65558:FKM65563 FAQ65558:FAQ65563 EQU65558:EQU65563 EGY65558:EGY65563 DXC65558:DXC65563 DNG65558:DNG65563 DDK65558:DDK65563 CTO65558:CTO65563 CJS65558:CJS65563 BZW65558:BZW65563 BQA65558:BQA65563 BGE65558:BGE65563 AWI65558:AWI65563 AMM65558:AMM65563 ACQ65558:ACQ65563 SU65558:SU65563 IY65558:IY65563 C65558:C65563 WVK17:WVK22 WLO17:WLO22 WBS17:WBS22 VRW17:VRW22 VIA17:VIA22 UYE17:UYE22 UOI17:UOI22 UEM17:UEM22 TUQ17:TUQ22 TKU17:TKU22 TAY17:TAY22 SRC17:SRC22 SHG17:SHG22 RXK17:RXK22 RNO17:RNO22 RDS17:RDS22 QTW17:QTW22 QKA17:QKA22 QAE17:QAE22 PQI17:PQI22 PGM17:PGM22 OWQ17:OWQ22 OMU17:OMU22 OCY17:OCY22 NTC17:NTC22 NJG17:NJG22 MZK17:MZK22 MPO17:MPO22 MFS17:MFS22 LVW17:LVW22 LMA17:LMA22 LCE17:LCE22 KSI17:KSI22 KIM17:KIM22 JYQ17:JYQ22 JOU17:JOU22 JEY17:JEY22 IVC17:IVC22 ILG17:ILG22 IBK17:IBK22 HRO17:HRO22 HHS17:HHS22 GXW17:GXW22 GOA17:GOA22 GEE17:GEE22 FUI17:FUI22 FKM17:FKM22 FAQ17:FAQ22 EQU17:EQU22 EGY17:EGY22 DXC17:DXC22 DNG17:DNG22 DDK17:DDK22 CTO17:CTO22 CJS17:CJS22 BZW17:BZW22 BQA17:BQA22 BGE17:BGE22 AWI17:AWI22 AMM17:AMM22 ACQ17:ACQ22 SU17:SU22 IY17:IY22 C17:C22 WVK983072:WVK983073 WLO983072:WLO983073 WBS983072:WBS983073 VRW983072:VRW983073 VIA983072:VIA983073 UYE983072:UYE983073 UOI983072:UOI983073 UEM983072:UEM983073 TUQ983072:TUQ983073 TKU983072:TKU983073 TAY983072:TAY983073 SRC983072:SRC983073 SHG983072:SHG983073 RXK983072:RXK983073 RNO983072:RNO983073 RDS983072:RDS983073 QTW983072:QTW983073 QKA983072:QKA983073 QAE983072:QAE983073 PQI983072:PQI983073 PGM983072:PGM983073 OWQ983072:OWQ983073 OMU983072:OMU983073 OCY983072:OCY983073 NTC983072:NTC983073 NJG983072:NJG983073 MZK983072:MZK983073 MPO983072:MPO983073 MFS983072:MFS983073 LVW983072:LVW983073 LMA983072:LMA983073 LCE983072:LCE983073 KSI983072:KSI983073 KIM983072:KIM983073 JYQ983072:JYQ983073 JOU983072:JOU983073 JEY983072:JEY983073 IVC983072:IVC983073 ILG983072:ILG983073 IBK983072:IBK983073 HRO983072:HRO983073 HHS983072:HHS983073 GXW983072:GXW983073 GOA983072:GOA983073 GEE983072:GEE983073 FUI983072:FUI983073 FKM983072:FKM983073 FAQ983072:FAQ983073 EQU983072:EQU983073 EGY983072:EGY983073 DXC983072:DXC983073 DNG983072:DNG983073 DDK983072:DDK983073 CTO983072:CTO983073 CJS983072:CJS983073 BZW983072:BZW983073 BQA983072:BQA983073 BGE983072:BGE983073 AWI983072:AWI983073 AMM983072:AMM983073 ACQ983072:ACQ983073 SU983072:SU983073 IY983072:IY983073 C983072:C983073 WVK917536:WVK917537 WLO917536:WLO917537 WBS917536:WBS917537 VRW917536:VRW917537 VIA917536:VIA917537 UYE917536:UYE917537 UOI917536:UOI917537 UEM917536:UEM917537 TUQ917536:TUQ917537 TKU917536:TKU917537 TAY917536:TAY917537 SRC917536:SRC917537 SHG917536:SHG917537 RXK917536:RXK917537 RNO917536:RNO917537 RDS917536:RDS917537 QTW917536:QTW917537 QKA917536:QKA917537 QAE917536:QAE917537 PQI917536:PQI917537 PGM917536:PGM917537 OWQ917536:OWQ917537 OMU917536:OMU917537 OCY917536:OCY917537 NTC917536:NTC917537 NJG917536:NJG917537 MZK917536:MZK917537 MPO917536:MPO917537 MFS917536:MFS917537 LVW917536:LVW917537 LMA917536:LMA917537 LCE917536:LCE917537 KSI917536:KSI917537 KIM917536:KIM917537 JYQ917536:JYQ917537 JOU917536:JOU917537 JEY917536:JEY917537 IVC917536:IVC917537 ILG917536:ILG917537 IBK917536:IBK917537 HRO917536:HRO917537 HHS917536:HHS917537 GXW917536:GXW917537 GOA917536:GOA917537 GEE917536:GEE917537 FUI917536:FUI917537 FKM917536:FKM917537 FAQ917536:FAQ917537 EQU917536:EQU917537 EGY917536:EGY917537 DXC917536:DXC917537 DNG917536:DNG917537 DDK917536:DDK917537 CTO917536:CTO917537 CJS917536:CJS917537 BZW917536:BZW917537 BQA917536:BQA917537 BGE917536:BGE917537 AWI917536:AWI917537 AMM917536:AMM917537 ACQ917536:ACQ917537 SU917536:SU917537 IY917536:IY917537 C917536:C917537 WVK852000:WVK852001 WLO852000:WLO852001 WBS852000:WBS852001 VRW852000:VRW852001 VIA852000:VIA852001 UYE852000:UYE852001 UOI852000:UOI852001 UEM852000:UEM852001 TUQ852000:TUQ852001 TKU852000:TKU852001 TAY852000:TAY852001 SRC852000:SRC852001 SHG852000:SHG852001 RXK852000:RXK852001 RNO852000:RNO852001 RDS852000:RDS852001 QTW852000:QTW852001 QKA852000:QKA852001 QAE852000:QAE852001 PQI852000:PQI852001 PGM852000:PGM852001 OWQ852000:OWQ852001 OMU852000:OMU852001 OCY852000:OCY852001 NTC852000:NTC852001 NJG852000:NJG852001 MZK852000:MZK852001 MPO852000:MPO852001 MFS852000:MFS852001 LVW852000:LVW852001 LMA852000:LMA852001 LCE852000:LCE852001 KSI852000:KSI852001 KIM852000:KIM852001 JYQ852000:JYQ852001 JOU852000:JOU852001 JEY852000:JEY852001 IVC852000:IVC852001 ILG852000:ILG852001 IBK852000:IBK852001 HRO852000:HRO852001 HHS852000:HHS852001 GXW852000:GXW852001 GOA852000:GOA852001 GEE852000:GEE852001 FUI852000:FUI852001 FKM852000:FKM852001 FAQ852000:FAQ852001 EQU852000:EQU852001 EGY852000:EGY852001 DXC852000:DXC852001 DNG852000:DNG852001 DDK852000:DDK852001 CTO852000:CTO852001 CJS852000:CJS852001 BZW852000:BZW852001 BQA852000:BQA852001 BGE852000:BGE852001 AWI852000:AWI852001 AMM852000:AMM852001 ACQ852000:ACQ852001 SU852000:SU852001 IY852000:IY852001 C852000:C852001 WVK786464:WVK786465 WLO786464:WLO786465 WBS786464:WBS786465 VRW786464:VRW786465 VIA786464:VIA786465 UYE786464:UYE786465 UOI786464:UOI786465 UEM786464:UEM786465 TUQ786464:TUQ786465 TKU786464:TKU786465 TAY786464:TAY786465 SRC786464:SRC786465 SHG786464:SHG786465 RXK786464:RXK786465 RNO786464:RNO786465 RDS786464:RDS786465 QTW786464:QTW786465 QKA786464:QKA786465 QAE786464:QAE786465 PQI786464:PQI786465 PGM786464:PGM786465 OWQ786464:OWQ786465 OMU786464:OMU786465 OCY786464:OCY786465 NTC786464:NTC786465 NJG786464:NJG786465 MZK786464:MZK786465 MPO786464:MPO786465 MFS786464:MFS786465 LVW786464:LVW786465 LMA786464:LMA786465 LCE786464:LCE786465 KSI786464:KSI786465 KIM786464:KIM786465 JYQ786464:JYQ786465 JOU786464:JOU786465 JEY786464:JEY786465 IVC786464:IVC786465 ILG786464:ILG786465 IBK786464:IBK786465 HRO786464:HRO786465 HHS786464:HHS786465 GXW786464:GXW786465 GOA786464:GOA786465 GEE786464:GEE786465 FUI786464:FUI786465 FKM786464:FKM786465 FAQ786464:FAQ786465 EQU786464:EQU786465 EGY786464:EGY786465 DXC786464:DXC786465 DNG786464:DNG786465 DDK786464:DDK786465 CTO786464:CTO786465 CJS786464:CJS786465 BZW786464:BZW786465 BQA786464:BQA786465 BGE786464:BGE786465 AWI786464:AWI786465 AMM786464:AMM786465 ACQ786464:ACQ786465 SU786464:SU786465 IY786464:IY786465 C786464:C786465 WVK720928:WVK720929 WLO720928:WLO720929 WBS720928:WBS720929 VRW720928:VRW720929 VIA720928:VIA720929 UYE720928:UYE720929 UOI720928:UOI720929 UEM720928:UEM720929 TUQ720928:TUQ720929 TKU720928:TKU720929 TAY720928:TAY720929 SRC720928:SRC720929 SHG720928:SHG720929 RXK720928:RXK720929 RNO720928:RNO720929 RDS720928:RDS720929 QTW720928:QTW720929 QKA720928:QKA720929 QAE720928:QAE720929 PQI720928:PQI720929 PGM720928:PGM720929 OWQ720928:OWQ720929 OMU720928:OMU720929 OCY720928:OCY720929 NTC720928:NTC720929 NJG720928:NJG720929 MZK720928:MZK720929 MPO720928:MPO720929 MFS720928:MFS720929 LVW720928:LVW720929 LMA720928:LMA720929 LCE720928:LCE720929 KSI720928:KSI720929 KIM720928:KIM720929 JYQ720928:JYQ720929 JOU720928:JOU720929 JEY720928:JEY720929 IVC720928:IVC720929 ILG720928:ILG720929 IBK720928:IBK720929 HRO720928:HRO720929 HHS720928:HHS720929 GXW720928:GXW720929 GOA720928:GOA720929 GEE720928:GEE720929 FUI720928:FUI720929 FKM720928:FKM720929 FAQ720928:FAQ720929 EQU720928:EQU720929 EGY720928:EGY720929 DXC720928:DXC720929 DNG720928:DNG720929 DDK720928:DDK720929 CTO720928:CTO720929 CJS720928:CJS720929 BZW720928:BZW720929 BQA720928:BQA720929 BGE720928:BGE720929 AWI720928:AWI720929 AMM720928:AMM720929 ACQ720928:ACQ720929 SU720928:SU720929 IY720928:IY720929 C720928:C720929 WVK655392:WVK655393 WLO655392:WLO655393 WBS655392:WBS655393 VRW655392:VRW655393 VIA655392:VIA655393 UYE655392:UYE655393 UOI655392:UOI655393 UEM655392:UEM655393 TUQ655392:TUQ655393 TKU655392:TKU655393 TAY655392:TAY655393 SRC655392:SRC655393 SHG655392:SHG655393 RXK655392:RXK655393 RNO655392:RNO655393 RDS655392:RDS655393 QTW655392:QTW655393 QKA655392:QKA655393 QAE655392:QAE655393 PQI655392:PQI655393 PGM655392:PGM655393 OWQ655392:OWQ655393 OMU655392:OMU655393 OCY655392:OCY655393 NTC655392:NTC655393 NJG655392:NJG655393 MZK655392:MZK655393 MPO655392:MPO655393 MFS655392:MFS655393 LVW655392:LVW655393 LMA655392:LMA655393 LCE655392:LCE655393 KSI655392:KSI655393 KIM655392:KIM655393 JYQ655392:JYQ655393 JOU655392:JOU655393 JEY655392:JEY655393 IVC655392:IVC655393 ILG655392:ILG655393 IBK655392:IBK655393 HRO655392:HRO655393 HHS655392:HHS655393 GXW655392:GXW655393 GOA655392:GOA655393 GEE655392:GEE655393 FUI655392:FUI655393 FKM655392:FKM655393 FAQ655392:FAQ655393 EQU655392:EQU655393 EGY655392:EGY655393 DXC655392:DXC655393 DNG655392:DNG655393 DDK655392:DDK655393 CTO655392:CTO655393 CJS655392:CJS655393 BZW655392:BZW655393 BQA655392:BQA655393 BGE655392:BGE655393 AWI655392:AWI655393 AMM655392:AMM655393 ACQ655392:ACQ655393 SU655392:SU655393 IY655392:IY655393 C655392:C655393 WVK589856:WVK589857 WLO589856:WLO589857 WBS589856:WBS589857 VRW589856:VRW589857 VIA589856:VIA589857 UYE589856:UYE589857 UOI589856:UOI589857 UEM589856:UEM589857 TUQ589856:TUQ589857 TKU589856:TKU589857 TAY589856:TAY589857 SRC589856:SRC589857 SHG589856:SHG589857 RXK589856:RXK589857 RNO589856:RNO589857 RDS589856:RDS589857 QTW589856:QTW589857 QKA589856:QKA589857 QAE589856:QAE589857 PQI589856:PQI589857 PGM589856:PGM589857 OWQ589856:OWQ589857 OMU589856:OMU589857 OCY589856:OCY589857 NTC589856:NTC589857 NJG589856:NJG589857 MZK589856:MZK589857 MPO589856:MPO589857 MFS589856:MFS589857 LVW589856:LVW589857 LMA589856:LMA589857 LCE589856:LCE589857 KSI589856:KSI589857 KIM589856:KIM589857 JYQ589856:JYQ589857 JOU589856:JOU589857 JEY589856:JEY589857 IVC589856:IVC589857 ILG589856:ILG589857 IBK589856:IBK589857 HRO589856:HRO589857 HHS589856:HHS589857 GXW589856:GXW589857 GOA589856:GOA589857 GEE589856:GEE589857 FUI589856:FUI589857 FKM589856:FKM589857 FAQ589856:FAQ589857 EQU589856:EQU589857 EGY589856:EGY589857 DXC589856:DXC589857 DNG589856:DNG589857 DDK589856:DDK589857 CTO589856:CTO589857 CJS589856:CJS589857 BZW589856:BZW589857 BQA589856:BQA589857 BGE589856:BGE589857 AWI589856:AWI589857 AMM589856:AMM589857 ACQ589856:ACQ589857 SU589856:SU589857 IY589856:IY589857 C589856:C589857 WVK524320:WVK524321 WLO524320:WLO524321 WBS524320:WBS524321 VRW524320:VRW524321 VIA524320:VIA524321 UYE524320:UYE524321 UOI524320:UOI524321 UEM524320:UEM524321 TUQ524320:TUQ524321 TKU524320:TKU524321 TAY524320:TAY524321 SRC524320:SRC524321 SHG524320:SHG524321 RXK524320:RXK524321 RNO524320:RNO524321 RDS524320:RDS524321 QTW524320:QTW524321 QKA524320:QKA524321 QAE524320:QAE524321 PQI524320:PQI524321 PGM524320:PGM524321 OWQ524320:OWQ524321 OMU524320:OMU524321 OCY524320:OCY524321 NTC524320:NTC524321 NJG524320:NJG524321 MZK524320:MZK524321 MPO524320:MPO524321 MFS524320:MFS524321 LVW524320:LVW524321 LMA524320:LMA524321 LCE524320:LCE524321 KSI524320:KSI524321 KIM524320:KIM524321 JYQ524320:JYQ524321 JOU524320:JOU524321 JEY524320:JEY524321 IVC524320:IVC524321 ILG524320:ILG524321 IBK524320:IBK524321 HRO524320:HRO524321 HHS524320:HHS524321 GXW524320:GXW524321 GOA524320:GOA524321 GEE524320:GEE524321 FUI524320:FUI524321 FKM524320:FKM524321 FAQ524320:FAQ524321 EQU524320:EQU524321 EGY524320:EGY524321 DXC524320:DXC524321 DNG524320:DNG524321 DDK524320:DDK524321 CTO524320:CTO524321 CJS524320:CJS524321 BZW524320:BZW524321 BQA524320:BQA524321 BGE524320:BGE524321 AWI524320:AWI524321 AMM524320:AMM524321 ACQ524320:ACQ524321 SU524320:SU524321 IY524320:IY524321 C524320:C524321 WVK458784:WVK458785 WLO458784:WLO458785 WBS458784:WBS458785 VRW458784:VRW458785 VIA458784:VIA458785 UYE458784:UYE458785 UOI458784:UOI458785 UEM458784:UEM458785 TUQ458784:TUQ458785 TKU458784:TKU458785 TAY458784:TAY458785 SRC458784:SRC458785 SHG458784:SHG458785 RXK458784:RXK458785 RNO458784:RNO458785 RDS458784:RDS458785 QTW458784:QTW458785 QKA458784:QKA458785 QAE458784:QAE458785 PQI458784:PQI458785 PGM458784:PGM458785 OWQ458784:OWQ458785 OMU458784:OMU458785 OCY458784:OCY458785 NTC458784:NTC458785 NJG458784:NJG458785 MZK458784:MZK458785 MPO458784:MPO458785 MFS458784:MFS458785 LVW458784:LVW458785 LMA458784:LMA458785 LCE458784:LCE458785 KSI458784:KSI458785 KIM458784:KIM458785 JYQ458784:JYQ458785 JOU458784:JOU458785 JEY458784:JEY458785 IVC458784:IVC458785 ILG458784:ILG458785 IBK458784:IBK458785 HRO458784:HRO458785 HHS458784:HHS458785 GXW458784:GXW458785 GOA458784:GOA458785 GEE458784:GEE458785 FUI458784:FUI458785 FKM458784:FKM458785 FAQ458784:FAQ458785 EQU458784:EQU458785 EGY458784:EGY458785 DXC458784:DXC458785 DNG458784:DNG458785 DDK458784:DDK458785 CTO458784:CTO458785 CJS458784:CJS458785 BZW458784:BZW458785 BQA458784:BQA458785 BGE458784:BGE458785 AWI458784:AWI458785 AMM458784:AMM458785 ACQ458784:ACQ458785 SU458784:SU458785 IY458784:IY458785 C458784:C458785 WVK393248:WVK393249 WLO393248:WLO393249 WBS393248:WBS393249 VRW393248:VRW393249 VIA393248:VIA393249 UYE393248:UYE393249 UOI393248:UOI393249 UEM393248:UEM393249 TUQ393248:TUQ393249 TKU393248:TKU393249 TAY393248:TAY393249 SRC393248:SRC393249 SHG393248:SHG393249 RXK393248:RXK393249 RNO393248:RNO393249 RDS393248:RDS393249 QTW393248:QTW393249 QKA393248:QKA393249 QAE393248:QAE393249 PQI393248:PQI393249 PGM393248:PGM393249 OWQ393248:OWQ393249 OMU393248:OMU393249 OCY393248:OCY393249 NTC393248:NTC393249 NJG393248:NJG393249 MZK393248:MZK393249 MPO393248:MPO393249 MFS393248:MFS393249 LVW393248:LVW393249 LMA393248:LMA393249 LCE393248:LCE393249 KSI393248:KSI393249 KIM393248:KIM393249 JYQ393248:JYQ393249 JOU393248:JOU393249 JEY393248:JEY393249 IVC393248:IVC393249 ILG393248:ILG393249 IBK393248:IBK393249 HRO393248:HRO393249 HHS393248:HHS393249 GXW393248:GXW393249 GOA393248:GOA393249 GEE393248:GEE393249 FUI393248:FUI393249 FKM393248:FKM393249 FAQ393248:FAQ393249 EQU393248:EQU393249 EGY393248:EGY393249 DXC393248:DXC393249 DNG393248:DNG393249 DDK393248:DDK393249 CTO393248:CTO393249 CJS393248:CJS393249 BZW393248:BZW393249 BQA393248:BQA393249 BGE393248:BGE393249 AWI393248:AWI393249 AMM393248:AMM393249 ACQ393248:ACQ393249 SU393248:SU393249 IY393248:IY393249 C393248:C393249 WVK327712:WVK327713 WLO327712:WLO327713 WBS327712:WBS327713 VRW327712:VRW327713 VIA327712:VIA327713 UYE327712:UYE327713 UOI327712:UOI327713 UEM327712:UEM327713 TUQ327712:TUQ327713 TKU327712:TKU327713 TAY327712:TAY327713 SRC327712:SRC327713 SHG327712:SHG327713 RXK327712:RXK327713 RNO327712:RNO327713 RDS327712:RDS327713 QTW327712:QTW327713 QKA327712:QKA327713 QAE327712:QAE327713 PQI327712:PQI327713 PGM327712:PGM327713 OWQ327712:OWQ327713 OMU327712:OMU327713 OCY327712:OCY327713 NTC327712:NTC327713 NJG327712:NJG327713 MZK327712:MZK327713 MPO327712:MPO327713 MFS327712:MFS327713 LVW327712:LVW327713 LMA327712:LMA327713 LCE327712:LCE327713 KSI327712:KSI327713 KIM327712:KIM327713 JYQ327712:JYQ327713 JOU327712:JOU327713 JEY327712:JEY327713 IVC327712:IVC327713 ILG327712:ILG327713 IBK327712:IBK327713 HRO327712:HRO327713 HHS327712:HHS327713 GXW327712:GXW327713 GOA327712:GOA327713 GEE327712:GEE327713 FUI327712:FUI327713 FKM327712:FKM327713 FAQ327712:FAQ327713 EQU327712:EQU327713 EGY327712:EGY327713 DXC327712:DXC327713 DNG327712:DNG327713 DDK327712:DDK327713 CTO327712:CTO327713 CJS327712:CJS327713 BZW327712:BZW327713 BQA327712:BQA327713 BGE327712:BGE327713 AWI327712:AWI327713 AMM327712:AMM327713 ACQ327712:ACQ327713 SU327712:SU327713 IY327712:IY327713 C327712:C327713 WVK262176:WVK262177 WLO262176:WLO262177 WBS262176:WBS262177 VRW262176:VRW262177 VIA262176:VIA262177 UYE262176:UYE262177 UOI262176:UOI262177 UEM262176:UEM262177 TUQ262176:TUQ262177 TKU262176:TKU262177 TAY262176:TAY262177 SRC262176:SRC262177 SHG262176:SHG262177 RXK262176:RXK262177 RNO262176:RNO262177 RDS262176:RDS262177 QTW262176:QTW262177 QKA262176:QKA262177 QAE262176:QAE262177 PQI262176:PQI262177 PGM262176:PGM262177 OWQ262176:OWQ262177 OMU262176:OMU262177 OCY262176:OCY262177 NTC262176:NTC262177 NJG262176:NJG262177 MZK262176:MZK262177 MPO262176:MPO262177 MFS262176:MFS262177 LVW262176:LVW262177 LMA262176:LMA262177 LCE262176:LCE262177 KSI262176:KSI262177 KIM262176:KIM262177 JYQ262176:JYQ262177 JOU262176:JOU262177 JEY262176:JEY262177 IVC262176:IVC262177 ILG262176:ILG262177 IBK262176:IBK262177 HRO262176:HRO262177 HHS262176:HHS262177 GXW262176:GXW262177 GOA262176:GOA262177 GEE262176:GEE262177 FUI262176:FUI262177 FKM262176:FKM262177 FAQ262176:FAQ262177 EQU262176:EQU262177 EGY262176:EGY262177 DXC262176:DXC262177 DNG262176:DNG262177 DDK262176:DDK262177 CTO262176:CTO262177 CJS262176:CJS262177 BZW262176:BZW262177 BQA262176:BQA262177 BGE262176:BGE262177 AWI262176:AWI262177 AMM262176:AMM262177 ACQ262176:ACQ262177 SU262176:SU262177 IY262176:IY262177 C262176:C262177 WVK196640:WVK196641 WLO196640:WLO196641 WBS196640:WBS196641 VRW196640:VRW196641 VIA196640:VIA196641 UYE196640:UYE196641 UOI196640:UOI196641 UEM196640:UEM196641 TUQ196640:TUQ196641 TKU196640:TKU196641 TAY196640:TAY196641 SRC196640:SRC196641 SHG196640:SHG196641 RXK196640:RXK196641 RNO196640:RNO196641 RDS196640:RDS196641 QTW196640:QTW196641 QKA196640:QKA196641 QAE196640:QAE196641 PQI196640:PQI196641 PGM196640:PGM196641 OWQ196640:OWQ196641 OMU196640:OMU196641 OCY196640:OCY196641 NTC196640:NTC196641 NJG196640:NJG196641 MZK196640:MZK196641 MPO196640:MPO196641 MFS196640:MFS196641 LVW196640:LVW196641 LMA196640:LMA196641 LCE196640:LCE196641 KSI196640:KSI196641 KIM196640:KIM196641 JYQ196640:JYQ196641 JOU196640:JOU196641 JEY196640:JEY196641 IVC196640:IVC196641 ILG196640:ILG196641 IBK196640:IBK196641 HRO196640:HRO196641 HHS196640:HHS196641 GXW196640:GXW196641 GOA196640:GOA196641 GEE196640:GEE196641 FUI196640:FUI196641 FKM196640:FKM196641 FAQ196640:FAQ196641 EQU196640:EQU196641 EGY196640:EGY196641 DXC196640:DXC196641 DNG196640:DNG196641 DDK196640:DDK196641 CTO196640:CTO196641 CJS196640:CJS196641 BZW196640:BZW196641 BQA196640:BQA196641 BGE196640:BGE196641 AWI196640:AWI196641 AMM196640:AMM196641 ACQ196640:ACQ196641 SU196640:SU196641 IY196640:IY196641 C196640:C196641 WVK131104:WVK131105 WLO131104:WLO131105 WBS131104:WBS131105 VRW131104:VRW131105 VIA131104:VIA131105 UYE131104:UYE131105 UOI131104:UOI131105 UEM131104:UEM131105 TUQ131104:TUQ131105 TKU131104:TKU131105 TAY131104:TAY131105 SRC131104:SRC131105 SHG131104:SHG131105 RXK131104:RXK131105 RNO131104:RNO131105 RDS131104:RDS131105 QTW131104:QTW131105 QKA131104:QKA131105 QAE131104:QAE131105 PQI131104:PQI131105 PGM131104:PGM131105 OWQ131104:OWQ131105 OMU131104:OMU131105 OCY131104:OCY131105 NTC131104:NTC131105 NJG131104:NJG131105 MZK131104:MZK131105 MPO131104:MPO131105 MFS131104:MFS131105 LVW131104:LVW131105 LMA131104:LMA131105 LCE131104:LCE131105 KSI131104:KSI131105 KIM131104:KIM131105 JYQ131104:JYQ131105 JOU131104:JOU131105 JEY131104:JEY131105 IVC131104:IVC131105 ILG131104:ILG131105 IBK131104:IBK131105 HRO131104:HRO131105 HHS131104:HHS131105 GXW131104:GXW131105 GOA131104:GOA131105 GEE131104:GEE131105 FUI131104:FUI131105 FKM131104:FKM131105 FAQ131104:FAQ131105 EQU131104:EQU131105 EGY131104:EGY131105 DXC131104:DXC131105 DNG131104:DNG131105 DDK131104:DDK131105 CTO131104:CTO131105 CJS131104:CJS131105 BZW131104:BZW131105 BQA131104:BQA131105 BGE131104:BGE131105 AWI131104:AWI131105 AMM131104:AMM131105 ACQ131104:ACQ131105 SU131104:SU131105 IY131104:IY131105 C131104:C131105 WVK65568:WVK65569 WLO65568:WLO65569 WBS65568:WBS65569 VRW65568:VRW65569 VIA65568:VIA65569 UYE65568:UYE65569 UOI65568:UOI65569 UEM65568:UEM65569 TUQ65568:TUQ65569 TKU65568:TKU65569 TAY65568:TAY65569 SRC65568:SRC65569 SHG65568:SHG65569 RXK65568:RXK65569 RNO65568:RNO65569 RDS65568:RDS65569 QTW65568:QTW65569 QKA65568:QKA65569 QAE65568:QAE65569 PQI65568:PQI65569 PGM65568:PGM65569 OWQ65568:OWQ65569 OMU65568:OMU65569 OCY65568:OCY65569 NTC65568:NTC65569 NJG65568:NJG65569 MZK65568:MZK65569 MPO65568:MPO65569 MFS65568:MFS65569 LVW65568:LVW65569 LMA65568:LMA65569 LCE65568:LCE65569 KSI65568:KSI65569 KIM65568:KIM65569 JYQ65568:JYQ65569 JOU65568:JOU65569 JEY65568:JEY65569 IVC65568:IVC65569 ILG65568:ILG65569 IBK65568:IBK65569 HRO65568:HRO65569 HHS65568:HHS65569 GXW65568:GXW65569 GOA65568:GOA65569 GEE65568:GEE65569 FUI65568:FUI65569 FKM65568:FKM65569 FAQ65568:FAQ65569 EQU65568:EQU65569 EGY65568:EGY65569 DXC65568:DXC65569 DNG65568:DNG65569 DDK65568:DDK65569 CTO65568:CTO65569 CJS65568:CJS65569 BZW65568:BZW65569 BQA65568:BQA65569 BGE65568:BGE65569 AWI65568:AWI65569 AMM65568:AMM65569 ACQ65568:ACQ65569 SU65568:SU65569 IY65568:IY65569 C65568:C65569 WVK26:WVK27 WLO26:WLO27 WBS26:WBS27 VRW26:VRW27 VIA26:VIA27 UYE26:UYE27 UOI26:UOI27 UEM26:UEM27 TUQ26:TUQ27 TKU26:TKU27 TAY26:TAY27 SRC26:SRC27 SHG26:SHG27 RXK26:RXK27 RNO26:RNO27 RDS26:RDS27 QTW26:QTW27 QKA26:QKA27 QAE26:QAE27 PQI26:PQI27 PGM26:PGM27 OWQ26:OWQ27 OMU26:OMU27 OCY26:OCY27 NTC26:NTC27 NJG26:NJG27 MZK26:MZK27 MPO26:MPO27 MFS26:MFS27 LVW26:LVW27 LMA26:LMA27 LCE26:LCE27 KSI26:KSI27 KIM26:KIM27 JYQ26:JYQ27 JOU26:JOU27 JEY26:JEY27 IVC26:IVC27 ILG26:ILG27 IBK26:IBK27 HRO26:HRO27 HHS26:HHS27 GXW26:GXW27 GOA26:GOA27 GEE26:GEE27 FUI26:FUI27 FKM26:FKM27 FAQ26:FAQ27 EQU26:EQU27 EGY26:EGY27 DXC26:DXC27 DNG26:DNG27 DDK26:DDK27 CTO26:CTO27 CJS26:CJS27 BZW26:BZW27 BQA26:BQA27 BGE26:BGE27 AWI26:AWI27 AMM26:AMM27 ACQ26:ACQ27 SU26:SU27 IY26:IY27 WVK983062:WVK983067 WVK983076:WVK983077 WLO983076:WLO983077 WBS983076:WBS983077 VRW983076:VRW983077 VIA983076:VIA983077 UYE983076:UYE983077 UOI983076:UOI983077 UEM983076:UEM983077 TUQ983076:TUQ983077 TKU983076:TKU983077 TAY983076:TAY983077 SRC983076:SRC983077 SHG983076:SHG983077 RXK983076:RXK983077 RNO983076:RNO983077 RDS983076:RDS983077 QTW983076:QTW983077 QKA983076:QKA983077 QAE983076:QAE983077 PQI983076:PQI983077 PGM983076:PGM983077 OWQ983076:OWQ983077 OMU983076:OMU983077 OCY983076:OCY983077 NTC983076:NTC983077 NJG983076:NJG983077 MZK983076:MZK983077 MPO983076:MPO983077 MFS983076:MFS983077 LVW983076:LVW983077 LMA983076:LMA983077 LCE983076:LCE983077 KSI983076:KSI983077 KIM983076:KIM983077 JYQ983076:JYQ983077 JOU983076:JOU983077 JEY983076:JEY983077 IVC983076:IVC983077 ILG983076:ILG983077 IBK983076:IBK983077 HRO983076:HRO983077 HHS983076:HHS983077 GXW983076:GXW983077 GOA983076:GOA983077 GEE983076:GEE983077 FUI983076:FUI983077 FKM983076:FKM983077 FAQ983076:FAQ983077 EQU983076:EQU983077 EGY983076:EGY983077 DXC983076:DXC983077 DNG983076:DNG983077 DDK983076:DDK983077 CTO983076:CTO983077 CJS983076:CJS983077 BZW983076:BZW983077 BQA983076:BQA983077 BGE983076:BGE983077 AWI983076:AWI983077 AMM983076:AMM983077 ACQ983076:ACQ983077 SU983076:SU983077 IY983076:IY983077 C983076:C983077 WVK917540:WVK917541 WLO917540:WLO917541 WBS917540:WBS917541 VRW917540:VRW917541 VIA917540:VIA917541 UYE917540:UYE917541 UOI917540:UOI917541 UEM917540:UEM917541 TUQ917540:TUQ917541 TKU917540:TKU917541 TAY917540:TAY917541 SRC917540:SRC917541 SHG917540:SHG917541 RXK917540:RXK917541 RNO917540:RNO917541 RDS917540:RDS917541 QTW917540:QTW917541 QKA917540:QKA917541 QAE917540:QAE917541 PQI917540:PQI917541 PGM917540:PGM917541 OWQ917540:OWQ917541 OMU917540:OMU917541 OCY917540:OCY917541 NTC917540:NTC917541 NJG917540:NJG917541 MZK917540:MZK917541 MPO917540:MPO917541 MFS917540:MFS917541 LVW917540:LVW917541 LMA917540:LMA917541 LCE917540:LCE917541 KSI917540:KSI917541 KIM917540:KIM917541 JYQ917540:JYQ917541 JOU917540:JOU917541 JEY917540:JEY917541 IVC917540:IVC917541 ILG917540:ILG917541 IBK917540:IBK917541 HRO917540:HRO917541 HHS917540:HHS917541 GXW917540:GXW917541 GOA917540:GOA917541 GEE917540:GEE917541 FUI917540:FUI917541 FKM917540:FKM917541 FAQ917540:FAQ917541 EQU917540:EQU917541 EGY917540:EGY917541 DXC917540:DXC917541 DNG917540:DNG917541 DDK917540:DDK917541 CTO917540:CTO917541 CJS917540:CJS917541 BZW917540:BZW917541 BQA917540:BQA917541 BGE917540:BGE917541 AWI917540:AWI917541 AMM917540:AMM917541 ACQ917540:ACQ917541 SU917540:SU917541 IY917540:IY917541 C917540:C917541 WVK852004:WVK852005 WLO852004:WLO852005 WBS852004:WBS852005 VRW852004:VRW852005 VIA852004:VIA852005 UYE852004:UYE852005 UOI852004:UOI852005 UEM852004:UEM852005 TUQ852004:TUQ852005 TKU852004:TKU852005 TAY852004:TAY852005 SRC852004:SRC852005 SHG852004:SHG852005 RXK852004:RXK852005 RNO852004:RNO852005 RDS852004:RDS852005 QTW852004:QTW852005 QKA852004:QKA852005 QAE852004:QAE852005 PQI852004:PQI852005 PGM852004:PGM852005 OWQ852004:OWQ852005 OMU852004:OMU852005 OCY852004:OCY852005 NTC852004:NTC852005 NJG852004:NJG852005 MZK852004:MZK852005 MPO852004:MPO852005 MFS852004:MFS852005 LVW852004:LVW852005 LMA852004:LMA852005 LCE852004:LCE852005 KSI852004:KSI852005 KIM852004:KIM852005 JYQ852004:JYQ852005 JOU852004:JOU852005 JEY852004:JEY852005 IVC852004:IVC852005 ILG852004:ILG852005 IBK852004:IBK852005 HRO852004:HRO852005 HHS852004:HHS852005 GXW852004:GXW852005 GOA852004:GOA852005 GEE852004:GEE852005 FUI852004:FUI852005 FKM852004:FKM852005 FAQ852004:FAQ852005 EQU852004:EQU852005 EGY852004:EGY852005 DXC852004:DXC852005 DNG852004:DNG852005 DDK852004:DDK852005 CTO852004:CTO852005 CJS852004:CJS852005 BZW852004:BZW852005 BQA852004:BQA852005 BGE852004:BGE852005 AWI852004:AWI852005 AMM852004:AMM852005 ACQ852004:ACQ852005 SU852004:SU852005 IY852004:IY852005 C852004:C852005 WVK786468:WVK786469 WLO786468:WLO786469 WBS786468:WBS786469 VRW786468:VRW786469 VIA786468:VIA786469 UYE786468:UYE786469 UOI786468:UOI786469 UEM786468:UEM786469 TUQ786468:TUQ786469 TKU786468:TKU786469 TAY786468:TAY786469 SRC786468:SRC786469 SHG786468:SHG786469 RXK786468:RXK786469 RNO786468:RNO786469 RDS786468:RDS786469 QTW786468:QTW786469 QKA786468:QKA786469 QAE786468:QAE786469 PQI786468:PQI786469 PGM786468:PGM786469 OWQ786468:OWQ786469 OMU786468:OMU786469 OCY786468:OCY786469 NTC786468:NTC786469 NJG786468:NJG786469 MZK786468:MZK786469 MPO786468:MPO786469 MFS786468:MFS786469 LVW786468:LVW786469 LMA786468:LMA786469 LCE786468:LCE786469 KSI786468:KSI786469 KIM786468:KIM786469 JYQ786468:JYQ786469 JOU786468:JOU786469 JEY786468:JEY786469 IVC786468:IVC786469 ILG786468:ILG786469 IBK786468:IBK786469 HRO786468:HRO786469 HHS786468:HHS786469 GXW786468:GXW786469 GOA786468:GOA786469 GEE786468:GEE786469 FUI786468:FUI786469 FKM786468:FKM786469 FAQ786468:FAQ786469 EQU786468:EQU786469 EGY786468:EGY786469 DXC786468:DXC786469 DNG786468:DNG786469 DDK786468:DDK786469 CTO786468:CTO786469 CJS786468:CJS786469 BZW786468:BZW786469 BQA786468:BQA786469 BGE786468:BGE786469 AWI786468:AWI786469 AMM786468:AMM786469 ACQ786468:ACQ786469 SU786468:SU786469 IY786468:IY786469 C786468:C786469 WVK720932:WVK720933 WLO720932:WLO720933 WBS720932:WBS720933 VRW720932:VRW720933 VIA720932:VIA720933 UYE720932:UYE720933 UOI720932:UOI720933 UEM720932:UEM720933 TUQ720932:TUQ720933 TKU720932:TKU720933 TAY720932:TAY720933 SRC720932:SRC720933 SHG720932:SHG720933 RXK720932:RXK720933 RNO720932:RNO720933 RDS720932:RDS720933 QTW720932:QTW720933 QKA720932:QKA720933 QAE720932:QAE720933 PQI720932:PQI720933 PGM720932:PGM720933 OWQ720932:OWQ720933 OMU720932:OMU720933 OCY720932:OCY720933 NTC720932:NTC720933 NJG720932:NJG720933 MZK720932:MZK720933 MPO720932:MPO720933 MFS720932:MFS720933 LVW720932:LVW720933 LMA720932:LMA720933 LCE720932:LCE720933 KSI720932:KSI720933 KIM720932:KIM720933 JYQ720932:JYQ720933 JOU720932:JOU720933 JEY720932:JEY720933 IVC720932:IVC720933 ILG720932:ILG720933 IBK720932:IBK720933 HRO720932:HRO720933 HHS720932:HHS720933 GXW720932:GXW720933 GOA720932:GOA720933 GEE720932:GEE720933 FUI720932:FUI720933 FKM720932:FKM720933 FAQ720932:FAQ720933 EQU720932:EQU720933 EGY720932:EGY720933 DXC720932:DXC720933 DNG720932:DNG720933 DDK720932:DDK720933 CTO720932:CTO720933 CJS720932:CJS720933 BZW720932:BZW720933 BQA720932:BQA720933 BGE720932:BGE720933 AWI720932:AWI720933 AMM720932:AMM720933 ACQ720932:ACQ720933 SU720932:SU720933 IY720932:IY720933 C720932:C720933 WVK655396:WVK655397 WLO655396:WLO655397 WBS655396:WBS655397 VRW655396:VRW655397 VIA655396:VIA655397 UYE655396:UYE655397 UOI655396:UOI655397 UEM655396:UEM655397 TUQ655396:TUQ655397 TKU655396:TKU655397 TAY655396:TAY655397 SRC655396:SRC655397 SHG655396:SHG655397 RXK655396:RXK655397 RNO655396:RNO655397 RDS655396:RDS655397 QTW655396:QTW655397 QKA655396:QKA655397 QAE655396:QAE655397 PQI655396:PQI655397 PGM655396:PGM655397 OWQ655396:OWQ655397 OMU655396:OMU655397 OCY655396:OCY655397 NTC655396:NTC655397 NJG655396:NJG655397 MZK655396:MZK655397 MPO655396:MPO655397 MFS655396:MFS655397 LVW655396:LVW655397 LMA655396:LMA655397 LCE655396:LCE655397 KSI655396:KSI655397 KIM655396:KIM655397 JYQ655396:JYQ655397 JOU655396:JOU655397 JEY655396:JEY655397 IVC655396:IVC655397 ILG655396:ILG655397 IBK655396:IBK655397 HRO655396:HRO655397 HHS655396:HHS655397 GXW655396:GXW655397 GOA655396:GOA655397 GEE655396:GEE655397 FUI655396:FUI655397 FKM655396:FKM655397 FAQ655396:FAQ655397 EQU655396:EQU655397 EGY655396:EGY655397 DXC655396:DXC655397 DNG655396:DNG655397 DDK655396:DDK655397 CTO655396:CTO655397 CJS655396:CJS655397 BZW655396:BZW655397 BQA655396:BQA655397 BGE655396:BGE655397 AWI655396:AWI655397 AMM655396:AMM655397 ACQ655396:ACQ655397 SU655396:SU655397 IY655396:IY655397 C655396:C655397 WVK589860:WVK589861 WLO589860:WLO589861 WBS589860:WBS589861 VRW589860:VRW589861 VIA589860:VIA589861 UYE589860:UYE589861 UOI589860:UOI589861 UEM589860:UEM589861 TUQ589860:TUQ589861 TKU589860:TKU589861 TAY589860:TAY589861 SRC589860:SRC589861 SHG589860:SHG589861 RXK589860:RXK589861 RNO589860:RNO589861 RDS589860:RDS589861 QTW589860:QTW589861 QKA589860:QKA589861 QAE589860:QAE589861 PQI589860:PQI589861 PGM589860:PGM589861 OWQ589860:OWQ589861 OMU589860:OMU589861 OCY589860:OCY589861 NTC589860:NTC589861 NJG589860:NJG589861 MZK589860:MZK589861 MPO589860:MPO589861 MFS589860:MFS589861 LVW589860:LVW589861 LMA589860:LMA589861 LCE589860:LCE589861 KSI589860:KSI589861 KIM589860:KIM589861 JYQ589860:JYQ589861 JOU589860:JOU589861 JEY589860:JEY589861 IVC589860:IVC589861 ILG589860:ILG589861 IBK589860:IBK589861 HRO589860:HRO589861 HHS589860:HHS589861 GXW589860:GXW589861 GOA589860:GOA589861 GEE589860:GEE589861 FUI589860:FUI589861 FKM589860:FKM589861 FAQ589860:FAQ589861 EQU589860:EQU589861 EGY589860:EGY589861 DXC589860:DXC589861 DNG589860:DNG589861 DDK589860:DDK589861 CTO589860:CTO589861 CJS589860:CJS589861 BZW589860:BZW589861 BQA589860:BQA589861 BGE589860:BGE589861 AWI589860:AWI589861 AMM589860:AMM589861 ACQ589860:ACQ589861 SU589860:SU589861 IY589860:IY589861 C589860:C589861 WVK524324:WVK524325 WLO524324:WLO524325 WBS524324:WBS524325 VRW524324:VRW524325 VIA524324:VIA524325 UYE524324:UYE524325 UOI524324:UOI524325 UEM524324:UEM524325 TUQ524324:TUQ524325 TKU524324:TKU524325 TAY524324:TAY524325 SRC524324:SRC524325 SHG524324:SHG524325 RXK524324:RXK524325 RNO524324:RNO524325 RDS524324:RDS524325 QTW524324:QTW524325 QKA524324:QKA524325 QAE524324:QAE524325 PQI524324:PQI524325 PGM524324:PGM524325 OWQ524324:OWQ524325 OMU524324:OMU524325 OCY524324:OCY524325 NTC524324:NTC524325 NJG524324:NJG524325 MZK524324:MZK524325 MPO524324:MPO524325 MFS524324:MFS524325 LVW524324:LVW524325 LMA524324:LMA524325 LCE524324:LCE524325 KSI524324:KSI524325 KIM524324:KIM524325 JYQ524324:JYQ524325 JOU524324:JOU524325 JEY524324:JEY524325 IVC524324:IVC524325 ILG524324:ILG524325 IBK524324:IBK524325 HRO524324:HRO524325 HHS524324:HHS524325 GXW524324:GXW524325 GOA524324:GOA524325 GEE524324:GEE524325 FUI524324:FUI524325 FKM524324:FKM524325 FAQ524324:FAQ524325 EQU524324:EQU524325 EGY524324:EGY524325 DXC524324:DXC524325 DNG524324:DNG524325 DDK524324:DDK524325 CTO524324:CTO524325 CJS524324:CJS524325 BZW524324:BZW524325 BQA524324:BQA524325 BGE524324:BGE524325 AWI524324:AWI524325 AMM524324:AMM524325 ACQ524324:ACQ524325 SU524324:SU524325 IY524324:IY524325 C524324:C524325 WVK458788:WVK458789 WLO458788:WLO458789 WBS458788:WBS458789 VRW458788:VRW458789 VIA458788:VIA458789 UYE458788:UYE458789 UOI458788:UOI458789 UEM458788:UEM458789 TUQ458788:TUQ458789 TKU458788:TKU458789 TAY458788:TAY458789 SRC458788:SRC458789 SHG458788:SHG458789 RXK458788:RXK458789 RNO458788:RNO458789 RDS458788:RDS458789 QTW458788:QTW458789 QKA458788:QKA458789 QAE458788:QAE458789 PQI458788:PQI458789 PGM458788:PGM458789 OWQ458788:OWQ458789 OMU458788:OMU458789 OCY458788:OCY458789 NTC458788:NTC458789 NJG458788:NJG458789 MZK458788:MZK458789 MPO458788:MPO458789 MFS458788:MFS458789 LVW458788:LVW458789 LMA458788:LMA458789 LCE458788:LCE458789 KSI458788:KSI458789 KIM458788:KIM458789 JYQ458788:JYQ458789 JOU458788:JOU458789 JEY458788:JEY458789 IVC458788:IVC458789 ILG458788:ILG458789 IBK458788:IBK458789 HRO458788:HRO458789 HHS458788:HHS458789 GXW458788:GXW458789 GOA458788:GOA458789 GEE458788:GEE458789 FUI458788:FUI458789 FKM458788:FKM458789 FAQ458788:FAQ458789 EQU458788:EQU458789 EGY458788:EGY458789 DXC458788:DXC458789 DNG458788:DNG458789 DDK458788:DDK458789 CTO458788:CTO458789 CJS458788:CJS458789 BZW458788:BZW458789 BQA458788:BQA458789 BGE458788:BGE458789 AWI458788:AWI458789 AMM458788:AMM458789 ACQ458788:ACQ458789 SU458788:SU458789 IY458788:IY458789 C458788:C458789 WVK393252:WVK393253 WLO393252:WLO393253 WBS393252:WBS393253 VRW393252:VRW393253 VIA393252:VIA393253 UYE393252:UYE393253 UOI393252:UOI393253 UEM393252:UEM393253 TUQ393252:TUQ393253 TKU393252:TKU393253 TAY393252:TAY393253 SRC393252:SRC393253 SHG393252:SHG393253 RXK393252:RXK393253 RNO393252:RNO393253 RDS393252:RDS393253 QTW393252:QTW393253 QKA393252:QKA393253 QAE393252:QAE393253 PQI393252:PQI393253 PGM393252:PGM393253 OWQ393252:OWQ393253 OMU393252:OMU393253 OCY393252:OCY393253 NTC393252:NTC393253 NJG393252:NJG393253 MZK393252:MZK393253 MPO393252:MPO393253 MFS393252:MFS393253 LVW393252:LVW393253 LMA393252:LMA393253 LCE393252:LCE393253 KSI393252:KSI393253 KIM393252:KIM393253 JYQ393252:JYQ393253 JOU393252:JOU393253 JEY393252:JEY393253 IVC393252:IVC393253 ILG393252:ILG393253 IBK393252:IBK393253 HRO393252:HRO393253 HHS393252:HHS393253 GXW393252:GXW393253 GOA393252:GOA393253 GEE393252:GEE393253 FUI393252:FUI393253 FKM393252:FKM393253 FAQ393252:FAQ393253 EQU393252:EQU393253 EGY393252:EGY393253 DXC393252:DXC393253 DNG393252:DNG393253 DDK393252:DDK393253 CTO393252:CTO393253 CJS393252:CJS393253 BZW393252:BZW393253 BQA393252:BQA393253 BGE393252:BGE393253 AWI393252:AWI393253 AMM393252:AMM393253 ACQ393252:ACQ393253 SU393252:SU393253 IY393252:IY393253 C393252:C393253 WVK327716:WVK327717 WLO327716:WLO327717 WBS327716:WBS327717 VRW327716:VRW327717 VIA327716:VIA327717 UYE327716:UYE327717 UOI327716:UOI327717 UEM327716:UEM327717 TUQ327716:TUQ327717 TKU327716:TKU327717 TAY327716:TAY327717 SRC327716:SRC327717 SHG327716:SHG327717 RXK327716:RXK327717 RNO327716:RNO327717 RDS327716:RDS327717 QTW327716:QTW327717 QKA327716:QKA327717 QAE327716:QAE327717 PQI327716:PQI327717 PGM327716:PGM327717 OWQ327716:OWQ327717 OMU327716:OMU327717 OCY327716:OCY327717 NTC327716:NTC327717 NJG327716:NJG327717 MZK327716:MZK327717 MPO327716:MPO327717 MFS327716:MFS327717 LVW327716:LVW327717 LMA327716:LMA327717 LCE327716:LCE327717 KSI327716:KSI327717 KIM327716:KIM327717 JYQ327716:JYQ327717 JOU327716:JOU327717 JEY327716:JEY327717 IVC327716:IVC327717 ILG327716:ILG327717 IBK327716:IBK327717 HRO327716:HRO327717 HHS327716:HHS327717 GXW327716:GXW327717 GOA327716:GOA327717 GEE327716:GEE327717 FUI327716:FUI327717 FKM327716:FKM327717 FAQ327716:FAQ327717 EQU327716:EQU327717 EGY327716:EGY327717 DXC327716:DXC327717 DNG327716:DNG327717 DDK327716:DDK327717 CTO327716:CTO327717 CJS327716:CJS327717 BZW327716:BZW327717 BQA327716:BQA327717 BGE327716:BGE327717 AWI327716:AWI327717 AMM327716:AMM327717 ACQ327716:ACQ327717 SU327716:SU327717 IY327716:IY327717 C327716:C327717 WVK262180:WVK262181 WLO262180:WLO262181 WBS262180:WBS262181 VRW262180:VRW262181 VIA262180:VIA262181 UYE262180:UYE262181 UOI262180:UOI262181 UEM262180:UEM262181 TUQ262180:TUQ262181 TKU262180:TKU262181 TAY262180:TAY262181 SRC262180:SRC262181 SHG262180:SHG262181 RXK262180:RXK262181 RNO262180:RNO262181 RDS262180:RDS262181 QTW262180:QTW262181 QKA262180:QKA262181 QAE262180:QAE262181 PQI262180:PQI262181 PGM262180:PGM262181 OWQ262180:OWQ262181 OMU262180:OMU262181 OCY262180:OCY262181 NTC262180:NTC262181 NJG262180:NJG262181 MZK262180:MZK262181 MPO262180:MPO262181 MFS262180:MFS262181 LVW262180:LVW262181 LMA262180:LMA262181 LCE262180:LCE262181 KSI262180:KSI262181 KIM262180:KIM262181 JYQ262180:JYQ262181 JOU262180:JOU262181 JEY262180:JEY262181 IVC262180:IVC262181 ILG262180:ILG262181 IBK262180:IBK262181 HRO262180:HRO262181 HHS262180:HHS262181 GXW262180:GXW262181 GOA262180:GOA262181 GEE262180:GEE262181 FUI262180:FUI262181 FKM262180:FKM262181 FAQ262180:FAQ262181 EQU262180:EQU262181 EGY262180:EGY262181 DXC262180:DXC262181 DNG262180:DNG262181 DDK262180:DDK262181 CTO262180:CTO262181 CJS262180:CJS262181 BZW262180:BZW262181 BQA262180:BQA262181 BGE262180:BGE262181 AWI262180:AWI262181 AMM262180:AMM262181 ACQ262180:ACQ262181 SU262180:SU262181 IY262180:IY262181 C262180:C262181 WVK196644:WVK196645 WLO196644:WLO196645 WBS196644:WBS196645 VRW196644:VRW196645 VIA196644:VIA196645 UYE196644:UYE196645 UOI196644:UOI196645 UEM196644:UEM196645 TUQ196644:TUQ196645 TKU196644:TKU196645 TAY196644:TAY196645 SRC196644:SRC196645 SHG196644:SHG196645 RXK196644:RXK196645 RNO196644:RNO196645 RDS196644:RDS196645 QTW196644:QTW196645 QKA196644:QKA196645 QAE196644:QAE196645 PQI196644:PQI196645 PGM196644:PGM196645 OWQ196644:OWQ196645 OMU196644:OMU196645 OCY196644:OCY196645 NTC196644:NTC196645 NJG196644:NJG196645 MZK196644:MZK196645 MPO196644:MPO196645 MFS196644:MFS196645 LVW196644:LVW196645 LMA196644:LMA196645 LCE196644:LCE196645 KSI196644:KSI196645 KIM196644:KIM196645 JYQ196644:JYQ196645 JOU196644:JOU196645 JEY196644:JEY196645 IVC196644:IVC196645 ILG196644:ILG196645 IBK196644:IBK196645 HRO196644:HRO196645 HHS196644:HHS196645 GXW196644:GXW196645 GOA196644:GOA196645 GEE196644:GEE196645 FUI196644:FUI196645 FKM196644:FKM196645 FAQ196644:FAQ196645 EQU196644:EQU196645 EGY196644:EGY196645 DXC196644:DXC196645 DNG196644:DNG196645 DDK196644:DDK196645 CTO196644:CTO196645 CJS196644:CJS196645 BZW196644:BZW196645 BQA196644:BQA196645 BGE196644:BGE196645 AWI196644:AWI196645 AMM196644:AMM196645 ACQ196644:ACQ196645 SU196644:SU196645 IY196644:IY196645 C196644:C196645 WVK131108:WVK131109 WLO131108:WLO131109 WBS131108:WBS131109 VRW131108:VRW131109 VIA131108:VIA131109 UYE131108:UYE131109 UOI131108:UOI131109 UEM131108:UEM131109 TUQ131108:TUQ131109 TKU131108:TKU131109 TAY131108:TAY131109 SRC131108:SRC131109 SHG131108:SHG131109 RXK131108:RXK131109 RNO131108:RNO131109 RDS131108:RDS131109 QTW131108:QTW131109 QKA131108:QKA131109 QAE131108:QAE131109 PQI131108:PQI131109 PGM131108:PGM131109 OWQ131108:OWQ131109 OMU131108:OMU131109 OCY131108:OCY131109 NTC131108:NTC131109 NJG131108:NJG131109 MZK131108:MZK131109 MPO131108:MPO131109 MFS131108:MFS131109 LVW131108:LVW131109 LMA131108:LMA131109 LCE131108:LCE131109 KSI131108:KSI131109 KIM131108:KIM131109 JYQ131108:JYQ131109 JOU131108:JOU131109 JEY131108:JEY131109 IVC131108:IVC131109 ILG131108:ILG131109 IBK131108:IBK131109 HRO131108:HRO131109 HHS131108:HHS131109 GXW131108:GXW131109 GOA131108:GOA131109 GEE131108:GEE131109 FUI131108:FUI131109 FKM131108:FKM131109 FAQ131108:FAQ131109 EQU131108:EQU131109 EGY131108:EGY131109 DXC131108:DXC131109 DNG131108:DNG131109 DDK131108:DDK131109 CTO131108:CTO131109 CJS131108:CJS131109 BZW131108:BZW131109 BQA131108:BQA131109 BGE131108:BGE131109 AWI131108:AWI131109 AMM131108:AMM131109 ACQ131108:ACQ131109 SU131108:SU131109 IY131108:IY131109 C131108:C131109 WVK65572:WVK65573 WLO65572:WLO65573 WBS65572:WBS65573 VRW65572:VRW65573 VIA65572:VIA65573 UYE65572:UYE65573 UOI65572:UOI65573 UEM65572:UEM65573 TUQ65572:TUQ65573 TKU65572:TKU65573 TAY65572:TAY65573 SRC65572:SRC65573 SHG65572:SHG65573 RXK65572:RXK65573 RNO65572:RNO65573 RDS65572:RDS65573 QTW65572:QTW65573 QKA65572:QKA65573 QAE65572:QAE65573 PQI65572:PQI65573 PGM65572:PGM65573 OWQ65572:OWQ65573 OMU65572:OMU65573 OCY65572:OCY65573 NTC65572:NTC65573 NJG65572:NJG65573 MZK65572:MZK65573 MPO65572:MPO65573 MFS65572:MFS65573 LVW65572:LVW65573 LMA65572:LMA65573 LCE65572:LCE65573 KSI65572:KSI65573 KIM65572:KIM65573 JYQ65572:JYQ65573 JOU65572:JOU65573 JEY65572:JEY65573 IVC65572:IVC65573 ILG65572:ILG65573 IBK65572:IBK65573 HRO65572:HRO65573 HHS65572:HHS65573 GXW65572:GXW65573 GOA65572:GOA65573 GEE65572:GEE65573 FUI65572:FUI65573 FKM65572:FKM65573 FAQ65572:FAQ65573 EQU65572:EQU65573 EGY65572:EGY65573 DXC65572:DXC65573 DNG65572:DNG65573 DDK65572:DDK65573 CTO65572:CTO65573 CJS65572:CJS65573 BZW65572:BZW65573 BQA65572:BQA65573 BGE65572:BGE65573 AWI65572:AWI65573 AMM65572:AMM65573 ACQ65572:ACQ65573 SU65572:SU65573 IY65572:IY65573 C65572:C65573 WVK36:WVK37 WLO36:WLO37 WBS36:WBS37 VRW36:VRW37 VIA36:VIA37 UYE36:UYE37 UOI36:UOI37 UEM36:UEM37 TUQ36:TUQ37 TKU36:TKU37 TAY36:TAY37 SRC36:SRC37 SHG36:SHG37 RXK36:RXK37 RNO36:RNO37 RDS36:RDS37 QTW36:QTW37 QKA36:QKA37 QAE36:QAE37 PQI36:PQI37 PGM36:PGM37 OWQ36:OWQ37 OMU36:OMU37 OCY36:OCY37 NTC36:NTC37 NJG36:NJG37 MZK36:MZK37 MPO36:MPO37 MFS36:MFS37 LVW36:LVW37 LMA36:LMA37 LCE36:LCE37 KSI36:KSI37 KIM36:KIM37 JYQ36:JYQ37 JOU36:JOU37 JEY36:JEY37 IVC36:IVC37 ILG36:ILG37 IBK36:IBK37 HRO36:HRO37 HHS36:HHS37 GXW36:GXW37 GOA36:GOA37 GEE36:GEE37 FUI36:FUI37 FKM36:FKM37 FAQ36:FAQ37 EQU36:EQU37 EGY36:EGY37 DXC36:DXC37 DNG36:DNG37 DDK36:DDK37 CTO36:CTO37 CJS36:CJS37 BZW36:BZW37 BQA36:BQA37 BGE36:BGE37 AWI36:AWI37 AMM36:AMM37 ACQ36:ACQ37 SU36:SU37 IY36:IY37" xr:uid="{00000000-0002-0000-0700-000000000000}">
      <formula1>$I$18:$I$19</formula1>
    </dataValidation>
    <dataValidation type="list" allowBlank="1" showInputMessage="1" showErrorMessage="1" sqref="IX7 WVJ983053 WLN983053 WBR983053 VRV983053 VHZ983053 UYD983053 UOH983053 UEL983053 TUP983053 TKT983053 TAX983053 SRB983053 SHF983053 RXJ983053 RNN983053 RDR983053 QTV983053 QJZ983053 QAD983053 PQH983053 PGL983053 OWP983053 OMT983053 OCX983053 NTB983053 NJF983053 MZJ983053 MPN983053 MFR983053 LVV983053 LLZ983053 LCD983053 KSH983053 KIL983053 JYP983053 JOT983053 JEX983053 IVB983053 ILF983053 IBJ983053 HRN983053 HHR983053 GXV983053 GNZ983053 GED983053 FUH983053 FKL983053 FAP983053 EQT983053 EGX983053 DXB983053 DNF983053 DDJ983053 CTN983053 CJR983053 BZV983053 BPZ983053 BGD983053 AWH983053 AML983053 ACP983053 ST983053 IX983053 B983053 WVJ917517 WLN917517 WBR917517 VRV917517 VHZ917517 UYD917517 UOH917517 UEL917517 TUP917517 TKT917517 TAX917517 SRB917517 SHF917517 RXJ917517 RNN917517 RDR917517 QTV917517 QJZ917517 QAD917517 PQH917517 PGL917517 OWP917517 OMT917517 OCX917517 NTB917517 NJF917517 MZJ917517 MPN917517 MFR917517 LVV917517 LLZ917517 LCD917517 KSH917517 KIL917517 JYP917517 JOT917517 JEX917517 IVB917517 ILF917517 IBJ917517 HRN917517 HHR917517 GXV917517 GNZ917517 GED917517 FUH917517 FKL917517 FAP917517 EQT917517 EGX917517 DXB917517 DNF917517 DDJ917517 CTN917517 CJR917517 BZV917517 BPZ917517 BGD917517 AWH917517 AML917517 ACP917517 ST917517 IX917517 B917517 WVJ851981 WLN851981 WBR851981 VRV851981 VHZ851981 UYD851981 UOH851981 UEL851981 TUP851981 TKT851981 TAX851981 SRB851981 SHF851981 RXJ851981 RNN851981 RDR851981 QTV851981 QJZ851981 QAD851981 PQH851981 PGL851981 OWP851981 OMT851981 OCX851981 NTB851981 NJF851981 MZJ851981 MPN851981 MFR851981 LVV851981 LLZ851981 LCD851981 KSH851981 KIL851981 JYP851981 JOT851981 JEX851981 IVB851981 ILF851981 IBJ851981 HRN851981 HHR851981 GXV851981 GNZ851981 GED851981 FUH851981 FKL851981 FAP851981 EQT851981 EGX851981 DXB851981 DNF851981 DDJ851981 CTN851981 CJR851981 BZV851981 BPZ851981 BGD851981 AWH851981 AML851981 ACP851981 ST851981 IX851981 B851981 WVJ786445 WLN786445 WBR786445 VRV786445 VHZ786445 UYD786445 UOH786445 UEL786445 TUP786445 TKT786445 TAX786445 SRB786445 SHF786445 RXJ786445 RNN786445 RDR786445 QTV786445 QJZ786445 QAD786445 PQH786445 PGL786445 OWP786445 OMT786445 OCX786445 NTB786445 NJF786445 MZJ786445 MPN786445 MFR786445 LVV786445 LLZ786445 LCD786445 KSH786445 KIL786445 JYP786445 JOT786445 JEX786445 IVB786445 ILF786445 IBJ786445 HRN786445 HHR786445 GXV786445 GNZ786445 GED786445 FUH786445 FKL786445 FAP786445 EQT786445 EGX786445 DXB786445 DNF786445 DDJ786445 CTN786445 CJR786445 BZV786445 BPZ786445 BGD786445 AWH786445 AML786445 ACP786445 ST786445 IX786445 B786445 WVJ720909 WLN720909 WBR720909 VRV720909 VHZ720909 UYD720909 UOH720909 UEL720909 TUP720909 TKT720909 TAX720909 SRB720909 SHF720909 RXJ720909 RNN720909 RDR720909 QTV720909 QJZ720909 QAD720909 PQH720909 PGL720909 OWP720909 OMT720909 OCX720909 NTB720909 NJF720909 MZJ720909 MPN720909 MFR720909 LVV720909 LLZ720909 LCD720909 KSH720909 KIL720909 JYP720909 JOT720909 JEX720909 IVB720909 ILF720909 IBJ720909 HRN720909 HHR720909 GXV720909 GNZ720909 GED720909 FUH720909 FKL720909 FAP720909 EQT720909 EGX720909 DXB720909 DNF720909 DDJ720909 CTN720909 CJR720909 BZV720909 BPZ720909 BGD720909 AWH720909 AML720909 ACP720909 ST720909 IX720909 B720909 WVJ655373 WLN655373 WBR655373 VRV655373 VHZ655373 UYD655373 UOH655373 UEL655373 TUP655373 TKT655373 TAX655373 SRB655373 SHF655373 RXJ655373 RNN655373 RDR655373 QTV655373 QJZ655373 QAD655373 PQH655373 PGL655373 OWP655373 OMT655373 OCX655373 NTB655373 NJF655373 MZJ655373 MPN655373 MFR655373 LVV655373 LLZ655373 LCD655373 KSH655373 KIL655373 JYP655373 JOT655373 JEX655373 IVB655373 ILF655373 IBJ655373 HRN655373 HHR655373 GXV655373 GNZ655373 GED655373 FUH655373 FKL655373 FAP655373 EQT655373 EGX655373 DXB655373 DNF655373 DDJ655373 CTN655373 CJR655373 BZV655373 BPZ655373 BGD655373 AWH655373 AML655373 ACP655373 ST655373 IX655373 B655373 WVJ589837 WLN589837 WBR589837 VRV589837 VHZ589837 UYD589837 UOH589837 UEL589837 TUP589837 TKT589837 TAX589837 SRB589837 SHF589837 RXJ589837 RNN589837 RDR589837 QTV589837 QJZ589837 QAD589837 PQH589837 PGL589837 OWP589837 OMT589837 OCX589837 NTB589837 NJF589837 MZJ589837 MPN589837 MFR589837 LVV589837 LLZ589837 LCD589837 KSH589837 KIL589837 JYP589837 JOT589837 JEX589837 IVB589837 ILF589837 IBJ589837 HRN589837 HHR589837 GXV589837 GNZ589837 GED589837 FUH589837 FKL589837 FAP589837 EQT589837 EGX589837 DXB589837 DNF589837 DDJ589837 CTN589837 CJR589837 BZV589837 BPZ589837 BGD589837 AWH589837 AML589837 ACP589837 ST589837 IX589837 B589837 WVJ524301 WLN524301 WBR524301 VRV524301 VHZ524301 UYD524301 UOH524301 UEL524301 TUP524301 TKT524301 TAX524301 SRB524301 SHF524301 RXJ524301 RNN524301 RDR524301 QTV524301 QJZ524301 QAD524301 PQH524301 PGL524301 OWP524301 OMT524301 OCX524301 NTB524301 NJF524301 MZJ524301 MPN524301 MFR524301 LVV524301 LLZ524301 LCD524301 KSH524301 KIL524301 JYP524301 JOT524301 JEX524301 IVB524301 ILF524301 IBJ524301 HRN524301 HHR524301 GXV524301 GNZ524301 GED524301 FUH524301 FKL524301 FAP524301 EQT524301 EGX524301 DXB524301 DNF524301 DDJ524301 CTN524301 CJR524301 BZV524301 BPZ524301 BGD524301 AWH524301 AML524301 ACP524301 ST524301 IX524301 B524301 WVJ458765 WLN458765 WBR458765 VRV458765 VHZ458765 UYD458765 UOH458765 UEL458765 TUP458765 TKT458765 TAX458765 SRB458765 SHF458765 RXJ458765 RNN458765 RDR458765 QTV458765 QJZ458765 QAD458765 PQH458765 PGL458765 OWP458765 OMT458765 OCX458765 NTB458765 NJF458765 MZJ458765 MPN458765 MFR458765 LVV458765 LLZ458765 LCD458765 KSH458765 KIL458765 JYP458765 JOT458765 JEX458765 IVB458765 ILF458765 IBJ458765 HRN458765 HHR458765 GXV458765 GNZ458765 GED458765 FUH458765 FKL458765 FAP458765 EQT458765 EGX458765 DXB458765 DNF458765 DDJ458765 CTN458765 CJR458765 BZV458765 BPZ458765 BGD458765 AWH458765 AML458765 ACP458765 ST458765 IX458765 B458765 WVJ393229 WLN393229 WBR393229 VRV393229 VHZ393229 UYD393229 UOH393229 UEL393229 TUP393229 TKT393229 TAX393229 SRB393229 SHF393229 RXJ393229 RNN393229 RDR393229 QTV393229 QJZ393229 QAD393229 PQH393229 PGL393229 OWP393229 OMT393229 OCX393229 NTB393229 NJF393229 MZJ393229 MPN393229 MFR393229 LVV393229 LLZ393229 LCD393229 KSH393229 KIL393229 JYP393229 JOT393229 JEX393229 IVB393229 ILF393229 IBJ393229 HRN393229 HHR393229 GXV393229 GNZ393229 GED393229 FUH393229 FKL393229 FAP393229 EQT393229 EGX393229 DXB393229 DNF393229 DDJ393229 CTN393229 CJR393229 BZV393229 BPZ393229 BGD393229 AWH393229 AML393229 ACP393229 ST393229 IX393229 B393229 WVJ327693 WLN327693 WBR327693 VRV327693 VHZ327693 UYD327693 UOH327693 UEL327693 TUP327693 TKT327693 TAX327693 SRB327693 SHF327693 RXJ327693 RNN327693 RDR327693 QTV327693 QJZ327693 QAD327693 PQH327693 PGL327693 OWP327693 OMT327693 OCX327693 NTB327693 NJF327693 MZJ327693 MPN327693 MFR327693 LVV327693 LLZ327693 LCD327693 KSH327693 KIL327693 JYP327693 JOT327693 JEX327693 IVB327693 ILF327693 IBJ327693 HRN327693 HHR327693 GXV327693 GNZ327693 GED327693 FUH327693 FKL327693 FAP327693 EQT327693 EGX327693 DXB327693 DNF327693 DDJ327693 CTN327693 CJR327693 BZV327693 BPZ327693 BGD327693 AWH327693 AML327693 ACP327693 ST327693 IX327693 B327693 WVJ262157 WLN262157 WBR262157 VRV262157 VHZ262157 UYD262157 UOH262157 UEL262157 TUP262157 TKT262157 TAX262157 SRB262157 SHF262157 RXJ262157 RNN262157 RDR262157 QTV262157 QJZ262157 QAD262157 PQH262157 PGL262157 OWP262157 OMT262157 OCX262157 NTB262157 NJF262157 MZJ262157 MPN262157 MFR262157 LVV262157 LLZ262157 LCD262157 KSH262157 KIL262157 JYP262157 JOT262157 JEX262157 IVB262157 ILF262157 IBJ262157 HRN262157 HHR262157 GXV262157 GNZ262157 GED262157 FUH262157 FKL262157 FAP262157 EQT262157 EGX262157 DXB262157 DNF262157 DDJ262157 CTN262157 CJR262157 BZV262157 BPZ262157 BGD262157 AWH262157 AML262157 ACP262157 ST262157 IX262157 B262157 WVJ196621 WLN196621 WBR196621 VRV196621 VHZ196621 UYD196621 UOH196621 UEL196621 TUP196621 TKT196621 TAX196621 SRB196621 SHF196621 RXJ196621 RNN196621 RDR196621 QTV196621 QJZ196621 QAD196621 PQH196621 PGL196621 OWP196621 OMT196621 OCX196621 NTB196621 NJF196621 MZJ196621 MPN196621 MFR196621 LVV196621 LLZ196621 LCD196621 KSH196621 KIL196621 JYP196621 JOT196621 JEX196621 IVB196621 ILF196621 IBJ196621 HRN196621 HHR196621 GXV196621 GNZ196621 GED196621 FUH196621 FKL196621 FAP196621 EQT196621 EGX196621 DXB196621 DNF196621 DDJ196621 CTN196621 CJR196621 BZV196621 BPZ196621 BGD196621 AWH196621 AML196621 ACP196621 ST196621 IX196621 B196621 WVJ131085 WLN131085 WBR131085 VRV131085 VHZ131085 UYD131085 UOH131085 UEL131085 TUP131085 TKT131085 TAX131085 SRB131085 SHF131085 RXJ131085 RNN131085 RDR131085 QTV131085 QJZ131085 QAD131085 PQH131085 PGL131085 OWP131085 OMT131085 OCX131085 NTB131085 NJF131085 MZJ131085 MPN131085 MFR131085 LVV131085 LLZ131085 LCD131085 KSH131085 KIL131085 JYP131085 JOT131085 JEX131085 IVB131085 ILF131085 IBJ131085 HRN131085 HHR131085 GXV131085 GNZ131085 GED131085 FUH131085 FKL131085 FAP131085 EQT131085 EGX131085 DXB131085 DNF131085 DDJ131085 CTN131085 CJR131085 BZV131085 BPZ131085 BGD131085 AWH131085 AML131085 ACP131085 ST131085 IX131085 B131085 WVJ65549 WLN65549 WBR65549 VRV65549 VHZ65549 UYD65549 UOH65549 UEL65549 TUP65549 TKT65549 TAX65549 SRB65549 SHF65549 RXJ65549 RNN65549 RDR65549 QTV65549 QJZ65549 QAD65549 PQH65549 PGL65549 OWP65549 OMT65549 OCX65549 NTB65549 NJF65549 MZJ65549 MPN65549 MFR65549 LVV65549 LLZ65549 LCD65549 KSH65549 KIL65549 JYP65549 JOT65549 JEX65549 IVB65549 ILF65549 IBJ65549 HRN65549 HHR65549 GXV65549 GNZ65549 GED65549 FUH65549 FKL65549 FAP65549 EQT65549 EGX65549 DXB65549 DNF65549 DDJ65549 CTN65549 CJR65549 BZV65549 BPZ65549 BGD65549 AWH65549 AML65549 ACP65549 ST65549 IX65549 B65549 WVJ7 WLN7 WBR7 VRV7 VHZ7 UYD7 UOH7 UEL7 TUP7 TKT7 TAX7 SRB7 SHF7 RXJ7 RNN7 RDR7 QTV7 QJZ7 QAD7 PQH7 PGL7 OWP7 OMT7 OCX7 NTB7 NJF7 MZJ7 MPN7 MFR7 LVV7 LLZ7 LCD7 KSH7 KIL7 JYP7 JOT7 JEX7 IVB7 ILF7 IBJ7 HRN7 HHR7 GXV7 GNZ7 GED7 FUH7 FKL7 FAP7 EQT7 EGX7 DXB7 DNF7 DDJ7 CTN7 CJR7 BZV7 BPZ7 BGD7 AWH7 AML7 ACP7 ST7" xr:uid="{00000000-0002-0000-0700-000001000000}">
      <formula1>$I$7:$I$13</formula1>
    </dataValidation>
    <dataValidation type="list" allowBlank="1" showInputMessage="1" showErrorMessage="1" sqref="D14 WVL983059 WLP983059 WBT983059 VRX983059 VIB983059 UYF983059 UOJ983059 UEN983059 TUR983059 TKV983059 TAZ983059 SRD983059 SHH983059 RXL983059 RNP983059 RDT983059 QTX983059 QKB983059 QAF983059 PQJ983059 PGN983059 OWR983059 OMV983059 OCZ983059 NTD983059 NJH983059 MZL983059 MPP983059 MFT983059 LVX983059 LMB983059 LCF983059 KSJ983059 KIN983059 JYR983059 JOV983059 JEZ983059 IVD983059 ILH983059 IBL983059 HRP983059 HHT983059 GXX983059 GOB983059 GEF983059 FUJ983059 FKN983059 FAR983059 EQV983059 EGZ983059 DXD983059 DNH983059 DDL983059 CTP983059 CJT983059 BZX983059 BQB983059 BGF983059 AWJ983059 AMN983059 ACR983059 SV983059 IZ983059 D983059 WVL917523 WLP917523 WBT917523 VRX917523 VIB917523 UYF917523 UOJ917523 UEN917523 TUR917523 TKV917523 TAZ917523 SRD917523 SHH917523 RXL917523 RNP917523 RDT917523 QTX917523 QKB917523 QAF917523 PQJ917523 PGN917523 OWR917523 OMV917523 OCZ917523 NTD917523 NJH917523 MZL917523 MPP917523 MFT917523 LVX917523 LMB917523 LCF917523 KSJ917523 KIN917523 JYR917523 JOV917523 JEZ917523 IVD917523 ILH917523 IBL917523 HRP917523 HHT917523 GXX917523 GOB917523 GEF917523 FUJ917523 FKN917523 FAR917523 EQV917523 EGZ917523 DXD917523 DNH917523 DDL917523 CTP917523 CJT917523 BZX917523 BQB917523 BGF917523 AWJ917523 AMN917523 ACR917523 SV917523 IZ917523 D917523 WVL851987 WLP851987 WBT851987 VRX851987 VIB851987 UYF851987 UOJ851987 UEN851987 TUR851987 TKV851987 TAZ851987 SRD851987 SHH851987 RXL851987 RNP851987 RDT851987 QTX851987 QKB851987 QAF851987 PQJ851987 PGN851987 OWR851987 OMV851987 OCZ851987 NTD851987 NJH851987 MZL851987 MPP851987 MFT851987 LVX851987 LMB851987 LCF851987 KSJ851987 KIN851987 JYR851987 JOV851987 JEZ851987 IVD851987 ILH851987 IBL851987 HRP851987 HHT851987 GXX851987 GOB851987 GEF851987 FUJ851987 FKN851987 FAR851987 EQV851987 EGZ851987 DXD851987 DNH851987 DDL851987 CTP851987 CJT851987 BZX851987 BQB851987 BGF851987 AWJ851987 AMN851987 ACR851987 SV851987 IZ851987 D851987 WVL786451 WLP786451 WBT786451 VRX786451 VIB786451 UYF786451 UOJ786451 UEN786451 TUR786451 TKV786451 TAZ786451 SRD786451 SHH786451 RXL786451 RNP786451 RDT786451 QTX786451 QKB786451 QAF786451 PQJ786451 PGN786451 OWR786451 OMV786451 OCZ786451 NTD786451 NJH786451 MZL786451 MPP786451 MFT786451 LVX786451 LMB786451 LCF786451 KSJ786451 KIN786451 JYR786451 JOV786451 JEZ786451 IVD786451 ILH786451 IBL786451 HRP786451 HHT786451 GXX786451 GOB786451 GEF786451 FUJ786451 FKN786451 FAR786451 EQV786451 EGZ786451 DXD786451 DNH786451 DDL786451 CTP786451 CJT786451 BZX786451 BQB786451 BGF786451 AWJ786451 AMN786451 ACR786451 SV786451 IZ786451 D786451 WVL720915 WLP720915 WBT720915 VRX720915 VIB720915 UYF720915 UOJ720915 UEN720915 TUR720915 TKV720915 TAZ720915 SRD720915 SHH720915 RXL720915 RNP720915 RDT720915 QTX720915 QKB720915 QAF720915 PQJ720915 PGN720915 OWR720915 OMV720915 OCZ720915 NTD720915 NJH720915 MZL720915 MPP720915 MFT720915 LVX720915 LMB720915 LCF720915 KSJ720915 KIN720915 JYR720915 JOV720915 JEZ720915 IVD720915 ILH720915 IBL720915 HRP720915 HHT720915 GXX720915 GOB720915 GEF720915 FUJ720915 FKN720915 FAR720915 EQV720915 EGZ720915 DXD720915 DNH720915 DDL720915 CTP720915 CJT720915 BZX720915 BQB720915 BGF720915 AWJ720915 AMN720915 ACR720915 SV720915 IZ720915 D720915 WVL655379 WLP655379 WBT655379 VRX655379 VIB655379 UYF655379 UOJ655379 UEN655379 TUR655379 TKV655379 TAZ655379 SRD655379 SHH655379 RXL655379 RNP655379 RDT655379 QTX655379 QKB655379 QAF655379 PQJ655379 PGN655379 OWR655379 OMV655379 OCZ655379 NTD655379 NJH655379 MZL655379 MPP655379 MFT655379 LVX655379 LMB655379 LCF655379 KSJ655379 KIN655379 JYR655379 JOV655379 JEZ655379 IVD655379 ILH655379 IBL655379 HRP655379 HHT655379 GXX655379 GOB655379 GEF655379 FUJ655379 FKN655379 FAR655379 EQV655379 EGZ655379 DXD655379 DNH655379 DDL655379 CTP655379 CJT655379 BZX655379 BQB655379 BGF655379 AWJ655379 AMN655379 ACR655379 SV655379 IZ655379 D655379 WVL589843 WLP589843 WBT589843 VRX589843 VIB589843 UYF589843 UOJ589843 UEN589843 TUR589843 TKV589843 TAZ589843 SRD589843 SHH589843 RXL589843 RNP589843 RDT589843 QTX589843 QKB589843 QAF589843 PQJ589843 PGN589843 OWR589843 OMV589843 OCZ589843 NTD589843 NJH589843 MZL589843 MPP589843 MFT589843 LVX589843 LMB589843 LCF589843 KSJ589843 KIN589843 JYR589843 JOV589843 JEZ589843 IVD589843 ILH589843 IBL589843 HRP589843 HHT589843 GXX589843 GOB589843 GEF589843 FUJ589843 FKN589843 FAR589843 EQV589843 EGZ589843 DXD589843 DNH589843 DDL589843 CTP589843 CJT589843 BZX589843 BQB589843 BGF589843 AWJ589843 AMN589843 ACR589843 SV589843 IZ589843 D589843 WVL524307 WLP524307 WBT524307 VRX524307 VIB524307 UYF524307 UOJ524307 UEN524307 TUR524307 TKV524307 TAZ524307 SRD524307 SHH524307 RXL524307 RNP524307 RDT524307 QTX524307 QKB524307 QAF524307 PQJ524307 PGN524307 OWR524307 OMV524307 OCZ524307 NTD524307 NJH524307 MZL524307 MPP524307 MFT524307 LVX524307 LMB524307 LCF524307 KSJ524307 KIN524307 JYR524307 JOV524307 JEZ524307 IVD524307 ILH524307 IBL524307 HRP524307 HHT524307 GXX524307 GOB524307 GEF524307 FUJ524307 FKN524307 FAR524307 EQV524307 EGZ524307 DXD524307 DNH524307 DDL524307 CTP524307 CJT524307 BZX524307 BQB524307 BGF524307 AWJ524307 AMN524307 ACR524307 SV524307 IZ524307 D524307 WVL458771 WLP458771 WBT458771 VRX458771 VIB458771 UYF458771 UOJ458771 UEN458771 TUR458771 TKV458771 TAZ458771 SRD458771 SHH458771 RXL458771 RNP458771 RDT458771 QTX458771 QKB458771 QAF458771 PQJ458771 PGN458771 OWR458771 OMV458771 OCZ458771 NTD458771 NJH458771 MZL458771 MPP458771 MFT458771 LVX458771 LMB458771 LCF458771 KSJ458771 KIN458771 JYR458771 JOV458771 JEZ458771 IVD458771 ILH458771 IBL458771 HRP458771 HHT458771 GXX458771 GOB458771 GEF458771 FUJ458771 FKN458771 FAR458771 EQV458771 EGZ458771 DXD458771 DNH458771 DDL458771 CTP458771 CJT458771 BZX458771 BQB458771 BGF458771 AWJ458771 AMN458771 ACR458771 SV458771 IZ458771 D458771 WVL393235 WLP393235 WBT393235 VRX393235 VIB393235 UYF393235 UOJ393235 UEN393235 TUR393235 TKV393235 TAZ393235 SRD393235 SHH393235 RXL393235 RNP393235 RDT393235 QTX393235 QKB393235 QAF393235 PQJ393235 PGN393235 OWR393235 OMV393235 OCZ393235 NTD393235 NJH393235 MZL393235 MPP393235 MFT393235 LVX393235 LMB393235 LCF393235 KSJ393235 KIN393235 JYR393235 JOV393235 JEZ393235 IVD393235 ILH393235 IBL393235 HRP393235 HHT393235 GXX393235 GOB393235 GEF393235 FUJ393235 FKN393235 FAR393235 EQV393235 EGZ393235 DXD393235 DNH393235 DDL393235 CTP393235 CJT393235 BZX393235 BQB393235 BGF393235 AWJ393235 AMN393235 ACR393235 SV393235 IZ393235 D393235 WVL327699 WLP327699 WBT327699 VRX327699 VIB327699 UYF327699 UOJ327699 UEN327699 TUR327699 TKV327699 TAZ327699 SRD327699 SHH327699 RXL327699 RNP327699 RDT327699 QTX327699 QKB327699 QAF327699 PQJ327699 PGN327699 OWR327699 OMV327699 OCZ327699 NTD327699 NJH327699 MZL327699 MPP327699 MFT327699 LVX327699 LMB327699 LCF327699 KSJ327699 KIN327699 JYR327699 JOV327699 JEZ327699 IVD327699 ILH327699 IBL327699 HRP327699 HHT327699 GXX327699 GOB327699 GEF327699 FUJ327699 FKN327699 FAR327699 EQV327699 EGZ327699 DXD327699 DNH327699 DDL327699 CTP327699 CJT327699 BZX327699 BQB327699 BGF327699 AWJ327699 AMN327699 ACR327699 SV327699 IZ327699 D327699 WVL262163 WLP262163 WBT262163 VRX262163 VIB262163 UYF262163 UOJ262163 UEN262163 TUR262163 TKV262163 TAZ262163 SRD262163 SHH262163 RXL262163 RNP262163 RDT262163 QTX262163 QKB262163 QAF262163 PQJ262163 PGN262163 OWR262163 OMV262163 OCZ262163 NTD262163 NJH262163 MZL262163 MPP262163 MFT262163 LVX262163 LMB262163 LCF262163 KSJ262163 KIN262163 JYR262163 JOV262163 JEZ262163 IVD262163 ILH262163 IBL262163 HRP262163 HHT262163 GXX262163 GOB262163 GEF262163 FUJ262163 FKN262163 FAR262163 EQV262163 EGZ262163 DXD262163 DNH262163 DDL262163 CTP262163 CJT262163 BZX262163 BQB262163 BGF262163 AWJ262163 AMN262163 ACR262163 SV262163 IZ262163 D262163 WVL196627 WLP196627 WBT196627 VRX196627 VIB196627 UYF196627 UOJ196627 UEN196627 TUR196627 TKV196627 TAZ196627 SRD196627 SHH196627 RXL196627 RNP196627 RDT196627 QTX196627 QKB196627 QAF196627 PQJ196627 PGN196627 OWR196627 OMV196627 OCZ196627 NTD196627 NJH196627 MZL196627 MPP196627 MFT196627 LVX196627 LMB196627 LCF196627 KSJ196627 KIN196627 JYR196627 JOV196627 JEZ196627 IVD196627 ILH196627 IBL196627 HRP196627 HHT196627 GXX196627 GOB196627 GEF196627 FUJ196627 FKN196627 FAR196627 EQV196627 EGZ196627 DXD196627 DNH196627 DDL196627 CTP196627 CJT196627 BZX196627 BQB196627 BGF196627 AWJ196627 AMN196627 ACR196627 SV196627 IZ196627 D196627 WVL131091 WLP131091 WBT131091 VRX131091 VIB131091 UYF131091 UOJ131091 UEN131091 TUR131091 TKV131091 TAZ131091 SRD131091 SHH131091 RXL131091 RNP131091 RDT131091 QTX131091 QKB131091 QAF131091 PQJ131091 PGN131091 OWR131091 OMV131091 OCZ131091 NTD131091 NJH131091 MZL131091 MPP131091 MFT131091 LVX131091 LMB131091 LCF131091 KSJ131091 KIN131091 JYR131091 JOV131091 JEZ131091 IVD131091 ILH131091 IBL131091 HRP131091 HHT131091 GXX131091 GOB131091 GEF131091 FUJ131091 FKN131091 FAR131091 EQV131091 EGZ131091 DXD131091 DNH131091 DDL131091 CTP131091 CJT131091 BZX131091 BQB131091 BGF131091 AWJ131091 AMN131091 ACR131091 SV131091 IZ131091 D131091 WVL65555 WLP65555 WBT65555 VRX65555 VIB65555 UYF65555 UOJ65555 UEN65555 TUR65555 TKV65555 TAZ65555 SRD65555 SHH65555 RXL65555 RNP65555 RDT65555 QTX65555 QKB65555 QAF65555 PQJ65555 PGN65555 OWR65555 OMV65555 OCZ65555 NTD65555 NJH65555 MZL65555 MPP65555 MFT65555 LVX65555 LMB65555 LCF65555 KSJ65555 KIN65555 JYR65555 JOV65555 JEZ65555 IVD65555 ILH65555 IBL65555 HRP65555 HHT65555 GXX65555 GOB65555 GEF65555 FUJ65555 FKN65555 FAR65555 EQV65555 EGZ65555 DXD65555 DNH65555 DDL65555 CTP65555 CJT65555 BZX65555 BQB65555 BGF65555 AWJ65555 AMN65555 ACR65555 SV65555 IZ65555 D65555 WVL14 WLP14 WBT14 VRX14 VIB14 UYF14 UOJ14 UEN14 TUR14 TKV14 TAZ14 SRD14 SHH14 RXL14 RNP14 RDT14 QTX14 QKB14 QAF14 PQJ14 PGN14 OWR14 OMV14 OCZ14 NTD14 NJH14 MZL14 MPP14 MFT14 LVX14 LMB14 LCF14 KSJ14 KIN14 JYR14 JOV14 JEZ14 IVD14 ILH14 IBL14 HRP14 HHT14 GXX14 GOB14 GEF14 FUJ14 FKN14 FAR14 EQV14 EGZ14 DXD14 DNH14 DDL14 CTP14 CJT14 BZX14 BQB14 BGF14 AWJ14 AMN14 ACR14 SV14 IZ14" xr:uid="{00000000-0002-0000-0700-000002000000}">
      <formula1>$I$14:$I$16</formula1>
    </dataValidation>
    <dataValidation type="list" allowBlank="1" showInputMessage="1" showErrorMessage="1" sqref="B7:C7" xr:uid="{A45DCA09-1163-43E0-9572-B9A27EADEFF5}">
      <formula1>$I$7:$I$12</formula1>
    </dataValidation>
    <dataValidation type="list" allowBlank="1" showInputMessage="1" showErrorMessage="1" sqref="C26 C35 C29:C30 C32:C33" xr:uid="{531E9173-E558-40F1-B51A-4E8207BC84F0}">
      <formula1>$I$18</formula1>
    </dataValidation>
    <dataValidation type="list" allowBlank="1" showInputMessage="1" showErrorMessage="1" sqref="B11" xr:uid="{314EEC4B-8206-4108-AB99-FF2308273C2B}">
      <formula1>$N$7:$N$49</formula1>
    </dataValidation>
  </dataValidations>
  <pageMargins left="0.9055118110236221" right="0.70866141732283472" top="0.74803149606299213" bottom="0.74803149606299213" header="0.31496062992125984" footer="0.31496062992125984"/>
  <pageSetup paperSize="9" scale="58"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183E79-6E5D-4768-AC14-303A00C3F33E}">
  <sheetPr>
    <tabColor rgb="FFFFFF00"/>
  </sheetPr>
  <dimension ref="A1:N53"/>
  <sheetViews>
    <sheetView view="pageBreakPreview" zoomScale="84" zoomScaleNormal="100" zoomScaleSheetLayoutView="84" workbookViewId="0">
      <selection activeCell="A2" sqref="A2:E2"/>
    </sheetView>
  </sheetViews>
  <sheetFormatPr defaultRowHeight="13" x14ac:dyDescent="0.2"/>
  <cols>
    <col min="1" max="1" width="36.08984375" style="28" customWidth="1"/>
    <col min="2" max="2" width="28" style="28" customWidth="1"/>
    <col min="3" max="4" width="14" style="28" customWidth="1"/>
    <col min="5" max="5" width="28" style="28" customWidth="1"/>
    <col min="6" max="6" width="11.90625" style="28" customWidth="1"/>
    <col min="7" max="7" width="8.7265625" style="28"/>
    <col min="8" max="8" width="9" style="28" customWidth="1"/>
    <col min="9" max="9" width="7.08984375" style="28" customWidth="1"/>
    <col min="10" max="256" width="8.7265625" style="28"/>
    <col min="257" max="257" width="36.08984375" style="28" customWidth="1"/>
    <col min="258" max="258" width="28" style="28" customWidth="1"/>
    <col min="259" max="260" width="14" style="28" customWidth="1"/>
    <col min="261" max="261" width="28" style="28" customWidth="1"/>
    <col min="262" max="262" width="11.90625" style="28" customWidth="1"/>
    <col min="263" max="263" width="8.7265625" style="28"/>
    <col min="264" max="264" width="9" style="28" customWidth="1"/>
    <col min="265" max="265" width="7.08984375" style="28" customWidth="1"/>
    <col min="266" max="512" width="8.7265625" style="28"/>
    <col min="513" max="513" width="36.08984375" style="28" customWidth="1"/>
    <col min="514" max="514" width="28" style="28" customWidth="1"/>
    <col min="515" max="516" width="14" style="28" customWidth="1"/>
    <col min="517" max="517" width="28" style="28" customWidth="1"/>
    <col min="518" max="518" width="11.90625" style="28" customWidth="1"/>
    <col min="519" max="519" width="8.7265625" style="28"/>
    <col min="520" max="520" width="9" style="28" customWidth="1"/>
    <col min="521" max="521" width="7.08984375" style="28" customWidth="1"/>
    <col min="522" max="768" width="8.7265625" style="28"/>
    <col min="769" max="769" width="36.08984375" style="28" customWidth="1"/>
    <col min="770" max="770" width="28" style="28" customWidth="1"/>
    <col min="771" max="772" width="14" style="28" customWidth="1"/>
    <col min="773" max="773" width="28" style="28" customWidth="1"/>
    <col min="774" max="774" width="11.90625" style="28" customWidth="1"/>
    <col min="775" max="775" width="8.7265625" style="28"/>
    <col min="776" max="776" width="9" style="28" customWidth="1"/>
    <col min="777" max="777" width="7.08984375" style="28" customWidth="1"/>
    <col min="778" max="1024" width="8.7265625" style="28"/>
    <col min="1025" max="1025" width="36.08984375" style="28" customWidth="1"/>
    <col min="1026" max="1026" width="28" style="28" customWidth="1"/>
    <col min="1027" max="1028" width="14" style="28" customWidth="1"/>
    <col min="1029" max="1029" width="28" style="28" customWidth="1"/>
    <col min="1030" max="1030" width="11.90625" style="28" customWidth="1"/>
    <col min="1031" max="1031" width="8.7265625" style="28"/>
    <col min="1032" max="1032" width="9" style="28" customWidth="1"/>
    <col min="1033" max="1033" width="7.08984375" style="28" customWidth="1"/>
    <col min="1034" max="1280" width="8.7265625" style="28"/>
    <col min="1281" max="1281" width="36.08984375" style="28" customWidth="1"/>
    <col min="1282" max="1282" width="28" style="28" customWidth="1"/>
    <col min="1283" max="1284" width="14" style="28" customWidth="1"/>
    <col min="1285" max="1285" width="28" style="28" customWidth="1"/>
    <col min="1286" max="1286" width="11.90625" style="28" customWidth="1"/>
    <col min="1287" max="1287" width="8.7265625" style="28"/>
    <col min="1288" max="1288" width="9" style="28" customWidth="1"/>
    <col min="1289" max="1289" width="7.08984375" style="28" customWidth="1"/>
    <col min="1290" max="1536" width="8.7265625" style="28"/>
    <col min="1537" max="1537" width="36.08984375" style="28" customWidth="1"/>
    <col min="1538" max="1538" width="28" style="28" customWidth="1"/>
    <col min="1539" max="1540" width="14" style="28" customWidth="1"/>
    <col min="1541" max="1541" width="28" style="28" customWidth="1"/>
    <col min="1542" max="1542" width="11.90625" style="28" customWidth="1"/>
    <col min="1543" max="1543" width="8.7265625" style="28"/>
    <col min="1544" max="1544" width="9" style="28" customWidth="1"/>
    <col min="1545" max="1545" width="7.08984375" style="28" customWidth="1"/>
    <col min="1546" max="1792" width="8.7265625" style="28"/>
    <col min="1793" max="1793" width="36.08984375" style="28" customWidth="1"/>
    <col min="1794" max="1794" width="28" style="28" customWidth="1"/>
    <col min="1795" max="1796" width="14" style="28" customWidth="1"/>
    <col min="1797" max="1797" width="28" style="28" customWidth="1"/>
    <col min="1798" max="1798" width="11.90625" style="28" customWidth="1"/>
    <col min="1799" max="1799" width="8.7265625" style="28"/>
    <col min="1800" max="1800" width="9" style="28" customWidth="1"/>
    <col min="1801" max="1801" width="7.08984375" style="28" customWidth="1"/>
    <col min="1802" max="2048" width="8.7265625" style="28"/>
    <col min="2049" max="2049" width="36.08984375" style="28" customWidth="1"/>
    <col min="2050" max="2050" width="28" style="28" customWidth="1"/>
    <col min="2051" max="2052" width="14" style="28" customWidth="1"/>
    <col min="2053" max="2053" width="28" style="28" customWidth="1"/>
    <col min="2054" max="2054" width="11.90625" style="28" customWidth="1"/>
    <col min="2055" max="2055" width="8.7265625" style="28"/>
    <col min="2056" max="2056" width="9" style="28" customWidth="1"/>
    <col min="2057" max="2057" width="7.08984375" style="28" customWidth="1"/>
    <col min="2058" max="2304" width="8.7265625" style="28"/>
    <col min="2305" max="2305" width="36.08984375" style="28" customWidth="1"/>
    <col min="2306" max="2306" width="28" style="28" customWidth="1"/>
    <col min="2307" max="2308" width="14" style="28" customWidth="1"/>
    <col min="2309" max="2309" width="28" style="28" customWidth="1"/>
    <col min="2310" max="2310" width="11.90625" style="28" customWidth="1"/>
    <col min="2311" max="2311" width="8.7265625" style="28"/>
    <col min="2312" max="2312" width="9" style="28" customWidth="1"/>
    <col min="2313" max="2313" width="7.08984375" style="28" customWidth="1"/>
    <col min="2314" max="2560" width="8.7265625" style="28"/>
    <col min="2561" max="2561" width="36.08984375" style="28" customWidth="1"/>
    <col min="2562" max="2562" width="28" style="28" customWidth="1"/>
    <col min="2563" max="2564" width="14" style="28" customWidth="1"/>
    <col min="2565" max="2565" width="28" style="28" customWidth="1"/>
    <col min="2566" max="2566" width="11.90625" style="28" customWidth="1"/>
    <col min="2567" max="2567" width="8.7265625" style="28"/>
    <col min="2568" max="2568" width="9" style="28" customWidth="1"/>
    <col min="2569" max="2569" width="7.08984375" style="28" customWidth="1"/>
    <col min="2570" max="2816" width="8.7265625" style="28"/>
    <col min="2817" max="2817" width="36.08984375" style="28" customWidth="1"/>
    <col min="2818" max="2818" width="28" style="28" customWidth="1"/>
    <col min="2819" max="2820" width="14" style="28" customWidth="1"/>
    <col min="2821" max="2821" width="28" style="28" customWidth="1"/>
    <col min="2822" max="2822" width="11.90625" style="28" customWidth="1"/>
    <col min="2823" max="2823" width="8.7265625" style="28"/>
    <col min="2824" max="2824" width="9" style="28" customWidth="1"/>
    <col min="2825" max="2825" width="7.08984375" style="28" customWidth="1"/>
    <col min="2826" max="3072" width="8.7265625" style="28"/>
    <col min="3073" max="3073" width="36.08984375" style="28" customWidth="1"/>
    <col min="3074" max="3074" width="28" style="28" customWidth="1"/>
    <col min="3075" max="3076" width="14" style="28" customWidth="1"/>
    <col min="3077" max="3077" width="28" style="28" customWidth="1"/>
    <col min="3078" max="3078" width="11.90625" style="28" customWidth="1"/>
    <col min="3079" max="3079" width="8.7265625" style="28"/>
    <col min="3080" max="3080" width="9" style="28" customWidth="1"/>
    <col min="3081" max="3081" width="7.08984375" style="28" customWidth="1"/>
    <col min="3082" max="3328" width="8.7265625" style="28"/>
    <col min="3329" max="3329" width="36.08984375" style="28" customWidth="1"/>
    <col min="3330" max="3330" width="28" style="28" customWidth="1"/>
    <col min="3331" max="3332" width="14" style="28" customWidth="1"/>
    <col min="3333" max="3333" width="28" style="28" customWidth="1"/>
    <col min="3334" max="3334" width="11.90625" style="28" customWidth="1"/>
    <col min="3335" max="3335" width="8.7265625" style="28"/>
    <col min="3336" max="3336" width="9" style="28" customWidth="1"/>
    <col min="3337" max="3337" width="7.08984375" style="28" customWidth="1"/>
    <col min="3338" max="3584" width="8.7265625" style="28"/>
    <col min="3585" max="3585" width="36.08984375" style="28" customWidth="1"/>
    <col min="3586" max="3586" width="28" style="28" customWidth="1"/>
    <col min="3587" max="3588" width="14" style="28" customWidth="1"/>
    <col min="3589" max="3589" width="28" style="28" customWidth="1"/>
    <col min="3590" max="3590" width="11.90625" style="28" customWidth="1"/>
    <col min="3591" max="3591" width="8.7265625" style="28"/>
    <col min="3592" max="3592" width="9" style="28" customWidth="1"/>
    <col min="3593" max="3593" width="7.08984375" style="28" customWidth="1"/>
    <col min="3594" max="3840" width="8.7265625" style="28"/>
    <col min="3841" max="3841" width="36.08984375" style="28" customWidth="1"/>
    <col min="3842" max="3842" width="28" style="28" customWidth="1"/>
    <col min="3843" max="3844" width="14" style="28" customWidth="1"/>
    <col min="3845" max="3845" width="28" style="28" customWidth="1"/>
    <col min="3846" max="3846" width="11.90625" style="28" customWidth="1"/>
    <col min="3847" max="3847" width="8.7265625" style="28"/>
    <col min="3848" max="3848" width="9" style="28" customWidth="1"/>
    <col min="3849" max="3849" width="7.08984375" style="28" customWidth="1"/>
    <col min="3850" max="4096" width="8.7265625" style="28"/>
    <col min="4097" max="4097" width="36.08984375" style="28" customWidth="1"/>
    <col min="4098" max="4098" width="28" style="28" customWidth="1"/>
    <col min="4099" max="4100" width="14" style="28" customWidth="1"/>
    <col min="4101" max="4101" width="28" style="28" customWidth="1"/>
    <col min="4102" max="4102" width="11.90625" style="28" customWidth="1"/>
    <col min="4103" max="4103" width="8.7265625" style="28"/>
    <col min="4104" max="4104" width="9" style="28" customWidth="1"/>
    <col min="4105" max="4105" width="7.08984375" style="28" customWidth="1"/>
    <col min="4106" max="4352" width="8.7265625" style="28"/>
    <col min="4353" max="4353" width="36.08984375" style="28" customWidth="1"/>
    <col min="4354" max="4354" width="28" style="28" customWidth="1"/>
    <col min="4355" max="4356" width="14" style="28" customWidth="1"/>
    <col min="4357" max="4357" width="28" style="28" customWidth="1"/>
    <col min="4358" max="4358" width="11.90625" style="28" customWidth="1"/>
    <col min="4359" max="4359" width="8.7265625" style="28"/>
    <col min="4360" max="4360" width="9" style="28" customWidth="1"/>
    <col min="4361" max="4361" width="7.08984375" style="28" customWidth="1"/>
    <col min="4362" max="4608" width="8.7265625" style="28"/>
    <col min="4609" max="4609" width="36.08984375" style="28" customWidth="1"/>
    <col min="4610" max="4610" width="28" style="28" customWidth="1"/>
    <col min="4611" max="4612" width="14" style="28" customWidth="1"/>
    <col min="4613" max="4613" width="28" style="28" customWidth="1"/>
    <col min="4614" max="4614" width="11.90625" style="28" customWidth="1"/>
    <col min="4615" max="4615" width="8.7265625" style="28"/>
    <col min="4616" max="4616" width="9" style="28" customWidth="1"/>
    <col min="4617" max="4617" width="7.08984375" style="28" customWidth="1"/>
    <col min="4618" max="4864" width="8.7265625" style="28"/>
    <col min="4865" max="4865" width="36.08984375" style="28" customWidth="1"/>
    <col min="4866" max="4866" width="28" style="28" customWidth="1"/>
    <col min="4867" max="4868" width="14" style="28" customWidth="1"/>
    <col min="4869" max="4869" width="28" style="28" customWidth="1"/>
    <col min="4870" max="4870" width="11.90625" style="28" customWidth="1"/>
    <col min="4871" max="4871" width="8.7265625" style="28"/>
    <col min="4872" max="4872" width="9" style="28" customWidth="1"/>
    <col min="4873" max="4873" width="7.08984375" style="28" customWidth="1"/>
    <col min="4874" max="5120" width="8.7265625" style="28"/>
    <col min="5121" max="5121" width="36.08984375" style="28" customWidth="1"/>
    <col min="5122" max="5122" width="28" style="28" customWidth="1"/>
    <col min="5123" max="5124" width="14" style="28" customWidth="1"/>
    <col min="5125" max="5125" width="28" style="28" customWidth="1"/>
    <col min="5126" max="5126" width="11.90625" style="28" customWidth="1"/>
    <col min="5127" max="5127" width="8.7265625" style="28"/>
    <col min="5128" max="5128" width="9" style="28" customWidth="1"/>
    <col min="5129" max="5129" width="7.08984375" style="28" customWidth="1"/>
    <col min="5130" max="5376" width="8.7265625" style="28"/>
    <col min="5377" max="5377" width="36.08984375" style="28" customWidth="1"/>
    <col min="5378" max="5378" width="28" style="28" customWidth="1"/>
    <col min="5379" max="5380" width="14" style="28" customWidth="1"/>
    <col min="5381" max="5381" width="28" style="28" customWidth="1"/>
    <col min="5382" max="5382" width="11.90625" style="28" customWidth="1"/>
    <col min="5383" max="5383" width="8.7265625" style="28"/>
    <col min="5384" max="5384" width="9" style="28" customWidth="1"/>
    <col min="5385" max="5385" width="7.08984375" style="28" customWidth="1"/>
    <col min="5386" max="5632" width="8.7265625" style="28"/>
    <col min="5633" max="5633" width="36.08984375" style="28" customWidth="1"/>
    <col min="5634" max="5634" width="28" style="28" customWidth="1"/>
    <col min="5635" max="5636" width="14" style="28" customWidth="1"/>
    <col min="5637" max="5637" width="28" style="28" customWidth="1"/>
    <col min="5638" max="5638" width="11.90625" style="28" customWidth="1"/>
    <col min="5639" max="5639" width="8.7265625" style="28"/>
    <col min="5640" max="5640" width="9" style="28" customWidth="1"/>
    <col min="5641" max="5641" width="7.08984375" style="28" customWidth="1"/>
    <col min="5642" max="5888" width="8.7265625" style="28"/>
    <col min="5889" max="5889" width="36.08984375" style="28" customWidth="1"/>
    <col min="5890" max="5890" width="28" style="28" customWidth="1"/>
    <col min="5891" max="5892" width="14" style="28" customWidth="1"/>
    <col min="5893" max="5893" width="28" style="28" customWidth="1"/>
    <col min="5894" max="5894" width="11.90625" style="28" customWidth="1"/>
    <col min="5895" max="5895" width="8.7265625" style="28"/>
    <col min="5896" max="5896" width="9" style="28" customWidth="1"/>
    <col min="5897" max="5897" width="7.08984375" style="28" customWidth="1"/>
    <col min="5898" max="6144" width="8.7265625" style="28"/>
    <col min="6145" max="6145" width="36.08984375" style="28" customWidth="1"/>
    <col min="6146" max="6146" width="28" style="28" customWidth="1"/>
    <col min="6147" max="6148" width="14" style="28" customWidth="1"/>
    <col min="6149" max="6149" width="28" style="28" customWidth="1"/>
    <col min="6150" max="6150" width="11.90625" style="28" customWidth="1"/>
    <col min="6151" max="6151" width="8.7265625" style="28"/>
    <col min="6152" max="6152" width="9" style="28" customWidth="1"/>
    <col min="6153" max="6153" width="7.08984375" style="28" customWidth="1"/>
    <col min="6154" max="6400" width="8.7265625" style="28"/>
    <col min="6401" max="6401" width="36.08984375" style="28" customWidth="1"/>
    <col min="6402" max="6402" width="28" style="28" customWidth="1"/>
    <col min="6403" max="6404" width="14" style="28" customWidth="1"/>
    <col min="6405" max="6405" width="28" style="28" customWidth="1"/>
    <col min="6406" max="6406" width="11.90625" style="28" customWidth="1"/>
    <col min="6407" max="6407" width="8.7265625" style="28"/>
    <col min="6408" max="6408" width="9" style="28" customWidth="1"/>
    <col min="6409" max="6409" width="7.08984375" style="28" customWidth="1"/>
    <col min="6410" max="6656" width="8.7265625" style="28"/>
    <col min="6657" max="6657" width="36.08984375" style="28" customWidth="1"/>
    <col min="6658" max="6658" width="28" style="28" customWidth="1"/>
    <col min="6659" max="6660" width="14" style="28" customWidth="1"/>
    <col min="6661" max="6661" width="28" style="28" customWidth="1"/>
    <col min="6662" max="6662" width="11.90625" style="28" customWidth="1"/>
    <col min="6663" max="6663" width="8.7265625" style="28"/>
    <col min="6664" max="6664" width="9" style="28" customWidth="1"/>
    <col min="6665" max="6665" width="7.08984375" style="28" customWidth="1"/>
    <col min="6666" max="6912" width="8.7265625" style="28"/>
    <col min="6913" max="6913" width="36.08984375" style="28" customWidth="1"/>
    <col min="6914" max="6914" width="28" style="28" customWidth="1"/>
    <col min="6915" max="6916" width="14" style="28" customWidth="1"/>
    <col min="6917" max="6917" width="28" style="28" customWidth="1"/>
    <col min="6918" max="6918" width="11.90625" style="28" customWidth="1"/>
    <col min="6919" max="6919" width="8.7265625" style="28"/>
    <col min="6920" max="6920" width="9" style="28" customWidth="1"/>
    <col min="6921" max="6921" width="7.08984375" style="28" customWidth="1"/>
    <col min="6922" max="7168" width="8.7265625" style="28"/>
    <col min="7169" max="7169" width="36.08984375" style="28" customWidth="1"/>
    <col min="7170" max="7170" width="28" style="28" customWidth="1"/>
    <col min="7171" max="7172" width="14" style="28" customWidth="1"/>
    <col min="7173" max="7173" width="28" style="28" customWidth="1"/>
    <col min="7174" max="7174" width="11.90625" style="28" customWidth="1"/>
    <col min="7175" max="7175" width="8.7265625" style="28"/>
    <col min="7176" max="7176" width="9" style="28" customWidth="1"/>
    <col min="7177" max="7177" width="7.08984375" style="28" customWidth="1"/>
    <col min="7178" max="7424" width="8.7265625" style="28"/>
    <col min="7425" max="7425" width="36.08984375" style="28" customWidth="1"/>
    <col min="7426" max="7426" width="28" style="28" customWidth="1"/>
    <col min="7427" max="7428" width="14" style="28" customWidth="1"/>
    <col min="7429" max="7429" width="28" style="28" customWidth="1"/>
    <col min="7430" max="7430" width="11.90625" style="28" customWidth="1"/>
    <col min="7431" max="7431" width="8.7265625" style="28"/>
    <col min="7432" max="7432" width="9" style="28" customWidth="1"/>
    <col min="7433" max="7433" width="7.08984375" style="28" customWidth="1"/>
    <col min="7434" max="7680" width="8.7265625" style="28"/>
    <col min="7681" max="7681" width="36.08984375" style="28" customWidth="1"/>
    <col min="7682" max="7682" width="28" style="28" customWidth="1"/>
    <col min="7683" max="7684" width="14" style="28" customWidth="1"/>
    <col min="7685" max="7685" width="28" style="28" customWidth="1"/>
    <col min="7686" max="7686" width="11.90625" style="28" customWidth="1"/>
    <col min="7687" max="7687" width="8.7265625" style="28"/>
    <col min="7688" max="7688" width="9" style="28" customWidth="1"/>
    <col min="7689" max="7689" width="7.08984375" style="28" customWidth="1"/>
    <col min="7690" max="7936" width="8.7265625" style="28"/>
    <col min="7937" max="7937" width="36.08984375" style="28" customWidth="1"/>
    <col min="7938" max="7938" width="28" style="28" customWidth="1"/>
    <col min="7939" max="7940" width="14" style="28" customWidth="1"/>
    <col min="7941" max="7941" width="28" style="28" customWidth="1"/>
    <col min="7942" max="7942" width="11.90625" style="28" customWidth="1"/>
    <col min="7943" max="7943" width="8.7265625" style="28"/>
    <col min="7944" max="7944" width="9" style="28" customWidth="1"/>
    <col min="7945" max="7945" width="7.08984375" style="28" customWidth="1"/>
    <col min="7946" max="8192" width="8.7265625" style="28"/>
    <col min="8193" max="8193" width="36.08984375" style="28" customWidth="1"/>
    <col min="8194" max="8194" width="28" style="28" customWidth="1"/>
    <col min="8195" max="8196" width="14" style="28" customWidth="1"/>
    <col min="8197" max="8197" width="28" style="28" customWidth="1"/>
    <col min="8198" max="8198" width="11.90625" style="28" customWidth="1"/>
    <col min="8199" max="8199" width="8.7265625" style="28"/>
    <col min="8200" max="8200" width="9" style="28" customWidth="1"/>
    <col min="8201" max="8201" width="7.08984375" style="28" customWidth="1"/>
    <col min="8202" max="8448" width="8.7265625" style="28"/>
    <col min="8449" max="8449" width="36.08984375" style="28" customWidth="1"/>
    <col min="8450" max="8450" width="28" style="28" customWidth="1"/>
    <col min="8451" max="8452" width="14" style="28" customWidth="1"/>
    <col min="8453" max="8453" width="28" style="28" customWidth="1"/>
    <col min="8454" max="8454" width="11.90625" style="28" customWidth="1"/>
    <col min="8455" max="8455" width="8.7265625" style="28"/>
    <col min="8456" max="8456" width="9" style="28" customWidth="1"/>
    <col min="8457" max="8457" width="7.08984375" style="28" customWidth="1"/>
    <col min="8458" max="8704" width="8.7265625" style="28"/>
    <col min="8705" max="8705" width="36.08984375" style="28" customWidth="1"/>
    <col min="8706" max="8706" width="28" style="28" customWidth="1"/>
    <col min="8707" max="8708" width="14" style="28" customWidth="1"/>
    <col min="8709" max="8709" width="28" style="28" customWidth="1"/>
    <col min="8710" max="8710" width="11.90625" style="28" customWidth="1"/>
    <col min="8711" max="8711" width="8.7265625" style="28"/>
    <col min="8712" max="8712" width="9" style="28" customWidth="1"/>
    <col min="8713" max="8713" width="7.08984375" style="28" customWidth="1"/>
    <col min="8714" max="8960" width="8.7265625" style="28"/>
    <col min="8961" max="8961" width="36.08984375" style="28" customWidth="1"/>
    <col min="8962" max="8962" width="28" style="28" customWidth="1"/>
    <col min="8963" max="8964" width="14" style="28" customWidth="1"/>
    <col min="8965" max="8965" width="28" style="28" customWidth="1"/>
    <col min="8966" max="8966" width="11.90625" style="28" customWidth="1"/>
    <col min="8967" max="8967" width="8.7265625" style="28"/>
    <col min="8968" max="8968" width="9" style="28" customWidth="1"/>
    <col min="8969" max="8969" width="7.08984375" style="28" customWidth="1"/>
    <col min="8970" max="9216" width="8.7265625" style="28"/>
    <col min="9217" max="9217" width="36.08984375" style="28" customWidth="1"/>
    <col min="9218" max="9218" width="28" style="28" customWidth="1"/>
    <col min="9219" max="9220" width="14" style="28" customWidth="1"/>
    <col min="9221" max="9221" width="28" style="28" customWidth="1"/>
    <col min="9222" max="9222" width="11.90625" style="28" customWidth="1"/>
    <col min="9223" max="9223" width="8.7265625" style="28"/>
    <col min="9224" max="9224" width="9" style="28" customWidth="1"/>
    <col min="9225" max="9225" width="7.08984375" style="28" customWidth="1"/>
    <col min="9226" max="9472" width="8.7265625" style="28"/>
    <col min="9473" max="9473" width="36.08984375" style="28" customWidth="1"/>
    <col min="9474" max="9474" width="28" style="28" customWidth="1"/>
    <col min="9475" max="9476" width="14" style="28" customWidth="1"/>
    <col min="9477" max="9477" width="28" style="28" customWidth="1"/>
    <col min="9478" max="9478" width="11.90625" style="28" customWidth="1"/>
    <col min="9479" max="9479" width="8.7265625" style="28"/>
    <col min="9480" max="9480" width="9" style="28" customWidth="1"/>
    <col min="9481" max="9481" width="7.08984375" style="28" customWidth="1"/>
    <col min="9482" max="9728" width="8.7265625" style="28"/>
    <col min="9729" max="9729" width="36.08984375" style="28" customWidth="1"/>
    <col min="9730" max="9730" width="28" style="28" customWidth="1"/>
    <col min="9731" max="9732" width="14" style="28" customWidth="1"/>
    <col min="9733" max="9733" width="28" style="28" customWidth="1"/>
    <col min="9734" max="9734" width="11.90625" style="28" customWidth="1"/>
    <col min="9735" max="9735" width="8.7265625" style="28"/>
    <col min="9736" max="9736" width="9" style="28" customWidth="1"/>
    <col min="9737" max="9737" width="7.08984375" style="28" customWidth="1"/>
    <col min="9738" max="9984" width="8.7265625" style="28"/>
    <col min="9985" max="9985" width="36.08984375" style="28" customWidth="1"/>
    <col min="9986" max="9986" width="28" style="28" customWidth="1"/>
    <col min="9987" max="9988" width="14" style="28" customWidth="1"/>
    <col min="9989" max="9989" width="28" style="28" customWidth="1"/>
    <col min="9990" max="9990" width="11.90625" style="28" customWidth="1"/>
    <col min="9991" max="9991" width="8.7265625" style="28"/>
    <col min="9992" max="9992" width="9" style="28" customWidth="1"/>
    <col min="9993" max="9993" width="7.08984375" style="28" customWidth="1"/>
    <col min="9994" max="10240" width="8.7265625" style="28"/>
    <col min="10241" max="10241" width="36.08984375" style="28" customWidth="1"/>
    <col min="10242" max="10242" width="28" style="28" customWidth="1"/>
    <col min="10243" max="10244" width="14" style="28" customWidth="1"/>
    <col min="10245" max="10245" width="28" style="28" customWidth="1"/>
    <col min="10246" max="10246" width="11.90625" style="28" customWidth="1"/>
    <col min="10247" max="10247" width="8.7265625" style="28"/>
    <col min="10248" max="10248" width="9" style="28" customWidth="1"/>
    <col min="10249" max="10249" width="7.08984375" style="28" customWidth="1"/>
    <col min="10250" max="10496" width="8.7265625" style="28"/>
    <col min="10497" max="10497" width="36.08984375" style="28" customWidth="1"/>
    <col min="10498" max="10498" width="28" style="28" customWidth="1"/>
    <col min="10499" max="10500" width="14" style="28" customWidth="1"/>
    <col min="10501" max="10501" width="28" style="28" customWidth="1"/>
    <col min="10502" max="10502" width="11.90625" style="28" customWidth="1"/>
    <col min="10503" max="10503" width="8.7265625" style="28"/>
    <col min="10504" max="10504" width="9" style="28" customWidth="1"/>
    <col min="10505" max="10505" width="7.08984375" style="28" customWidth="1"/>
    <col min="10506" max="10752" width="8.7265625" style="28"/>
    <col min="10753" max="10753" width="36.08984375" style="28" customWidth="1"/>
    <col min="10754" max="10754" width="28" style="28" customWidth="1"/>
    <col min="10755" max="10756" width="14" style="28" customWidth="1"/>
    <col min="10757" max="10757" width="28" style="28" customWidth="1"/>
    <col min="10758" max="10758" width="11.90625" style="28" customWidth="1"/>
    <col min="10759" max="10759" width="8.7265625" style="28"/>
    <col min="10760" max="10760" width="9" style="28" customWidth="1"/>
    <col min="10761" max="10761" width="7.08984375" style="28" customWidth="1"/>
    <col min="10762" max="11008" width="8.7265625" style="28"/>
    <col min="11009" max="11009" width="36.08984375" style="28" customWidth="1"/>
    <col min="11010" max="11010" width="28" style="28" customWidth="1"/>
    <col min="11011" max="11012" width="14" style="28" customWidth="1"/>
    <col min="11013" max="11013" width="28" style="28" customWidth="1"/>
    <col min="11014" max="11014" width="11.90625" style="28" customWidth="1"/>
    <col min="11015" max="11015" width="8.7265625" style="28"/>
    <col min="11016" max="11016" width="9" style="28" customWidth="1"/>
    <col min="11017" max="11017" width="7.08984375" style="28" customWidth="1"/>
    <col min="11018" max="11264" width="8.7265625" style="28"/>
    <col min="11265" max="11265" width="36.08984375" style="28" customWidth="1"/>
    <col min="11266" max="11266" width="28" style="28" customWidth="1"/>
    <col min="11267" max="11268" width="14" style="28" customWidth="1"/>
    <col min="11269" max="11269" width="28" style="28" customWidth="1"/>
    <col min="11270" max="11270" width="11.90625" style="28" customWidth="1"/>
    <col min="11271" max="11271" width="8.7265625" style="28"/>
    <col min="11272" max="11272" width="9" style="28" customWidth="1"/>
    <col min="11273" max="11273" width="7.08984375" style="28" customWidth="1"/>
    <col min="11274" max="11520" width="8.7265625" style="28"/>
    <col min="11521" max="11521" width="36.08984375" style="28" customWidth="1"/>
    <col min="11522" max="11522" width="28" style="28" customWidth="1"/>
    <col min="11523" max="11524" width="14" style="28" customWidth="1"/>
    <col min="11525" max="11525" width="28" style="28" customWidth="1"/>
    <col min="11526" max="11526" width="11.90625" style="28" customWidth="1"/>
    <col min="11527" max="11527" width="8.7265625" style="28"/>
    <col min="11528" max="11528" width="9" style="28" customWidth="1"/>
    <col min="11529" max="11529" width="7.08984375" style="28" customWidth="1"/>
    <col min="11530" max="11776" width="8.7265625" style="28"/>
    <col min="11777" max="11777" width="36.08984375" style="28" customWidth="1"/>
    <col min="11778" max="11778" width="28" style="28" customWidth="1"/>
    <col min="11779" max="11780" width="14" style="28" customWidth="1"/>
    <col min="11781" max="11781" width="28" style="28" customWidth="1"/>
    <col min="11782" max="11782" width="11.90625" style="28" customWidth="1"/>
    <col min="11783" max="11783" width="8.7265625" style="28"/>
    <col min="11784" max="11784" width="9" style="28" customWidth="1"/>
    <col min="11785" max="11785" width="7.08984375" style="28" customWidth="1"/>
    <col min="11786" max="12032" width="8.7265625" style="28"/>
    <col min="12033" max="12033" width="36.08984375" style="28" customWidth="1"/>
    <col min="12034" max="12034" width="28" style="28" customWidth="1"/>
    <col min="12035" max="12036" width="14" style="28" customWidth="1"/>
    <col min="12037" max="12037" width="28" style="28" customWidth="1"/>
    <col min="12038" max="12038" width="11.90625" style="28" customWidth="1"/>
    <col min="12039" max="12039" width="8.7265625" style="28"/>
    <col min="12040" max="12040" width="9" style="28" customWidth="1"/>
    <col min="12041" max="12041" width="7.08984375" style="28" customWidth="1"/>
    <col min="12042" max="12288" width="8.7265625" style="28"/>
    <col min="12289" max="12289" width="36.08984375" style="28" customWidth="1"/>
    <col min="12290" max="12290" width="28" style="28" customWidth="1"/>
    <col min="12291" max="12292" width="14" style="28" customWidth="1"/>
    <col min="12293" max="12293" width="28" style="28" customWidth="1"/>
    <col min="12294" max="12294" width="11.90625" style="28" customWidth="1"/>
    <col min="12295" max="12295" width="8.7265625" style="28"/>
    <col min="12296" max="12296" width="9" style="28" customWidth="1"/>
    <col min="12297" max="12297" width="7.08984375" style="28" customWidth="1"/>
    <col min="12298" max="12544" width="8.7265625" style="28"/>
    <col min="12545" max="12545" width="36.08984375" style="28" customWidth="1"/>
    <col min="12546" max="12546" width="28" style="28" customWidth="1"/>
    <col min="12547" max="12548" width="14" style="28" customWidth="1"/>
    <col min="12549" max="12549" width="28" style="28" customWidth="1"/>
    <col min="12550" max="12550" width="11.90625" style="28" customWidth="1"/>
    <col min="12551" max="12551" width="8.7265625" style="28"/>
    <col min="12552" max="12552" width="9" style="28" customWidth="1"/>
    <col min="12553" max="12553" width="7.08984375" style="28" customWidth="1"/>
    <col min="12554" max="12800" width="8.7265625" style="28"/>
    <col min="12801" max="12801" width="36.08984375" style="28" customWidth="1"/>
    <col min="12802" max="12802" width="28" style="28" customWidth="1"/>
    <col min="12803" max="12804" width="14" style="28" customWidth="1"/>
    <col min="12805" max="12805" width="28" style="28" customWidth="1"/>
    <col min="12806" max="12806" width="11.90625" style="28" customWidth="1"/>
    <col min="12807" max="12807" width="8.7265625" style="28"/>
    <col min="12808" max="12808" width="9" style="28" customWidth="1"/>
    <col min="12809" max="12809" width="7.08984375" style="28" customWidth="1"/>
    <col min="12810" max="13056" width="8.7265625" style="28"/>
    <col min="13057" max="13057" width="36.08984375" style="28" customWidth="1"/>
    <col min="13058" max="13058" width="28" style="28" customWidth="1"/>
    <col min="13059" max="13060" width="14" style="28" customWidth="1"/>
    <col min="13061" max="13061" width="28" style="28" customWidth="1"/>
    <col min="13062" max="13062" width="11.90625" style="28" customWidth="1"/>
    <col min="13063" max="13063" width="8.7265625" style="28"/>
    <col min="13064" max="13064" width="9" style="28" customWidth="1"/>
    <col min="13065" max="13065" width="7.08984375" style="28" customWidth="1"/>
    <col min="13066" max="13312" width="8.7265625" style="28"/>
    <col min="13313" max="13313" width="36.08984375" style="28" customWidth="1"/>
    <col min="13314" max="13314" width="28" style="28" customWidth="1"/>
    <col min="13315" max="13316" width="14" style="28" customWidth="1"/>
    <col min="13317" max="13317" width="28" style="28" customWidth="1"/>
    <col min="13318" max="13318" width="11.90625" style="28" customWidth="1"/>
    <col min="13319" max="13319" width="8.7265625" style="28"/>
    <col min="13320" max="13320" width="9" style="28" customWidth="1"/>
    <col min="13321" max="13321" width="7.08984375" style="28" customWidth="1"/>
    <col min="13322" max="13568" width="8.7265625" style="28"/>
    <col min="13569" max="13569" width="36.08984375" style="28" customWidth="1"/>
    <col min="13570" max="13570" width="28" style="28" customWidth="1"/>
    <col min="13571" max="13572" width="14" style="28" customWidth="1"/>
    <col min="13573" max="13573" width="28" style="28" customWidth="1"/>
    <col min="13574" max="13574" width="11.90625" style="28" customWidth="1"/>
    <col min="13575" max="13575" width="8.7265625" style="28"/>
    <col min="13576" max="13576" width="9" style="28" customWidth="1"/>
    <col min="13577" max="13577" width="7.08984375" style="28" customWidth="1"/>
    <col min="13578" max="13824" width="8.7265625" style="28"/>
    <col min="13825" max="13825" width="36.08984375" style="28" customWidth="1"/>
    <col min="13826" max="13826" width="28" style="28" customWidth="1"/>
    <col min="13827" max="13828" width="14" style="28" customWidth="1"/>
    <col min="13829" max="13829" width="28" style="28" customWidth="1"/>
    <col min="13830" max="13830" width="11.90625" style="28" customWidth="1"/>
    <col min="13831" max="13831" width="8.7265625" style="28"/>
    <col min="13832" max="13832" width="9" style="28" customWidth="1"/>
    <col min="13833" max="13833" width="7.08984375" style="28" customWidth="1"/>
    <col min="13834" max="14080" width="8.7265625" style="28"/>
    <col min="14081" max="14081" width="36.08984375" style="28" customWidth="1"/>
    <col min="14082" max="14082" width="28" style="28" customWidth="1"/>
    <col min="14083" max="14084" width="14" style="28" customWidth="1"/>
    <col min="14085" max="14085" width="28" style="28" customWidth="1"/>
    <col min="14086" max="14086" width="11.90625" style="28" customWidth="1"/>
    <col min="14087" max="14087" width="8.7265625" style="28"/>
    <col min="14088" max="14088" width="9" style="28" customWidth="1"/>
    <col min="14089" max="14089" width="7.08984375" style="28" customWidth="1"/>
    <col min="14090" max="14336" width="8.7265625" style="28"/>
    <col min="14337" max="14337" width="36.08984375" style="28" customWidth="1"/>
    <col min="14338" max="14338" width="28" style="28" customWidth="1"/>
    <col min="14339" max="14340" width="14" style="28" customWidth="1"/>
    <col min="14341" max="14341" width="28" style="28" customWidth="1"/>
    <col min="14342" max="14342" width="11.90625" style="28" customWidth="1"/>
    <col min="14343" max="14343" width="8.7265625" style="28"/>
    <col min="14344" max="14344" width="9" style="28" customWidth="1"/>
    <col min="14345" max="14345" width="7.08984375" style="28" customWidth="1"/>
    <col min="14346" max="14592" width="8.7265625" style="28"/>
    <col min="14593" max="14593" width="36.08984375" style="28" customWidth="1"/>
    <col min="14594" max="14594" width="28" style="28" customWidth="1"/>
    <col min="14595" max="14596" width="14" style="28" customWidth="1"/>
    <col min="14597" max="14597" width="28" style="28" customWidth="1"/>
    <col min="14598" max="14598" width="11.90625" style="28" customWidth="1"/>
    <col min="14599" max="14599" width="8.7265625" style="28"/>
    <col min="14600" max="14600" width="9" style="28" customWidth="1"/>
    <col min="14601" max="14601" width="7.08984375" style="28" customWidth="1"/>
    <col min="14602" max="14848" width="8.7265625" style="28"/>
    <col min="14849" max="14849" width="36.08984375" style="28" customWidth="1"/>
    <col min="14850" max="14850" width="28" style="28" customWidth="1"/>
    <col min="14851" max="14852" width="14" style="28" customWidth="1"/>
    <col min="14853" max="14853" width="28" style="28" customWidth="1"/>
    <col min="14854" max="14854" width="11.90625" style="28" customWidth="1"/>
    <col min="14855" max="14855" width="8.7265625" style="28"/>
    <col min="14856" max="14856" width="9" style="28" customWidth="1"/>
    <col min="14857" max="14857" width="7.08984375" style="28" customWidth="1"/>
    <col min="14858" max="15104" width="8.7265625" style="28"/>
    <col min="15105" max="15105" width="36.08984375" style="28" customWidth="1"/>
    <col min="15106" max="15106" width="28" style="28" customWidth="1"/>
    <col min="15107" max="15108" width="14" style="28" customWidth="1"/>
    <col min="15109" max="15109" width="28" style="28" customWidth="1"/>
    <col min="15110" max="15110" width="11.90625" style="28" customWidth="1"/>
    <col min="15111" max="15111" width="8.7265625" style="28"/>
    <col min="15112" max="15112" width="9" style="28" customWidth="1"/>
    <col min="15113" max="15113" width="7.08984375" style="28" customWidth="1"/>
    <col min="15114" max="15360" width="8.7265625" style="28"/>
    <col min="15361" max="15361" width="36.08984375" style="28" customWidth="1"/>
    <col min="15362" max="15362" width="28" style="28" customWidth="1"/>
    <col min="15363" max="15364" width="14" style="28" customWidth="1"/>
    <col min="15365" max="15365" width="28" style="28" customWidth="1"/>
    <col min="15366" max="15366" width="11.90625" style="28" customWidth="1"/>
    <col min="15367" max="15367" width="8.7265625" style="28"/>
    <col min="15368" max="15368" width="9" style="28" customWidth="1"/>
    <col min="15369" max="15369" width="7.08984375" style="28" customWidth="1"/>
    <col min="15370" max="15616" width="8.7265625" style="28"/>
    <col min="15617" max="15617" width="36.08984375" style="28" customWidth="1"/>
    <col min="15618" max="15618" width="28" style="28" customWidth="1"/>
    <col min="15619" max="15620" width="14" style="28" customWidth="1"/>
    <col min="15621" max="15621" width="28" style="28" customWidth="1"/>
    <col min="15622" max="15622" width="11.90625" style="28" customWidth="1"/>
    <col min="15623" max="15623" width="8.7265625" style="28"/>
    <col min="15624" max="15624" width="9" style="28" customWidth="1"/>
    <col min="15625" max="15625" width="7.08984375" style="28" customWidth="1"/>
    <col min="15626" max="15872" width="8.7265625" style="28"/>
    <col min="15873" max="15873" width="36.08984375" style="28" customWidth="1"/>
    <col min="15874" max="15874" width="28" style="28" customWidth="1"/>
    <col min="15875" max="15876" width="14" style="28" customWidth="1"/>
    <col min="15877" max="15877" width="28" style="28" customWidth="1"/>
    <col min="15878" max="15878" width="11.90625" style="28" customWidth="1"/>
    <col min="15879" max="15879" width="8.7265625" style="28"/>
    <col min="15880" max="15880" width="9" style="28" customWidth="1"/>
    <col min="15881" max="15881" width="7.08984375" style="28" customWidth="1"/>
    <col min="15882" max="16128" width="8.7265625" style="28"/>
    <col min="16129" max="16129" width="36.08984375" style="28" customWidth="1"/>
    <col min="16130" max="16130" width="28" style="28" customWidth="1"/>
    <col min="16131" max="16132" width="14" style="28" customWidth="1"/>
    <col min="16133" max="16133" width="28" style="28" customWidth="1"/>
    <col min="16134" max="16134" width="11.90625" style="28" customWidth="1"/>
    <col min="16135" max="16135" width="8.7265625" style="28"/>
    <col min="16136" max="16136" width="9" style="28" customWidth="1"/>
    <col min="16137" max="16137" width="7.08984375" style="28" customWidth="1"/>
    <col min="16138" max="16384" width="8.7265625" style="28"/>
  </cols>
  <sheetData>
    <row r="1" spans="1:14" x14ac:dyDescent="0.2">
      <c r="E1" s="29"/>
    </row>
    <row r="2" spans="1:14" ht="49.5" customHeight="1" x14ac:dyDescent="0.2">
      <c r="A2" s="341" t="s">
        <v>108</v>
      </c>
      <c r="B2" s="341"/>
      <c r="C2" s="341"/>
      <c r="D2" s="341"/>
      <c r="E2" s="341"/>
    </row>
    <row r="3" spans="1:14" ht="13.5" customHeight="1" x14ac:dyDescent="0.2"/>
    <row r="4" spans="1:14" ht="32.15" customHeight="1" x14ac:dyDescent="0.2">
      <c r="A4" s="342" t="s">
        <v>198</v>
      </c>
      <c r="B4" s="342"/>
      <c r="C4" s="342"/>
      <c r="D4" s="342"/>
      <c r="E4" s="342"/>
    </row>
    <row r="5" spans="1:14" ht="13.5" customHeight="1" x14ac:dyDescent="0.2"/>
    <row r="6" spans="1:14" ht="42" customHeight="1" x14ac:dyDescent="0.2">
      <c r="A6" s="101" t="s">
        <v>61</v>
      </c>
      <c r="B6" s="322" t="s">
        <v>185</v>
      </c>
      <c r="C6" s="323"/>
      <c r="D6" s="323"/>
      <c r="E6" s="324"/>
    </row>
    <row r="7" spans="1:14" ht="42" customHeight="1" x14ac:dyDescent="0.2">
      <c r="A7" s="101" t="s">
        <v>62</v>
      </c>
      <c r="B7" s="306" t="s">
        <v>67</v>
      </c>
      <c r="C7" s="325"/>
      <c r="D7" s="122" t="s">
        <v>63</v>
      </c>
      <c r="E7" s="32" t="s">
        <v>186</v>
      </c>
      <c r="I7" s="117" t="s">
        <v>64</v>
      </c>
      <c r="N7" s="28" t="s">
        <v>210</v>
      </c>
    </row>
    <row r="8" spans="1:14" ht="42" customHeight="1" x14ac:dyDescent="0.2">
      <c r="A8" s="102" t="s">
        <v>65</v>
      </c>
      <c r="B8" s="326" t="s">
        <v>104</v>
      </c>
      <c r="C8" s="327"/>
      <c r="D8" s="327"/>
      <c r="E8" s="328"/>
      <c r="I8" s="117" t="s">
        <v>67</v>
      </c>
      <c r="N8" s="28" t="s">
        <v>211</v>
      </c>
    </row>
    <row r="9" spans="1:14" ht="42" customHeight="1" x14ac:dyDescent="0.2">
      <c r="A9" s="101" t="s">
        <v>68</v>
      </c>
      <c r="B9" s="322" t="s">
        <v>187</v>
      </c>
      <c r="C9" s="324"/>
      <c r="D9" s="121" t="s">
        <v>69</v>
      </c>
      <c r="E9" s="36" t="s">
        <v>188</v>
      </c>
      <c r="I9" s="117" t="s">
        <v>70</v>
      </c>
      <c r="N9" s="28" t="s">
        <v>212</v>
      </c>
    </row>
    <row r="10" spans="1:14" ht="14" customHeight="1" x14ac:dyDescent="0.2">
      <c r="A10" s="363" t="s">
        <v>71</v>
      </c>
      <c r="B10" s="151" t="s">
        <v>257</v>
      </c>
      <c r="C10" s="365" t="s">
        <v>258</v>
      </c>
      <c r="D10" s="339"/>
      <c r="E10" s="340"/>
      <c r="I10" s="117" t="s">
        <v>72</v>
      </c>
      <c r="N10" s="28" t="s">
        <v>213</v>
      </c>
    </row>
    <row r="11" spans="1:14" ht="42" customHeight="1" thickBot="1" x14ac:dyDescent="0.25">
      <c r="A11" s="364"/>
      <c r="B11" s="147" t="s">
        <v>210</v>
      </c>
      <c r="C11" s="383" t="s">
        <v>256</v>
      </c>
      <c r="D11" s="335"/>
      <c r="E11" s="336"/>
      <c r="I11" s="117" t="s">
        <v>74</v>
      </c>
      <c r="N11" s="28" t="s">
        <v>214</v>
      </c>
    </row>
    <row r="12" spans="1:14" ht="42" customHeight="1" x14ac:dyDescent="0.2">
      <c r="A12" s="101" t="s">
        <v>73</v>
      </c>
      <c r="B12" s="306" t="s">
        <v>189</v>
      </c>
      <c r="C12" s="307"/>
      <c r="D12" s="381" t="s">
        <v>197</v>
      </c>
      <c r="E12" s="382"/>
      <c r="I12" s="117" t="s">
        <v>77</v>
      </c>
      <c r="N12" s="28" t="s">
        <v>215</v>
      </c>
    </row>
    <row r="13" spans="1:14" ht="42" customHeight="1" x14ac:dyDescent="0.2">
      <c r="A13" s="101" t="s">
        <v>75</v>
      </c>
      <c r="B13" s="306" t="s">
        <v>190</v>
      </c>
      <c r="C13" s="307"/>
      <c r="D13" s="333" t="s">
        <v>76</v>
      </c>
      <c r="E13" s="334"/>
      <c r="I13" s="117"/>
      <c r="N13" s="28" t="s">
        <v>216</v>
      </c>
    </row>
    <row r="14" spans="1:14" ht="42" customHeight="1" x14ac:dyDescent="0.2">
      <c r="A14" s="101" t="s">
        <v>78</v>
      </c>
      <c r="B14" s="306" t="s">
        <v>191</v>
      </c>
      <c r="C14" s="307"/>
      <c r="D14" s="319" t="s">
        <v>192</v>
      </c>
      <c r="E14" s="307"/>
      <c r="F14" s="37" t="s">
        <v>79</v>
      </c>
      <c r="I14" s="116" t="s">
        <v>192</v>
      </c>
      <c r="N14" s="28" t="s">
        <v>217</v>
      </c>
    </row>
    <row r="15" spans="1:14" ht="42" customHeight="1" x14ac:dyDescent="0.2">
      <c r="A15" s="101" t="s">
        <v>80</v>
      </c>
      <c r="B15" s="306" t="s">
        <v>195</v>
      </c>
      <c r="C15" s="307"/>
      <c r="D15" s="379" t="s">
        <v>81</v>
      </c>
      <c r="E15" s="310"/>
      <c r="I15" s="116" t="s">
        <v>193</v>
      </c>
      <c r="N15" s="28" t="s">
        <v>218</v>
      </c>
    </row>
    <row r="16" spans="1:14" ht="42" customHeight="1" thickBot="1" x14ac:dyDescent="0.25">
      <c r="A16" s="102" t="s">
        <v>196</v>
      </c>
      <c r="B16" s="306">
        <v>20</v>
      </c>
      <c r="C16" s="307"/>
      <c r="D16" s="380"/>
      <c r="E16" s="311"/>
      <c r="I16" s="116" t="s">
        <v>194</v>
      </c>
      <c r="N16" s="28" t="s">
        <v>219</v>
      </c>
    </row>
    <row r="17" spans="1:14" ht="26.5" customHeight="1" x14ac:dyDescent="0.2">
      <c r="A17" s="355" t="s">
        <v>82</v>
      </c>
      <c r="B17" s="180" t="s">
        <v>277</v>
      </c>
      <c r="C17" s="39" t="s">
        <v>105</v>
      </c>
      <c r="D17" s="312" t="s">
        <v>83</v>
      </c>
      <c r="E17" s="313"/>
      <c r="N17" s="28" t="s">
        <v>220</v>
      </c>
    </row>
    <row r="18" spans="1:14" ht="18" customHeight="1" x14ac:dyDescent="0.2">
      <c r="A18" s="356"/>
      <c r="B18" s="108" t="s">
        <v>84</v>
      </c>
      <c r="C18" s="41"/>
      <c r="D18" s="314"/>
      <c r="E18" s="315"/>
      <c r="I18" s="115" t="s">
        <v>85</v>
      </c>
      <c r="N18" s="28" t="s">
        <v>221</v>
      </c>
    </row>
    <row r="19" spans="1:14" ht="18" customHeight="1" x14ac:dyDescent="0.2">
      <c r="A19" s="356"/>
      <c r="B19" s="108" t="s">
        <v>86</v>
      </c>
      <c r="C19" s="41" t="s">
        <v>105</v>
      </c>
      <c r="D19" s="314"/>
      <c r="E19" s="315"/>
      <c r="N19" s="28" t="s">
        <v>222</v>
      </c>
    </row>
    <row r="20" spans="1:14" ht="18" customHeight="1" x14ac:dyDescent="0.2">
      <c r="A20" s="356"/>
      <c r="B20" s="108" t="s">
        <v>87</v>
      </c>
      <c r="C20" s="41"/>
      <c r="D20" s="314"/>
      <c r="E20" s="315"/>
      <c r="N20" s="28" t="s">
        <v>223</v>
      </c>
    </row>
    <row r="21" spans="1:14" ht="42" customHeight="1" x14ac:dyDescent="0.2">
      <c r="A21" s="356"/>
      <c r="B21" s="109" t="s">
        <v>278</v>
      </c>
      <c r="C21" s="44" t="s">
        <v>105</v>
      </c>
      <c r="D21" s="314"/>
      <c r="E21" s="315"/>
      <c r="N21" s="28" t="s">
        <v>224</v>
      </c>
    </row>
    <row r="22" spans="1:14" ht="18" customHeight="1" x14ac:dyDescent="0.2">
      <c r="A22" s="357"/>
      <c r="B22" s="110" t="s">
        <v>88</v>
      </c>
      <c r="C22" s="46"/>
      <c r="D22" s="316"/>
      <c r="E22" s="317"/>
      <c r="N22" s="28" t="s">
        <v>225</v>
      </c>
    </row>
    <row r="23" spans="1:14" ht="32.15" customHeight="1" x14ac:dyDescent="0.25">
      <c r="A23" s="101" t="s">
        <v>89</v>
      </c>
      <c r="B23" s="47" t="s">
        <v>111</v>
      </c>
      <c r="C23" s="66" t="s">
        <v>109</v>
      </c>
      <c r="D23" s="67" t="s">
        <v>110</v>
      </c>
      <c r="E23" s="47" t="s">
        <v>112</v>
      </c>
      <c r="F23" s="63" t="s">
        <v>106</v>
      </c>
      <c r="G23" s="89"/>
      <c r="H23" s="89"/>
      <c r="N23" s="28" t="s">
        <v>226</v>
      </c>
    </row>
    <row r="24" spans="1:14" ht="32.15" customHeight="1" x14ac:dyDescent="0.2">
      <c r="A24" s="104" t="s">
        <v>113</v>
      </c>
      <c r="B24" s="123">
        <v>3586000</v>
      </c>
      <c r="C24" s="141" t="s">
        <v>199</v>
      </c>
      <c r="D24" s="68">
        <v>12</v>
      </c>
      <c r="E24" s="69">
        <v>17076.2</v>
      </c>
      <c r="F24" s="146" t="s">
        <v>107</v>
      </c>
      <c r="G24" s="90"/>
      <c r="H24" s="90"/>
      <c r="N24" s="28" t="s">
        <v>227</v>
      </c>
    </row>
    <row r="25" spans="1:14" s="51" customFormat="1" ht="32.15" customHeight="1" x14ac:dyDescent="0.2">
      <c r="A25" s="103" t="s">
        <v>91</v>
      </c>
      <c r="B25" s="64">
        <v>2000000</v>
      </c>
      <c r="C25" s="49" t="s">
        <v>92</v>
      </c>
      <c r="D25" s="50"/>
      <c r="E25" s="228"/>
      <c r="N25" s="28" t="s">
        <v>228</v>
      </c>
    </row>
    <row r="26" spans="1:14" ht="34" customHeight="1" x14ac:dyDescent="0.2">
      <c r="A26" s="355" t="s">
        <v>172</v>
      </c>
      <c r="B26" s="124" t="s">
        <v>93</v>
      </c>
      <c r="C26" s="53" t="s">
        <v>105</v>
      </c>
      <c r="D26" s="299" t="s">
        <v>171</v>
      </c>
      <c r="E26" s="300"/>
      <c r="N26" s="28" t="s">
        <v>229</v>
      </c>
    </row>
    <row r="27" spans="1:14" ht="29.25" customHeight="1" x14ac:dyDescent="0.2">
      <c r="A27" s="356"/>
      <c r="B27" s="119" t="s">
        <v>202</v>
      </c>
      <c r="C27" s="53"/>
      <c r="D27" s="297" t="s">
        <v>171</v>
      </c>
      <c r="E27" s="298"/>
      <c r="N27" s="28" t="s">
        <v>230</v>
      </c>
    </row>
    <row r="28" spans="1:14" ht="29.25" customHeight="1" x14ac:dyDescent="0.2">
      <c r="A28" s="356"/>
      <c r="B28" s="118" t="s">
        <v>94</v>
      </c>
      <c r="C28" s="145">
        <v>30</v>
      </c>
      <c r="D28" s="55" t="s">
        <v>95</v>
      </c>
      <c r="E28" s="56"/>
      <c r="N28" s="51" t="s">
        <v>231</v>
      </c>
    </row>
    <row r="29" spans="1:14" ht="29.25" customHeight="1" x14ac:dyDescent="0.2">
      <c r="A29" s="356"/>
      <c r="B29" s="135" t="s">
        <v>96</v>
      </c>
      <c r="C29" s="132">
        <v>600000</v>
      </c>
      <c r="D29" s="57" t="s">
        <v>92</v>
      </c>
      <c r="E29" s="60"/>
      <c r="N29" s="28" t="s">
        <v>232</v>
      </c>
    </row>
    <row r="30" spans="1:14" ht="39" customHeight="1" x14ac:dyDescent="0.2">
      <c r="A30" s="355" t="s">
        <v>180</v>
      </c>
      <c r="B30" s="169" t="s">
        <v>93</v>
      </c>
      <c r="C30" s="157" t="s">
        <v>105</v>
      </c>
      <c r="D30" s="137" t="s">
        <v>181</v>
      </c>
      <c r="E30" s="142" t="s">
        <v>200</v>
      </c>
      <c r="J30" s="227"/>
      <c r="N30" s="28" t="s">
        <v>234</v>
      </c>
    </row>
    <row r="31" spans="1:14" ht="39" customHeight="1" x14ac:dyDescent="0.2">
      <c r="A31" s="356"/>
      <c r="B31" s="164" t="s">
        <v>281</v>
      </c>
      <c r="C31" s="229" t="s">
        <v>105</v>
      </c>
      <c r="D31" s="186"/>
      <c r="E31" s="185"/>
    </row>
    <row r="32" spans="1:14" ht="39" customHeight="1" x14ac:dyDescent="0.2">
      <c r="A32" s="357"/>
      <c r="B32" s="164" t="s">
        <v>275</v>
      </c>
      <c r="C32" s="65">
        <v>10</v>
      </c>
      <c r="D32" s="139" t="s">
        <v>95</v>
      </c>
      <c r="E32" s="184"/>
    </row>
    <row r="33" spans="1:14" ht="41.5" customHeight="1" x14ac:dyDescent="0.2">
      <c r="A33" s="355" t="s">
        <v>184</v>
      </c>
      <c r="B33" s="168" t="s">
        <v>93</v>
      </c>
      <c r="C33" s="158" t="s">
        <v>105</v>
      </c>
      <c r="D33" s="161" t="s">
        <v>181</v>
      </c>
      <c r="E33" s="143" t="s">
        <v>201</v>
      </c>
      <c r="N33" s="28" t="s">
        <v>235</v>
      </c>
    </row>
    <row r="34" spans="1:14" ht="41.5" customHeight="1" x14ac:dyDescent="0.2">
      <c r="A34" s="356"/>
      <c r="B34" s="164" t="s">
        <v>281</v>
      </c>
      <c r="C34" s="229" t="s">
        <v>105</v>
      </c>
      <c r="D34" s="186"/>
      <c r="E34" s="185"/>
    </row>
    <row r="35" spans="1:14" ht="41.5" customHeight="1" x14ac:dyDescent="0.2">
      <c r="A35" s="357"/>
      <c r="B35" s="164" t="s">
        <v>275</v>
      </c>
      <c r="C35" s="65">
        <v>5</v>
      </c>
      <c r="D35" s="139" t="s">
        <v>95</v>
      </c>
      <c r="E35" s="184"/>
    </row>
    <row r="36" spans="1:14" ht="42.5" customHeight="1" x14ac:dyDescent="0.2">
      <c r="A36" s="125" t="s">
        <v>321</v>
      </c>
      <c r="B36" s="138" t="s">
        <v>182</v>
      </c>
      <c r="C36" s="157" t="s">
        <v>105</v>
      </c>
      <c r="D36" s="377" t="s">
        <v>183</v>
      </c>
      <c r="E36" s="378"/>
      <c r="N36" s="28" t="s">
        <v>233</v>
      </c>
    </row>
    <row r="37" spans="1:14" ht="29.25" customHeight="1" x14ac:dyDescent="0.2">
      <c r="A37" s="372" t="s">
        <v>97</v>
      </c>
      <c r="B37" s="119" t="s">
        <v>93</v>
      </c>
      <c r="C37" s="53" t="s">
        <v>105</v>
      </c>
      <c r="D37" s="295" t="s">
        <v>98</v>
      </c>
      <c r="E37" s="373"/>
      <c r="N37" s="28" t="s">
        <v>236</v>
      </c>
    </row>
    <row r="38" spans="1:14" ht="29.25" customHeight="1" x14ac:dyDescent="0.2">
      <c r="A38" s="345"/>
      <c r="B38" s="119" t="s">
        <v>99</v>
      </c>
      <c r="C38" s="53"/>
      <c r="D38" s="297"/>
      <c r="E38" s="374"/>
      <c r="N38" s="28" t="s">
        <v>237</v>
      </c>
    </row>
    <row r="39" spans="1:14" ht="29.25" customHeight="1" x14ac:dyDescent="0.2">
      <c r="A39" s="346"/>
      <c r="B39" s="113" t="s">
        <v>100</v>
      </c>
      <c r="C39" s="144">
        <v>45</v>
      </c>
      <c r="D39" s="59" t="s">
        <v>95</v>
      </c>
      <c r="E39" s="60"/>
      <c r="N39" s="28" t="s">
        <v>238</v>
      </c>
    </row>
    <row r="40" spans="1:14" x14ac:dyDescent="0.2">
      <c r="A40" s="61" t="s">
        <v>101</v>
      </c>
      <c r="B40" s="62"/>
      <c r="C40" s="62"/>
      <c r="D40" s="62"/>
      <c r="E40" s="62"/>
      <c r="N40" s="28" t="s">
        <v>239</v>
      </c>
    </row>
    <row r="41" spans="1:14" x14ac:dyDescent="0.2">
      <c r="A41" s="286" t="s">
        <v>102</v>
      </c>
      <c r="B41" s="286"/>
      <c r="C41" s="286"/>
      <c r="D41" s="286"/>
      <c r="E41" s="286"/>
      <c r="N41" s="28" t="s">
        <v>240</v>
      </c>
    </row>
    <row r="42" spans="1:14" x14ac:dyDescent="0.2">
      <c r="A42" s="286"/>
      <c r="B42" s="286"/>
      <c r="C42" s="286"/>
      <c r="D42" s="286"/>
      <c r="E42" s="286"/>
      <c r="N42" s="28" t="s">
        <v>241</v>
      </c>
    </row>
    <row r="43" spans="1:14" x14ac:dyDescent="0.2">
      <c r="A43" s="62"/>
      <c r="N43" s="28" t="s">
        <v>242</v>
      </c>
    </row>
    <row r="44" spans="1:14" x14ac:dyDescent="0.2">
      <c r="N44" s="28" t="s">
        <v>243</v>
      </c>
    </row>
    <row r="45" spans="1:14" x14ac:dyDescent="0.2">
      <c r="N45" s="28" t="s">
        <v>244</v>
      </c>
    </row>
    <row r="46" spans="1:14" x14ac:dyDescent="0.2">
      <c r="N46" s="28" t="s">
        <v>245</v>
      </c>
    </row>
    <row r="47" spans="1:14" x14ac:dyDescent="0.2">
      <c r="N47" s="28" t="s">
        <v>246</v>
      </c>
    </row>
    <row r="48" spans="1:14" x14ac:dyDescent="0.2">
      <c r="N48" s="28" t="s">
        <v>247</v>
      </c>
    </row>
    <row r="49" spans="14:14" x14ac:dyDescent="0.2">
      <c r="N49" s="28" t="s">
        <v>248</v>
      </c>
    </row>
    <row r="50" spans="14:14" x14ac:dyDescent="0.2">
      <c r="N50" s="28" t="s">
        <v>249</v>
      </c>
    </row>
    <row r="51" spans="14:14" x14ac:dyDescent="0.2">
      <c r="N51" s="28" t="s">
        <v>250</v>
      </c>
    </row>
    <row r="52" spans="14:14" x14ac:dyDescent="0.2">
      <c r="N52" s="28" t="s">
        <v>251</v>
      </c>
    </row>
    <row r="53" spans="14:14" x14ac:dyDescent="0.2">
      <c r="N53" s="28" t="s">
        <v>252</v>
      </c>
    </row>
  </sheetData>
  <sheetProtection password="9F51" sheet="1" objects="1" scenarios="1"/>
  <mergeCells count="30">
    <mergeCell ref="A41:E42"/>
    <mergeCell ref="A10:A11"/>
    <mergeCell ref="C10:E10"/>
    <mergeCell ref="C11:E11"/>
    <mergeCell ref="A26:A29"/>
    <mergeCell ref="D26:E26"/>
    <mergeCell ref="D27:E27"/>
    <mergeCell ref="A37:A39"/>
    <mergeCell ref="D37:E38"/>
    <mergeCell ref="B15:C15"/>
    <mergeCell ref="D15:D16"/>
    <mergeCell ref="E15:E16"/>
    <mergeCell ref="B16:C16"/>
    <mergeCell ref="A17:A22"/>
    <mergeCell ref="D17:E22"/>
    <mergeCell ref="D36:E36"/>
    <mergeCell ref="A30:A32"/>
    <mergeCell ref="A33:A35"/>
    <mergeCell ref="B9:C9"/>
    <mergeCell ref="A2:E2"/>
    <mergeCell ref="A4:E4"/>
    <mergeCell ref="B6:E6"/>
    <mergeCell ref="B7:C7"/>
    <mergeCell ref="B8:E8"/>
    <mergeCell ref="B12:C12"/>
    <mergeCell ref="D12:E12"/>
    <mergeCell ref="B13:C13"/>
    <mergeCell ref="D13:E13"/>
    <mergeCell ref="B14:C14"/>
    <mergeCell ref="D14:E14"/>
  </mergeCells>
  <phoneticPr fontId="2"/>
  <dataValidations count="6">
    <dataValidation type="list" allowBlank="1" showInputMessage="1" showErrorMessage="1" sqref="D14 WVL983060 WLP983060 WBT983060 VRX983060 VIB983060 UYF983060 UOJ983060 UEN983060 TUR983060 TKV983060 TAZ983060 SRD983060 SHH983060 RXL983060 RNP983060 RDT983060 QTX983060 QKB983060 QAF983060 PQJ983060 PGN983060 OWR983060 OMV983060 OCZ983060 NTD983060 NJH983060 MZL983060 MPP983060 MFT983060 LVX983060 LMB983060 LCF983060 KSJ983060 KIN983060 JYR983060 JOV983060 JEZ983060 IVD983060 ILH983060 IBL983060 HRP983060 HHT983060 GXX983060 GOB983060 GEF983060 FUJ983060 FKN983060 FAR983060 EQV983060 EGZ983060 DXD983060 DNH983060 DDL983060 CTP983060 CJT983060 BZX983060 BQB983060 BGF983060 AWJ983060 AMN983060 ACR983060 SV983060 IZ983060 D983060 WVL917524 WLP917524 WBT917524 VRX917524 VIB917524 UYF917524 UOJ917524 UEN917524 TUR917524 TKV917524 TAZ917524 SRD917524 SHH917524 RXL917524 RNP917524 RDT917524 QTX917524 QKB917524 QAF917524 PQJ917524 PGN917524 OWR917524 OMV917524 OCZ917524 NTD917524 NJH917524 MZL917524 MPP917524 MFT917524 LVX917524 LMB917524 LCF917524 KSJ917524 KIN917524 JYR917524 JOV917524 JEZ917524 IVD917524 ILH917524 IBL917524 HRP917524 HHT917524 GXX917524 GOB917524 GEF917524 FUJ917524 FKN917524 FAR917524 EQV917524 EGZ917524 DXD917524 DNH917524 DDL917524 CTP917524 CJT917524 BZX917524 BQB917524 BGF917524 AWJ917524 AMN917524 ACR917524 SV917524 IZ917524 D917524 WVL851988 WLP851988 WBT851988 VRX851988 VIB851988 UYF851988 UOJ851988 UEN851988 TUR851988 TKV851988 TAZ851988 SRD851988 SHH851988 RXL851988 RNP851988 RDT851988 QTX851988 QKB851988 QAF851988 PQJ851988 PGN851988 OWR851988 OMV851988 OCZ851988 NTD851988 NJH851988 MZL851988 MPP851988 MFT851988 LVX851988 LMB851988 LCF851988 KSJ851988 KIN851988 JYR851988 JOV851988 JEZ851988 IVD851988 ILH851988 IBL851988 HRP851988 HHT851988 GXX851988 GOB851988 GEF851988 FUJ851988 FKN851988 FAR851988 EQV851988 EGZ851988 DXD851988 DNH851988 DDL851988 CTP851988 CJT851988 BZX851988 BQB851988 BGF851988 AWJ851988 AMN851988 ACR851988 SV851988 IZ851988 D851988 WVL786452 WLP786452 WBT786452 VRX786452 VIB786452 UYF786452 UOJ786452 UEN786452 TUR786452 TKV786452 TAZ786452 SRD786452 SHH786452 RXL786452 RNP786452 RDT786452 QTX786452 QKB786452 QAF786452 PQJ786452 PGN786452 OWR786452 OMV786452 OCZ786452 NTD786452 NJH786452 MZL786452 MPP786452 MFT786452 LVX786452 LMB786452 LCF786452 KSJ786452 KIN786452 JYR786452 JOV786452 JEZ786452 IVD786452 ILH786452 IBL786452 HRP786452 HHT786452 GXX786452 GOB786452 GEF786452 FUJ786452 FKN786452 FAR786452 EQV786452 EGZ786452 DXD786452 DNH786452 DDL786452 CTP786452 CJT786452 BZX786452 BQB786452 BGF786452 AWJ786452 AMN786452 ACR786452 SV786452 IZ786452 D786452 WVL720916 WLP720916 WBT720916 VRX720916 VIB720916 UYF720916 UOJ720916 UEN720916 TUR720916 TKV720916 TAZ720916 SRD720916 SHH720916 RXL720916 RNP720916 RDT720916 QTX720916 QKB720916 QAF720916 PQJ720916 PGN720916 OWR720916 OMV720916 OCZ720916 NTD720916 NJH720916 MZL720916 MPP720916 MFT720916 LVX720916 LMB720916 LCF720916 KSJ720916 KIN720916 JYR720916 JOV720916 JEZ720916 IVD720916 ILH720916 IBL720916 HRP720916 HHT720916 GXX720916 GOB720916 GEF720916 FUJ720916 FKN720916 FAR720916 EQV720916 EGZ720916 DXD720916 DNH720916 DDL720916 CTP720916 CJT720916 BZX720916 BQB720916 BGF720916 AWJ720916 AMN720916 ACR720916 SV720916 IZ720916 D720916 WVL655380 WLP655380 WBT655380 VRX655380 VIB655380 UYF655380 UOJ655380 UEN655380 TUR655380 TKV655380 TAZ655380 SRD655380 SHH655380 RXL655380 RNP655380 RDT655380 QTX655380 QKB655380 QAF655380 PQJ655380 PGN655380 OWR655380 OMV655380 OCZ655380 NTD655380 NJH655380 MZL655380 MPP655380 MFT655380 LVX655380 LMB655380 LCF655380 KSJ655380 KIN655380 JYR655380 JOV655380 JEZ655380 IVD655380 ILH655380 IBL655380 HRP655380 HHT655380 GXX655380 GOB655380 GEF655380 FUJ655380 FKN655380 FAR655380 EQV655380 EGZ655380 DXD655380 DNH655380 DDL655380 CTP655380 CJT655380 BZX655380 BQB655380 BGF655380 AWJ655380 AMN655380 ACR655380 SV655380 IZ655380 D655380 WVL589844 WLP589844 WBT589844 VRX589844 VIB589844 UYF589844 UOJ589844 UEN589844 TUR589844 TKV589844 TAZ589844 SRD589844 SHH589844 RXL589844 RNP589844 RDT589844 QTX589844 QKB589844 QAF589844 PQJ589844 PGN589844 OWR589844 OMV589844 OCZ589844 NTD589844 NJH589844 MZL589844 MPP589844 MFT589844 LVX589844 LMB589844 LCF589844 KSJ589844 KIN589844 JYR589844 JOV589844 JEZ589844 IVD589844 ILH589844 IBL589844 HRP589844 HHT589844 GXX589844 GOB589844 GEF589844 FUJ589844 FKN589844 FAR589844 EQV589844 EGZ589844 DXD589844 DNH589844 DDL589844 CTP589844 CJT589844 BZX589844 BQB589844 BGF589844 AWJ589844 AMN589844 ACR589844 SV589844 IZ589844 D589844 WVL524308 WLP524308 WBT524308 VRX524308 VIB524308 UYF524308 UOJ524308 UEN524308 TUR524308 TKV524308 TAZ524308 SRD524308 SHH524308 RXL524308 RNP524308 RDT524308 QTX524308 QKB524308 QAF524308 PQJ524308 PGN524308 OWR524308 OMV524308 OCZ524308 NTD524308 NJH524308 MZL524308 MPP524308 MFT524308 LVX524308 LMB524308 LCF524308 KSJ524308 KIN524308 JYR524308 JOV524308 JEZ524308 IVD524308 ILH524308 IBL524308 HRP524308 HHT524308 GXX524308 GOB524308 GEF524308 FUJ524308 FKN524308 FAR524308 EQV524308 EGZ524308 DXD524308 DNH524308 DDL524308 CTP524308 CJT524308 BZX524308 BQB524308 BGF524308 AWJ524308 AMN524308 ACR524308 SV524308 IZ524308 D524308 WVL458772 WLP458772 WBT458772 VRX458772 VIB458772 UYF458772 UOJ458772 UEN458772 TUR458772 TKV458772 TAZ458772 SRD458772 SHH458772 RXL458772 RNP458772 RDT458772 QTX458772 QKB458772 QAF458772 PQJ458772 PGN458772 OWR458772 OMV458772 OCZ458772 NTD458772 NJH458772 MZL458772 MPP458772 MFT458772 LVX458772 LMB458772 LCF458772 KSJ458772 KIN458772 JYR458772 JOV458772 JEZ458772 IVD458772 ILH458772 IBL458772 HRP458772 HHT458772 GXX458772 GOB458772 GEF458772 FUJ458772 FKN458772 FAR458772 EQV458772 EGZ458772 DXD458772 DNH458772 DDL458772 CTP458772 CJT458772 BZX458772 BQB458772 BGF458772 AWJ458772 AMN458772 ACR458772 SV458772 IZ458772 D458772 WVL393236 WLP393236 WBT393236 VRX393236 VIB393236 UYF393236 UOJ393236 UEN393236 TUR393236 TKV393236 TAZ393236 SRD393236 SHH393236 RXL393236 RNP393236 RDT393236 QTX393236 QKB393236 QAF393236 PQJ393236 PGN393236 OWR393236 OMV393236 OCZ393236 NTD393236 NJH393236 MZL393236 MPP393236 MFT393236 LVX393236 LMB393236 LCF393236 KSJ393236 KIN393236 JYR393236 JOV393236 JEZ393236 IVD393236 ILH393236 IBL393236 HRP393236 HHT393236 GXX393236 GOB393236 GEF393236 FUJ393236 FKN393236 FAR393236 EQV393236 EGZ393236 DXD393236 DNH393236 DDL393236 CTP393236 CJT393236 BZX393236 BQB393236 BGF393236 AWJ393236 AMN393236 ACR393236 SV393236 IZ393236 D393236 WVL327700 WLP327700 WBT327700 VRX327700 VIB327700 UYF327700 UOJ327700 UEN327700 TUR327700 TKV327700 TAZ327700 SRD327700 SHH327700 RXL327700 RNP327700 RDT327700 QTX327700 QKB327700 QAF327700 PQJ327700 PGN327700 OWR327700 OMV327700 OCZ327700 NTD327700 NJH327700 MZL327700 MPP327700 MFT327700 LVX327700 LMB327700 LCF327700 KSJ327700 KIN327700 JYR327700 JOV327700 JEZ327700 IVD327700 ILH327700 IBL327700 HRP327700 HHT327700 GXX327700 GOB327700 GEF327700 FUJ327700 FKN327700 FAR327700 EQV327700 EGZ327700 DXD327700 DNH327700 DDL327700 CTP327700 CJT327700 BZX327700 BQB327700 BGF327700 AWJ327700 AMN327700 ACR327700 SV327700 IZ327700 D327700 WVL262164 WLP262164 WBT262164 VRX262164 VIB262164 UYF262164 UOJ262164 UEN262164 TUR262164 TKV262164 TAZ262164 SRD262164 SHH262164 RXL262164 RNP262164 RDT262164 QTX262164 QKB262164 QAF262164 PQJ262164 PGN262164 OWR262164 OMV262164 OCZ262164 NTD262164 NJH262164 MZL262164 MPP262164 MFT262164 LVX262164 LMB262164 LCF262164 KSJ262164 KIN262164 JYR262164 JOV262164 JEZ262164 IVD262164 ILH262164 IBL262164 HRP262164 HHT262164 GXX262164 GOB262164 GEF262164 FUJ262164 FKN262164 FAR262164 EQV262164 EGZ262164 DXD262164 DNH262164 DDL262164 CTP262164 CJT262164 BZX262164 BQB262164 BGF262164 AWJ262164 AMN262164 ACR262164 SV262164 IZ262164 D262164 WVL196628 WLP196628 WBT196628 VRX196628 VIB196628 UYF196628 UOJ196628 UEN196628 TUR196628 TKV196628 TAZ196628 SRD196628 SHH196628 RXL196628 RNP196628 RDT196628 QTX196628 QKB196628 QAF196628 PQJ196628 PGN196628 OWR196628 OMV196628 OCZ196628 NTD196628 NJH196628 MZL196628 MPP196628 MFT196628 LVX196628 LMB196628 LCF196628 KSJ196628 KIN196628 JYR196628 JOV196628 JEZ196628 IVD196628 ILH196628 IBL196628 HRP196628 HHT196628 GXX196628 GOB196628 GEF196628 FUJ196628 FKN196628 FAR196628 EQV196628 EGZ196628 DXD196628 DNH196628 DDL196628 CTP196628 CJT196628 BZX196628 BQB196628 BGF196628 AWJ196628 AMN196628 ACR196628 SV196628 IZ196628 D196628 WVL131092 WLP131092 WBT131092 VRX131092 VIB131092 UYF131092 UOJ131092 UEN131092 TUR131092 TKV131092 TAZ131092 SRD131092 SHH131092 RXL131092 RNP131092 RDT131092 QTX131092 QKB131092 QAF131092 PQJ131092 PGN131092 OWR131092 OMV131092 OCZ131092 NTD131092 NJH131092 MZL131092 MPP131092 MFT131092 LVX131092 LMB131092 LCF131092 KSJ131092 KIN131092 JYR131092 JOV131092 JEZ131092 IVD131092 ILH131092 IBL131092 HRP131092 HHT131092 GXX131092 GOB131092 GEF131092 FUJ131092 FKN131092 FAR131092 EQV131092 EGZ131092 DXD131092 DNH131092 DDL131092 CTP131092 CJT131092 BZX131092 BQB131092 BGF131092 AWJ131092 AMN131092 ACR131092 SV131092 IZ131092 D131092 WVL65556 WLP65556 WBT65556 VRX65556 VIB65556 UYF65556 UOJ65556 UEN65556 TUR65556 TKV65556 TAZ65556 SRD65556 SHH65556 RXL65556 RNP65556 RDT65556 QTX65556 QKB65556 QAF65556 PQJ65556 PGN65556 OWR65556 OMV65556 OCZ65556 NTD65556 NJH65556 MZL65556 MPP65556 MFT65556 LVX65556 LMB65556 LCF65556 KSJ65556 KIN65556 JYR65556 JOV65556 JEZ65556 IVD65556 ILH65556 IBL65556 HRP65556 HHT65556 GXX65556 GOB65556 GEF65556 FUJ65556 FKN65556 FAR65556 EQV65556 EGZ65556 DXD65556 DNH65556 DDL65556 CTP65556 CJT65556 BZX65556 BQB65556 BGF65556 AWJ65556 AMN65556 ACR65556 SV65556 IZ65556 D65556 WVL14 WLP14 WBT14 VRX14 VIB14 UYF14 UOJ14 UEN14 TUR14 TKV14 TAZ14 SRD14 SHH14 RXL14 RNP14 RDT14 QTX14 QKB14 QAF14 PQJ14 PGN14 OWR14 OMV14 OCZ14 NTD14 NJH14 MZL14 MPP14 MFT14 LVX14 LMB14 LCF14 KSJ14 KIN14 JYR14 JOV14 JEZ14 IVD14 ILH14 IBL14 HRP14 HHT14 GXX14 GOB14 GEF14 FUJ14 FKN14 FAR14 EQV14 EGZ14 DXD14 DNH14 DDL14 CTP14 CJT14 BZX14 BQB14 BGF14 AWJ14 AMN14 ACR14 SV14 IZ14" xr:uid="{FF869D3E-1597-45E8-82AE-D0E61FC1AEC9}">
      <formula1>$I$14:$I$16</formula1>
    </dataValidation>
    <dataValidation type="list" allowBlank="1" showInputMessage="1" showErrorMessage="1" sqref="IX7 WVJ983054 WLN983054 WBR983054 VRV983054 VHZ983054 UYD983054 UOH983054 UEL983054 TUP983054 TKT983054 TAX983054 SRB983054 SHF983054 RXJ983054 RNN983054 RDR983054 QTV983054 QJZ983054 QAD983054 PQH983054 PGL983054 OWP983054 OMT983054 OCX983054 NTB983054 NJF983054 MZJ983054 MPN983054 MFR983054 LVV983054 LLZ983054 LCD983054 KSH983054 KIL983054 JYP983054 JOT983054 JEX983054 IVB983054 ILF983054 IBJ983054 HRN983054 HHR983054 GXV983054 GNZ983054 GED983054 FUH983054 FKL983054 FAP983054 EQT983054 EGX983054 DXB983054 DNF983054 DDJ983054 CTN983054 CJR983054 BZV983054 BPZ983054 BGD983054 AWH983054 AML983054 ACP983054 ST983054 IX983054 B983054 WVJ917518 WLN917518 WBR917518 VRV917518 VHZ917518 UYD917518 UOH917518 UEL917518 TUP917518 TKT917518 TAX917518 SRB917518 SHF917518 RXJ917518 RNN917518 RDR917518 QTV917518 QJZ917518 QAD917518 PQH917518 PGL917518 OWP917518 OMT917518 OCX917518 NTB917518 NJF917518 MZJ917518 MPN917518 MFR917518 LVV917518 LLZ917518 LCD917518 KSH917518 KIL917518 JYP917518 JOT917518 JEX917518 IVB917518 ILF917518 IBJ917518 HRN917518 HHR917518 GXV917518 GNZ917518 GED917518 FUH917518 FKL917518 FAP917518 EQT917518 EGX917518 DXB917518 DNF917518 DDJ917518 CTN917518 CJR917518 BZV917518 BPZ917518 BGD917518 AWH917518 AML917518 ACP917518 ST917518 IX917518 B917518 WVJ851982 WLN851982 WBR851982 VRV851982 VHZ851982 UYD851982 UOH851982 UEL851982 TUP851982 TKT851982 TAX851982 SRB851982 SHF851982 RXJ851982 RNN851982 RDR851982 QTV851982 QJZ851982 QAD851982 PQH851982 PGL851982 OWP851982 OMT851982 OCX851982 NTB851982 NJF851982 MZJ851982 MPN851982 MFR851982 LVV851982 LLZ851982 LCD851982 KSH851982 KIL851982 JYP851982 JOT851982 JEX851982 IVB851982 ILF851982 IBJ851982 HRN851982 HHR851982 GXV851982 GNZ851982 GED851982 FUH851982 FKL851982 FAP851982 EQT851982 EGX851982 DXB851982 DNF851982 DDJ851982 CTN851982 CJR851982 BZV851982 BPZ851982 BGD851982 AWH851982 AML851982 ACP851982 ST851982 IX851982 B851982 WVJ786446 WLN786446 WBR786446 VRV786446 VHZ786446 UYD786446 UOH786446 UEL786446 TUP786446 TKT786446 TAX786446 SRB786446 SHF786446 RXJ786446 RNN786446 RDR786446 QTV786446 QJZ786446 QAD786446 PQH786446 PGL786446 OWP786446 OMT786446 OCX786446 NTB786446 NJF786446 MZJ786446 MPN786446 MFR786446 LVV786446 LLZ786446 LCD786446 KSH786446 KIL786446 JYP786446 JOT786446 JEX786446 IVB786446 ILF786446 IBJ786446 HRN786446 HHR786446 GXV786446 GNZ786446 GED786446 FUH786446 FKL786446 FAP786446 EQT786446 EGX786446 DXB786446 DNF786446 DDJ786446 CTN786446 CJR786446 BZV786446 BPZ786446 BGD786446 AWH786446 AML786446 ACP786446 ST786446 IX786446 B786446 WVJ720910 WLN720910 WBR720910 VRV720910 VHZ720910 UYD720910 UOH720910 UEL720910 TUP720910 TKT720910 TAX720910 SRB720910 SHF720910 RXJ720910 RNN720910 RDR720910 QTV720910 QJZ720910 QAD720910 PQH720910 PGL720910 OWP720910 OMT720910 OCX720910 NTB720910 NJF720910 MZJ720910 MPN720910 MFR720910 LVV720910 LLZ720910 LCD720910 KSH720910 KIL720910 JYP720910 JOT720910 JEX720910 IVB720910 ILF720910 IBJ720910 HRN720910 HHR720910 GXV720910 GNZ720910 GED720910 FUH720910 FKL720910 FAP720910 EQT720910 EGX720910 DXB720910 DNF720910 DDJ720910 CTN720910 CJR720910 BZV720910 BPZ720910 BGD720910 AWH720910 AML720910 ACP720910 ST720910 IX720910 B720910 WVJ655374 WLN655374 WBR655374 VRV655374 VHZ655374 UYD655374 UOH655374 UEL655374 TUP655374 TKT655374 TAX655374 SRB655374 SHF655374 RXJ655374 RNN655374 RDR655374 QTV655374 QJZ655374 QAD655374 PQH655374 PGL655374 OWP655374 OMT655374 OCX655374 NTB655374 NJF655374 MZJ655374 MPN655374 MFR655374 LVV655374 LLZ655374 LCD655374 KSH655374 KIL655374 JYP655374 JOT655374 JEX655374 IVB655374 ILF655374 IBJ655374 HRN655374 HHR655374 GXV655374 GNZ655374 GED655374 FUH655374 FKL655374 FAP655374 EQT655374 EGX655374 DXB655374 DNF655374 DDJ655374 CTN655374 CJR655374 BZV655374 BPZ655374 BGD655374 AWH655374 AML655374 ACP655374 ST655374 IX655374 B655374 WVJ589838 WLN589838 WBR589838 VRV589838 VHZ589838 UYD589838 UOH589838 UEL589838 TUP589838 TKT589838 TAX589838 SRB589838 SHF589838 RXJ589838 RNN589838 RDR589838 QTV589838 QJZ589838 QAD589838 PQH589838 PGL589838 OWP589838 OMT589838 OCX589838 NTB589838 NJF589838 MZJ589838 MPN589838 MFR589838 LVV589838 LLZ589838 LCD589838 KSH589838 KIL589838 JYP589838 JOT589838 JEX589838 IVB589838 ILF589838 IBJ589838 HRN589838 HHR589838 GXV589838 GNZ589838 GED589838 FUH589838 FKL589838 FAP589838 EQT589838 EGX589838 DXB589838 DNF589838 DDJ589838 CTN589838 CJR589838 BZV589838 BPZ589838 BGD589838 AWH589838 AML589838 ACP589838 ST589838 IX589838 B589838 WVJ524302 WLN524302 WBR524302 VRV524302 VHZ524302 UYD524302 UOH524302 UEL524302 TUP524302 TKT524302 TAX524302 SRB524302 SHF524302 RXJ524302 RNN524302 RDR524302 QTV524302 QJZ524302 QAD524302 PQH524302 PGL524302 OWP524302 OMT524302 OCX524302 NTB524302 NJF524302 MZJ524302 MPN524302 MFR524302 LVV524302 LLZ524302 LCD524302 KSH524302 KIL524302 JYP524302 JOT524302 JEX524302 IVB524302 ILF524302 IBJ524302 HRN524302 HHR524302 GXV524302 GNZ524302 GED524302 FUH524302 FKL524302 FAP524302 EQT524302 EGX524302 DXB524302 DNF524302 DDJ524302 CTN524302 CJR524302 BZV524302 BPZ524302 BGD524302 AWH524302 AML524302 ACP524302 ST524302 IX524302 B524302 WVJ458766 WLN458766 WBR458766 VRV458766 VHZ458766 UYD458766 UOH458766 UEL458766 TUP458766 TKT458766 TAX458766 SRB458766 SHF458766 RXJ458766 RNN458766 RDR458766 QTV458766 QJZ458766 QAD458766 PQH458766 PGL458766 OWP458766 OMT458766 OCX458766 NTB458766 NJF458766 MZJ458766 MPN458766 MFR458766 LVV458766 LLZ458766 LCD458766 KSH458766 KIL458766 JYP458766 JOT458766 JEX458766 IVB458766 ILF458766 IBJ458766 HRN458766 HHR458766 GXV458766 GNZ458766 GED458766 FUH458766 FKL458766 FAP458766 EQT458766 EGX458766 DXB458766 DNF458766 DDJ458766 CTN458766 CJR458766 BZV458766 BPZ458766 BGD458766 AWH458766 AML458766 ACP458766 ST458766 IX458766 B458766 WVJ393230 WLN393230 WBR393230 VRV393230 VHZ393230 UYD393230 UOH393230 UEL393230 TUP393230 TKT393230 TAX393230 SRB393230 SHF393230 RXJ393230 RNN393230 RDR393230 QTV393230 QJZ393230 QAD393230 PQH393230 PGL393230 OWP393230 OMT393230 OCX393230 NTB393230 NJF393230 MZJ393230 MPN393230 MFR393230 LVV393230 LLZ393230 LCD393230 KSH393230 KIL393230 JYP393230 JOT393230 JEX393230 IVB393230 ILF393230 IBJ393230 HRN393230 HHR393230 GXV393230 GNZ393230 GED393230 FUH393230 FKL393230 FAP393230 EQT393230 EGX393230 DXB393230 DNF393230 DDJ393230 CTN393230 CJR393230 BZV393230 BPZ393230 BGD393230 AWH393230 AML393230 ACP393230 ST393230 IX393230 B393230 WVJ327694 WLN327694 WBR327694 VRV327694 VHZ327694 UYD327694 UOH327694 UEL327694 TUP327694 TKT327694 TAX327694 SRB327694 SHF327694 RXJ327694 RNN327694 RDR327694 QTV327694 QJZ327694 QAD327694 PQH327694 PGL327694 OWP327694 OMT327694 OCX327694 NTB327694 NJF327694 MZJ327694 MPN327694 MFR327694 LVV327694 LLZ327694 LCD327694 KSH327694 KIL327694 JYP327694 JOT327694 JEX327694 IVB327694 ILF327694 IBJ327694 HRN327694 HHR327694 GXV327694 GNZ327694 GED327694 FUH327694 FKL327694 FAP327694 EQT327694 EGX327694 DXB327694 DNF327694 DDJ327694 CTN327694 CJR327694 BZV327694 BPZ327694 BGD327694 AWH327694 AML327694 ACP327694 ST327694 IX327694 B327694 WVJ262158 WLN262158 WBR262158 VRV262158 VHZ262158 UYD262158 UOH262158 UEL262158 TUP262158 TKT262158 TAX262158 SRB262158 SHF262158 RXJ262158 RNN262158 RDR262158 QTV262158 QJZ262158 QAD262158 PQH262158 PGL262158 OWP262158 OMT262158 OCX262158 NTB262158 NJF262158 MZJ262158 MPN262158 MFR262158 LVV262158 LLZ262158 LCD262158 KSH262158 KIL262158 JYP262158 JOT262158 JEX262158 IVB262158 ILF262158 IBJ262158 HRN262158 HHR262158 GXV262158 GNZ262158 GED262158 FUH262158 FKL262158 FAP262158 EQT262158 EGX262158 DXB262158 DNF262158 DDJ262158 CTN262158 CJR262158 BZV262158 BPZ262158 BGD262158 AWH262158 AML262158 ACP262158 ST262158 IX262158 B262158 WVJ196622 WLN196622 WBR196622 VRV196622 VHZ196622 UYD196622 UOH196622 UEL196622 TUP196622 TKT196622 TAX196622 SRB196622 SHF196622 RXJ196622 RNN196622 RDR196622 QTV196622 QJZ196622 QAD196622 PQH196622 PGL196622 OWP196622 OMT196622 OCX196622 NTB196622 NJF196622 MZJ196622 MPN196622 MFR196622 LVV196622 LLZ196622 LCD196622 KSH196622 KIL196622 JYP196622 JOT196622 JEX196622 IVB196622 ILF196622 IBJ196622 HRN196622 HHR196622 GXV196622 GNZ196622 GED196622 FUH196622 FKL196622 FAP196622 EQT196622 EGX196622 DXB196622 DNF196622 DDJ196622 CTN196622 CJR196622 BZV196622 BPZ196622 BGD196622 AWH196622 AML196622 ACP196622 ST196622 IX196622 B196622 WVJ131086 WLN131086 WBR131086 VRV131086 VHZ131086 UYD131086 UOH131086 UEL131086 TUP131086 TKT131086 TAX131086 SRB131086 SHF131086 RXJ131086 RNN131086 RDR131086 QTV131086 QJZ131086 QAD131086 PQH131086 PGL131086 OWP131086 OMT131086 OCX131086 NTB131086 NJF131086 MZJ131086 MPN131086 MFR131086 LVV131086 LLZ131086 LCD131086 KSH131086 KIL131086 JYP131086 JOT131086 JEX131086 IVB131086 ILF131086 IBJ131086 HRN131086 HHR131086 GXV131086 GNZ131086 GED131086 FUH131086 FKL131086 FAP131086 EQT131086 EGX131086 DXB131086 DNF131086 DDJ131086 CTN131086 CJR131086 BZV131086 BPZ131086 BGD131086 AWH131086 AML131086 ACP131086 ST131086 IX131086 B131086 WVJ65550 WLN65550 WBR65550 VRV65550 VHZ65550 UYD65550 UOH65550 UEL65550 TUP65550 TKT65550 TAX65550 SRB65550 SHF65550 RXJ65550 RNN65550 RDR65550 QTV65550 QJZ65550 QAD65550 PQH65550 PGL65550 OWP65550 OMT65550 OCX65550 NTB65550 NJF65550 MZJ65550 MPN65550 MFR65550 LVV65550 LLZ65550 LCD65550 KSH65550 KIL65550 JYP65550 JOT65550 JEX65550 IVB65550 ILF65550 IBJ65550 HRN65550 HHR65550 GXV65550 GNZ65550 GED65550 FUH65550 FKL65550 FAP65550 EQT65550 EGX65550 DXB65550 DNF65550 DDJ65550 CTN65550 CJR65550 BZV65550 BPZ65550 BGD65550 AWH65550 AML65550 ACP65550 ST65550 IX65550 B65550 WVJ7 WLN7 WBR7 VRV7 VHZ7 UYD7 UOH7 UEL7 TUP7 TKT7 TAX7 SRB7 SHF7 RXJ7 RNN7 RDR7 QTV7 QJZ7 QAD7 PQH7 PGL7 OWP7 OMT7 OCX7 NTB7 NJF7 MZJ7 MPN7 MFR7 LVV7 LLZ7 LCD7 KSH7 KIL7 JYP7 JOT7 JEX7 IVB7 ILF7 IBJ7 HRN7 HHR7 GXV7 GNZ7 GED7 FUH7 FKL7 FAP7 EQT7 EGX7 DXB7 DNF7 DDJ7 CTN7 CJR7 BZV7 BPZ7 BGD7 AWH7 AML7 ACP7 ST7" xr:uid="{FA794294-4A04-4964-B0B0-092C5B7DC79C}">
      <formula1>$I$7:$I$13</formula1>
    </dataValidation>
    <dataValidation type="list" allowBlank="1" showInputMessage="1" showErrorMessage="1" sqref="C37:C38 C27 WLO983063:WLO983068 WBS983063:WBS983068 VRW983063:VRW983068 VIA983063:VIA983068 UYE983063:UYE983068 UOI983063:UOI983068 UEM983063:UEM983068 TUQ983063:TUQ983068 TKU983063:TKU983068 TAY983063:TAY983068 SRC983063:SRC983068 SHG983063:SHG983068 RXK983063:RXK983068 RNO983063:RNO983068 RDS983063:RDS983068 QTW983063:QTW983068 QKA983063:QKA983068 QAE983063:QAE983068 PQI983063:PQI983068 PGM983063:PGM983068 OWQ983063:OWQ983068 OMU983063:OMU983068 OCY983063:OCY983068 NTC983063:NTC983068 NJG983063:NJG983068 MZK983063:MZK983068 MPO983063:MPO983068 MFS983063:MFS983068 LVW983063:LVW983068 LMA983063:LMA983068 LCE983063:LCE983068 KSI983063:KSI983068 KIM983063:KIM983068 JYQ983063:JYQ983068 JOU983063:JOU983068 JEY983063:JEY983068 IVC983063:IVC983068 ILG983063:ILG983068 IBK983063:IBK983068 HRO983063:HRO983068 HHS983063:HHS983068 GXW983063:GXW983068 GOA983063:GOA983068 GEE983063:GEE983068 FUI983063:FUI983068 FKM983063:FKM983068 FAQ983063:FAQ983068 EQU983063:EQU983068 EGY983063:EGY983068 DXC983063:DXC983068 DNG983063:DNG983068 DDK983063:DDK983068 CTO983063:CTO983068 CJS983063:CJS983068 BZW983063:BZW983068 BQA983063:BQA983068 BGE983063:BGE983068 AWI983063:AWI983068 AMM983063:AMM983068 ACQ983063:ACQ983068 SU983063:SU983068 IY983063:IY983068 C983063:C983068 WVK917527:WVK917532 WLO917527:WLO917532 WBS917527:WBS917532 VRW917527:VRW917532 VIA917527:VIA917532 UYE917527:UYE917532 UOI917527:UOI917532 UEM917527:UEM917532 TUQ917527:TUQ917532 TKU917527:TKU917532 TAY917527:TAY917532 SRC917527:SRC917532 SHG917527:SHG917532 RXK917527:RXK917532 RNO917527:RNO917532 RDS917527:RDS917532 QTW917527:QTW917532 QKA917527:QKA917532 QAE917527:QAE917532 PQI917527:PQI917532 PGM917527:PGM917532 OWQ917527:OWQ917532 OMU917527:OMU917532 OCY917527:OCY917532 NTC917527:NTC917532 NJG917527:NJG917532 MZK917527:MZK917532 MPO917527:MPO917532 MFS917527:MFS917532 LVW917527:LVW917532 LMA917527:LMA917532 LCE917527:LCE917532 KSI917527:KSI917532 KIM917527:KIM917532 JYQ917527:JYQ917532 JOU917527:JOU917532 JEY917527:JEY917532 IVC917527:IVC917532 ILG917527:ILG917532 IBK917527:IBK917532 HRO917527:HRO917532 HHS917527:HHS917532 GXW917527:GXW917532 GOA917527:GOA917532 GEE917527:GEE917532 FUI917527:FUI917532 FKM917527:FKM917532 FAQ917527:FAQ917532 EQU917527:EQU917532 EGY917527:EGY917532 DXC917527:DXC917532 DNG917527:DNG917532 DDK917527:DDK917532 CTO917527:CTO917532 CJS917527:CJS917532 BZW917527:BZW917532 BQA917527:BQA917532 BGE917527:BGE917532 AWI917527:AWI917532 AMM917527:AMM917532 ACQ917527:ACQ917532 SU917527:SU917532 IY917527:IY917532 C917527:C917532 WVK851991:WVK851996 WLO851991:WLO851996 WBS851991:WBS851996 VRW851991:VRW851996 VIA851991:VIA851996 UYE851991:UYE851996 UOI851991:UOI851996 UEM851991:UEM851996 TUQ851991:TUQ851996 TKU851991:TKU851996 TAY851991:TAY851996 SRC851991:SRC851996 SHG851991:SHG851996 RXK851991:RXK851996 RNO851991:RNO851996 RDS851991:RDS851996 QTW851991:QTW851996 QKA851991:QKA851996 QAE851991:QAE851996 PQI851991:PQI851996 PGM851991:PGM851996 OWQ851991:OWQ851996 OMU851991:OMU851996 OCY851991:OCY851996 NTC851991:NTC851996 NJG851991:NJG851996 MZK851991:MZK851996 MPO851991:MPO851996 MFS851991:MFS851996 LVW851991:LVW851996 LMA851991:LMA851996 LCE851991:LCE851996 KSI851991:KSI851996 KIM851991:KIM851996 JYQ851991:JYQ851996 JOU851991:JOU851996 JEY851991:JEY851996 IVC851991:IVC851996 ILG851991:ILG851996 IBK851991:IBK851996 HRO851991:HRO851996 HHS851991:HHS851996 GXW851991:GXW851996 GOA851991:GOA851996 GEE851991:GEE851996 FUI851991:FUI851996 FKM851991:FKM851996 FAQ851991:FAQ851996 EQU851991:EQU851996 EGY851991:EGY851996 DXC851991:DXC851996 DNG851991:DNG851996 DDK851991:DDK851996 CTO851991:CTO851996 CJS851991:CJS851996 BZW851991:BZW851996 BQA851991:BQA851996 BGE851991:BGE851996 AWI851991:AWI851996 AMM851991:AMM851996 ACQ851991:ACQ851996 SU851991:SU851996 IY851991:IY851996 C851991:C851996 WVK786455:WVK786460 WLO786455:WLO786460 WBS786455:WBS786460 VRW786455:VRW786460 VIA786455:VIA786460 UYE786455:UYE786460 UOI786455:UOI786460 UEM786455:UEM786460 TUQ786455:TUQ786460 TKU786455:TKU786460 TAY786455:TAY786460 SRC786455:SRC786460 SHG786455:SHG786460 RXK786455:RXK786460 RNO786455:RNO786460 RDS786455:RDS786460 QTW786455:QTW786460 QKA786455:QKA786460 QAE786455:QAE786460 PQI786455:PQI786460 PGM786455:PGM786460 OWQ786455:OWQ786460 OMU786455:OMU786460 OCY786455:OCY786460 NTC786455:NTC786460 NJG786455:NJG786460 MZK786455:MZK786460 MPO786455:MPO786460 MFS786455:MFS786460 LVW786455:LVW786460 LMA786455:LMA786460 LCE786455:LCE786460 KSI786455:KSI786460 KIM786455:KIM786460 JYQ786455:JYQ786460 JOU786455:JOU786460 JEY786455:JEY786460 IVC786455:IVC786460 ILG786455:ILG786460 IBK786455:IBK786460 HRO786455:HRO786460 HHS786455:HHS786460 GXW786455:GXW786460 GOA786455:GOA786460 GEE786455:GEE786460 FUI786455:FUI786460 FKM786455:FKM786460 FAQ786455:FAQ786460 EQU786455:EQU786460 EGY786455:EGY786460 DXC786455:DXC786460 DNG786455:DNG786460 DDK786455:DDK786460 CTO786455:CTO786460 CJS786455:CJS786460 BZW786455:BZW786460 BQA786455:BQA786460 BGE786455:BGE786460 AWI786455:AWI786460 AMM786455:AMM786460 ACQ786455:ACQ786460 SU786455:SU786460 IY786455:IY786460 C786455:C786460 WVK720919:WVK720924 WLO720919:WLO720924 WBS720919:WBS720924 VRW720919:VRW720924 VIA720919:VIA720924 UYE720919:UYE720924 UOI720919:UOI720924 UEM720919:UEM720924 TUQ720919:TUQ720924 TKU720919:TKU720924 TAY720919:TAY720924 SRC720919:SRC720924 SHG720919:SHG720924 RXK720919:RXK720924 RNO720919:RNO720924 RDS720919:RDS720924 QTW720919:QTW720924 QKA720919:QKA720924 QAE720919:QAE720924 PQI720919:PQI720924 PGM720919:PGM720924 OWQ720919:OWQ720924 OMU720919:OMU720924 OCY720919:OCY720924 NTC720919:NTC720924 NJG720919:NJG720924 MZK720919:MZK720924 MPO720919:MPO720924 MFS720919:MFS720924 LVW720919:LVW720924 LMA720919:LMA720924 LCE720919:LCE720924 KSI720919:KSI720924 KIM720919:KIM720924 JYQ720919:JYQ720924 JOU720919:JOU720924 JEY720919:JEY720924 IVC720919:IVC720924 ILG720919:ILG720924 IBK720919:IBK720924 HRO720919:HRO720924 HHS720919:HHS720924 GXW720919:GXW720924 GOA720919:GOA720924 GEE720919:GEE720924 FUI720919:FUI720924 FKM720919:FKM720924 FAQ720919:FAQ720924 EQU720919:EQU720924 EGY720919:EGY720924 DXC720919:DXC720924 DNG720919:DNG720924 DDK720919:DDK720924 CTO720919:CTO720924 CJS720919:CJS720924 BZW720919:BZW720924 BQA720919:BQA720924 BGE720919:BGE720924 AWI720919:AWI720924 AMM720919:AMM720924 ACQ720919:ACQ720924 SU720919:SU720924 IY720919:IY720924 C720919:C720924 WVK655383:WVK655388 WLO655383:WLO655388 WBS655383:WBS655388 VRW655383:VRW655388 VIA655383:VIA655388 UYE655383:UYE655388 UOI655383:UOI655388 UEM655383:UEM655388 TUQ655383:TUQ655388 TKU655383:TKU655388 TAY655383:TAY655388 SRC655383:SRC655388 SHG655383:SHG655388 RXK655383:RXK655388 RNO655383:RNO655388 RDS655383:RDS655388 QTW655383:QTW655388 QKA655383:QKA655388 QAE655383:QAE655388 PQI655383:PQI655388 PGM655383:PGM655388 OWQ655383:OWQ655388 OMU655383:OMU655388 OCY655383:OCY655388 NTC655383:NTC655388 NJG655383:NJG655388 MZK655383:MZK655388 MPO655383:MPO655388 MFS655383:MFS655388 LVW655383:LVW655388 LMA655383:LMA655388 LCE655383:LCE655388 KSI655383:KSI655388 KIM655383:KIM655388 JYQ655383:JYQ655388 JOU655383:JOU655388 JEY655383:JEY655388 IVC655383:IVC655388 ILG655383:ILG655388 IBK655383:IBK655388 HRO655383:HRO655388 HHS655383:HHS655388 GXW655383:GXW655388 GOA655383:GOA655388 GEE655383:GEE655388 FUI655383:FUI655388 FKM655383:FKM655388 FAQ655383:FAQ655388 EQU655383:EQU655388 EGY655383:EGY655388 DXC655383:DXC655388 DNG655383:DNG655388 DDK655383:DDK655388 CTO655383:CTO655388 CJS655383:CJS655388 BZW655383:BZW655388 BQA655383:BQA655388 BGE655383:BGE655388 AWI655383:AWI655388 AMM655383:AMM655388 ACQ655383:ACQ655388 SU655383:SU655388 IY655383:IY655388 C655383:C655388 WVK589847:WVK589852 WLO589847:WLO589852 WBS589847:WBS589852 VRW589847:VRW589852 VIA589847:VIA589852 UYE589847:UYE589852 UOI589847:UOI589852 UEM589847:UEM589852 TUQ589847:TUQ589852 TKU589847:TKU589852 TAY589847:TAY589852 SRC589847:SRC589852 SHG589847:SHG589852 RXK589847:RXK589852 RNO589847:RNO589852 RDS589847:RDS589852 QTW589847:QTW589852 QKA589847:QKA589852 QAE589847:QAE589852 PQI589847:PQI589852 PGM589847:PGM589852 OWQ589847:OWQ589852 OMU589847:OMU589852 OCY589847:OCY589852 NTC589847:NTC589852 NJG589847:NJG589852 MZK589847:MZK589852 MPO589847:MPO589852 MFS589847:MFS589852 LVW589847:LVW589852 LMA589847:LMA589852 LCE589847:LCE589852 KSI589847:KSI589852 KIM589847:KIM589852 JYQ589847:JYQ589852 JOU589847:JOU589852 JEY589847:JEY589852 IVC589847:IVC589852 ILG589847:ILG589852 IBK589847:IBK589852 HRO589847:HRO589852 HHS589847:HHS589852 GXW589847:GXW589852 GOA589847:GOA589852 GEE589847:GEE589852 FUI589847:FUI589852 FKM589847:FKM589852 FAQ589847:FAQ589852 EQU589847:EQU589852 EGY589847:EGY589852 DXC589847:DXC589852 DNG589847:DNG589852 DDK589847:DDK589852 CTO589847:CTO589852 CJS589847:CJS589852 BZW589847:BZW589852 BQA589847:BQA589852 BGE589847:BGE589852 AWI589847:AWI589852 AMM589847:AMM589852 ACQ589847:ACQ589852 SU589847:SU589852 IY589847:IY589852 C589847:C589852 WVK524311:WVK524316 WLO524311:WLO524316 WBS524311:WBS524316 VRW524311:VRW524316 VIA524311:VIA524316 UYE524311:UYE524316 UOI524311:UOI524316 UEM524311:UEM524316 TUQ524311:TUQ524316 TKU524311:TKU524316 TAY524311:TAY524316 SRC524311:SRC524316 SHG524311:SHG524316 RXK524311:RXK524316 RNO524311:RNO524316 RDS524311:RDS524316 QTW524311:QTW524316 QKA524311:QKA524316 QAE524311:QAE524316 PQI524311:PQI524316 PGM524311:PGM524316 OWQ524311:OWQ524316 OMU524311:OMU524316 OCY524311:OCY524316 NTC524311:NTC524316 NJG524311:NJG524316 MZK524311:MZK524316 MPO524311:MPO524316 MFS524311:MFS524316 LVW524311:LVW524316 LMA524311:LMA524316 LCE524311:LCE524316 KSI524311:KSI524316 KIM524311:KIM524316 JYQ524311:JYQ524316 JOU524311:JOU524316 JEY524311:JEY524316 IVC524311:IVC524316 ILG524311:ILG524316 IBK524311:IBK524316 HRO524311:HRO524316 HHS524311:HHS524316 GXW524311:GXW524316 GOA524311:GOA524316 GEE524311:GEE524316 FUI524311:FUI524316 FKM524311:FKM524316 FAQ524311:FAQ524316 EQU524311:EQU524316 EGY524311:EGY524316 DXC524311:DXC524316 DNG524311:DNG524316 DDK524311:DDK524316 CTO524311:CTO524316 CJS524311:CJS524316 BZW524311:BZW524316 BQA524311:BQA524316 BGE524311:BGE524316 AWI524311:AWI524316 AMM524311:AMM524316 ACQ524311:ACQ524316 SU524311:SU524316 IY524311:IY524316 C524311:C524316 WVK458775:WVK458780 WLO458775:WLO458780 WBS458775:WBS458780 VRW458775:VRW458780 VIA458775:VIA458780 UYE458775:UYE458780 UOI458775:UOI458780 UEM458775:UEM458780 TUQ458775:TUQ458780 TKU458775:TKU458780 TAY458775:TAY458780 SRC458775:SRC458780 SHG458775:SHG458780 RXK458775:RXK458780 RNO458775:RNO458780 RDS458775:RDS458780 QTW458775:QTW458780 QKA458775:QKA458780 QAE458775:QAE458780 PQI458775:PQI458780 PGM458775:PGM458780 OWQ458775:OWQ458780 OMU458775:OMU458780 OCY458775:OCY458780 NTC458775:NTC458780 NJG458775:NJG458780 MZK458775:MZK458780 MPO458775:MPO458780 MFS458775:MFS458780 LVW458775:LVW458780 LMA458775:LMA458780 LCE458775:LCE458780 KSI458775:KSI458780 KIM458775:KIM458780 JYQ458775:JYQ458780 JOU458775:JOU458780 JEY458775:JEY458780 IVC458775:IVC458780 ILG458775:ILG458780 IBK458775:IBK458780 HRO458775:HRO458780 HHS458775:HHS458780 GXW458775:GXW458780 GOA458775:GOA458780 GEE458775:GEE458780 FUI458775:FUI458780 FKM458775:FKM458780 FAQ458775:FAQ458780 EQU458775:EQU458780 EGY458775:EGY458780 DXC458775:DXC458780 DNG458775:DNG458780 DDK458775:DDK458780 CTO458775:CTO458780 CJS458775:CJS458780 BZW458775:BZW458780 BQA458775:BQA458780 BGE458775:BGE458780 AWI458775:AWI458780 AMM458775:AMM458780 ACQ458775:ACQ458780 SU458775:SU458780 IY458775:IY458780 C458775:C458780 WVK393239:WVK393244 WLO393239:WLO393244 WBS393239:WBS393244 VRW393239:VRW393244 VIA393239:VIA393244 UYE393239:UYE393244 UOI393239:UOI393244 UEM393239:UEM393244 TUQ393239:TUQ393244 TKU393239:TKU393244 TAY393239:TAY393244 SRC393239:SRC393244 SHG393239:SHG393244 RXK393239:RXK393244 RNO393239:RNO393244 RDS393239:RDS393244 QTW393239:QTW393244 QKA393239:QKA393244 QAE393239:QAE393244 PQI393239:PQI393244 PGM393239:PGM393244 OWQ393239:OWQ393244 OMU393239:OMU393244 OCY393239:OCY393244 NTC393239:NTC393244 NJG393239:NJG393244 MZK393239:MZK393244 MPO393239:MPO393244 MFS393239:MFS393244 LVW393239:LVW393244 LMA393239:LMA393244 LCE393239:LCE393244 KSI393239:KSI393244 KIM393239:KIM393244 JYQ393239:JYQ393244 JOU393239:JOU393244 JEY393239:JEY393244 IVC393239:IVC393244 ILG393239:ILG393244 IBK393239:IBK393244 HRO393239:HRO393244 HHS393239:HHS393244 GXW393239:GXW393244 GOA393239:GOA393244 GEE393239:GEE393244 FUI393239:FUI393244 FKM393239:FKM393244 FAQ393239:FAQ393244 EQU393239:EQU393244 EGY393239:EGY393244 DXC393239:DXC393244 DNG393239:DNG393244 DDK393239:DDK393244 CTO393239:CTO393244 CJS393239:CJS393244 BZW393239:BZW393244 BQA393239:BQA393244 BGE393239:BGE393244 AWI393239:AWI393244 AMM393239:AMM393244 ACQ393239:ACQ393244 SU393239:SU393244 IY393239:IY393244 C393239:C393244 WVK327703:WVK327708 WLO327703:WLO327708 WBS327703:WBS327708 VRW327703:VRW327708 VIA327703:VIA327708 UYE327703:UYE327708 UOI327703:UOI327708 UEM327703:UEM327708 TUQ327703:TUQ327708 TKU327703:TKU327708 TAY327703:TAY327708 SRC327703:SRC327708 SHG327703:SHG327708 RXK327703:RXK327708 RNO327703:RNO327708 RDS327703:RDS327708 QTW327703:QTW327708 QKA327703:QKA327708 QAE327703:QAE327708 PQI327703:PQI327708 PGM327703:PGM327708 OWQ327703:OWQ327708 OMU327703:OMU327708 OCY327703:OCY327708 NTC327703:NTC327708 NJG327703:NJG327708 MZK327703:MZK327708 MPO327703:MPO327708 MFS327703:MFS327708 LVW327703:LVW327708 LMA327703:LMA327708 LCE327703:LCE327708 KSI327703:KSI327708 KIM327703:KIM327708 JYQ327703:JYQ327708 JOU327703:JOU327708 JEY327703:JEY327708 IVC327703:IVC327708 ILG327703:ILG327708 IBK327703:IBK327708 HRO327703:HRO327708 HHS327703:HHS327708 GXW327703:GXW327708 GOA327703:GOA327708 GEE327703:GEE327708 FUI327703:FUI327708 FKM327703:FKM327708 FAQ327703:FAQ327708 EQU327703:EQU327708 EGY327703:EGY327708 DXC327703:DXC327708 DNG327703:DNG327708 DDK327703:DDK327708 CTO327703:CTO327708 CJS327703:CJS327708 BZW327703:BZW327708 BQA327703:BQA327708 BGE327703:BGE327708 AWI327703:AWI327708 AMM327703:AMM327708 ACQ327703:ACQ327708 SU327703:SU327708 IY327703:IY327708 C327703:C327708 WVK262167:WVK262172 WLO262167:WLO262172 WBS262167:WBS262172 VRW262167:VRW262172 VIA262167:VIA262172 UYE262167:UYE262172 UOI262167:UOI262172 UEM262167:UEM262172 TUQ262167:TUQ262172 TKU262167:TKU262172 TAY262167:TAY262172 SRC262167:SRC262172 SHG262167:SHG262172 RXK262167:RXK262172 RNO262167:RNO262172 RDS262167:RDS262172 QTW262167:QTW262172 QKA262167:QKA262172 QAE262167:QAE262172 PQI262167:PQI262172 PGM262167:PGM262172 OWQ262167:OWQ262172 OMU262167:OMU262172 OCY262167:OCY262172 NTC262167:NTC262172 NJG262167:NJG262172 MZK262167:MZK262172 MPO262167:MPO262172 MFS262167:MFS262172 LVW262167:LVW262172 LMA262167:LMA262172 LCE262167:LCE262172 KSI262167:KSI262172 KIM262167:KIM262172 JYQ262167:JYQ262172 JOU262167:JOU262172 JEY262167:JEY262172 IVC262167:IVC262172 ILG262167:ILG262172 IBK262167:IBK262172 HRO262167:HRO262172 HHS262167:HHS262172 GXW262167:GXW262172 GOA262167:GOA262172 GEE262167:GEE262172 FUI262167:FUI262172 FKM262167:FKM262172 FAQ262167:FAQ262172 EQU262167:EQU262172 EGY262167:EGY262172 DXC262167:DXC262172 DNG262167:DNG262172 DDK262167:DDK262172 CTO262167:CTO262172 CJS262167:CJS262172 BZW262167:BZW262172 BQA262167:BQA262172 BGE262167:BGE262172 AWI262167:AWI262172 AMM262167:AMM262172 ACQ262167:ACQ262172 SU262167:SU262172 IY262167:IY262172 C262167:C262172 WVK196631:WVK196636 WLO196631:WLO196636 WBS196631:WBS196636 VRW196631:VRW196636 VIA196631:VIA196636 UYE196631:UYE196636 UOI196631:UOI196636 UEM196631:UEM196636 TUQ196631:TUQ196636 TKU196631:TKU196636 TAY196631:TAY196636 SRC196631:SRC196636 SHG196631:SHG196636 RXK196631:RXK196636 RNO196631:RNO196636 RDS196631:RDS196636 QTW196631:QTW196636 QKA196631:QKA196636 QAE196631:QAE196636 PQI196631:PQI196636 PGM196631:PGM196636 OWQ196631:OWQ196636 OMU196631:OMU196636 OCY196631:OCY196636 NTC196631:NTC196636 NJG196631:NJG196636 MZK196631:MZK196636 MPO196631:MPO196636 MFS196631:MFS196636 LVW196631:LVW196636 LMA196631:LMA196636 LCE196631:LCE196636 KSI196631:KSI196636 KIM196631:KIM196636 JYQ196631:JYQ196636 JOU196631:JOU196636 JEY196631:JEY196636 IVC196631:IVC196636 ILG196631:ILG196636 IBK196631:IBK196636 HRO196631:HRO196636 HHS196631:HHS196636 GXW196631:GXW196636 GOA196631:GOA196636 GEE196631:GEE196636 FUI196631:FUI196636 FKM196631:FKM196636 FAQ196631:FAQ196636 EQU196631:EQU196636 EGY196631:EGY196636 DXC196631:DXC196636 DNG196631:DNG196636 DDK196631:DDK196636 CTO196631:CTO196636 CJS196631:CJS196636 BZW196631:BZW196636 BQA196631:BQA196636 BGE196631:BGE196636 AWI196631:AWI196636 AMM196631:AMM196636 ACQ196631:ACQ196636 SU196631:SU196636 IY196631:IY196636 C196631:C196636 WVK131095:WVK131100 WLO131095:WLO131100 WBS131095:WBS131100 VRW131095:VRW131100 VIA131095:VIA131100 UYE131095:UYE131100 UOI131095:UOI131100 UEM131095:UEM131100 TUQ131095:TUQ131100 TKU131095:TKU131100 TAY131095:TAY131100 SRC131095:SRC131100 SHG131095:SHG131100 RXK131095:RXK131100 RNO131095:RNO131100 RDS131095:RDS131100 QTW131095:QTW131100 QKA131095:QKA131100 QAE131095:QAE131100 PQI131095:PQI131100 PGM131095:PGM131100 OWQ131095:OWQ131100 OMU131095:OMU131100 OCY131095:OCY131100 NTC131095:NTC131100 NJG131095:NJG131100 MZK131095:MZK131100 MPO131095:MPO131100 MFS131095:MFS131100 LVW131095:LVW131100 LMA131095:LMA131100 LCE131095:LCE131100 KSI131095:KSI131100 KIM131095:KIM131100 JYQ131095:JYQ131100 JOU131095:JOU131100 JEY131095:JEY131100 IVC131095:IVC131100 ILG131095:ILG131100 IBK131095:IBK131100 HRO131095:HRO131100 HHS131095:HHS131100 GXW131095:GXW131100 GOA131095:GOA131100 GEE131095:GEE131100 FUI131095:FUI131100 FKM131095:FKM131100 FAQ131095:FAQ131100 EQU131095:EQU131100 EGY131095:EGY131100 DXC131095:DXC131100 DNG131095:DNG131100 DDK131095:DDK131100 CTO131095:CTO131100 CJS131095:CJS131100 BZW131095:BZW131100 BQA131095:BQA131100 BGE131095:BGE131100 AWI131095:AWI131100 AMM131095:AMM131100 ACQ131095:ACQ131100 SU131095:SU131100 IY131095:IY131100 C131095:C131100 WVK65559:WVK65564 WLO65559:WLO65564 WBS65559:WBS65564 VRW65559:VRW65564 VIA65559:VIA65564 UYE65559:UYE65564 UOI65559:UOI65564 UEM65559:UEM65564 TUQ65559:TUQ65564 TKU65559:TKU65564 TAY65559:TAY65564 SRC65559:SRC65564 SHG65559:SHG65564 RXK65559:RXK65564 RNO65559:RNO65564 RDS65559:RDS65564 QTW65559:QTW65564 QKA65559:QKA65564 QAE65559:QAE65564 PQI65559:PQI65564 PGM65559:PGM65564 OWQ65559:OWQ65564 OMU65559:OMU65564 OCY65559:OCY65564 NTC65559:NTC65564 NJG65559:NJG65564 MZK65559:MZK65564 MPO65559:MPO65564 MFS65559:MFS65564 LVW65559:LVW65564 LMA65559:LMA65564 LCE65559:LCE65564 KSI65559:KSI65564 KIM65559:KIM65564 JYQ65559:JYQ65564 JOU65559:JOU65564 JEY65559:JEY65564 IVC65559:IVC65564 ILG65559:ILG65564 IBK65559:IBK65564 HRO65559:HRO65564 HHS65559:HHS65564 GXW65559:GXW65564 GOA65559:GOA65564 GEE65559:GEE65564 FUI65559:FUI65564 FKM65559:FKM65564 FAQ65559:FAQ65564 EQU65559:EQU65564 EGY65559:EGY65564 DXC65559:DXC65564 DNG65559:DNG65564 DDK65559:DDK65564 CTO65559:CTO65564 CJS65559:CJS65564 BZW65559:BZW65564 BQA65559:BQA65564 BGE65559:BGE65564 AWI65559:AWI65564 AMM65559:AMM65564 ACQ65559:ACQ65564 SU65559:SU65564 IY65559:IY65564 C65559:C65564 WVK17:WVK22 WLO17:WLO22 WBS17:WBS22 VRW17:VRW22 VIA17:VIA22 UYE17:UYE22 UOI17:UOI22 UEM17:UEM22 TUQ17:TUQ22 TKU17:TKU22 TAY17:TAY22 SRC17:SRC22 SHG17:SHG22 RXK17:RXK22 RNO17:RNO22 RDS17:RDS22 QTW17:QTW22 QKA17:QKA22 QAE17:QAE22 PQI17:PQI22 PGM17:PGM22 OWQ17:OWQ22 OMU17:OMU22 OCY17:OCY22 NTC17:NTC22 NJG17:NJG22 MZK17:MZK22 MPO17:MPO22 MFS17:MFS22 LVW17:LVW22 LMA17:LMA22 LCE17:LCE22 KSI17:KSI22 KIM17:KIM22 JYQ17:JYQ22 JOU17:JOU22 JEY17:JEY22 IVC17:IVC22 ILG17:ILG22 IBK17:IBK22 HRO17:HRO22 HHS17:HHS22 GXW17:GXW22 GOA17:GOA22 GEE17:GEE22 FUI17:FUI22 FKM17:FKM22 FAQ17:FAQ22 EQU17:EQU22 EGY17:EGY22 DXC17:DXC22 DNG17:DNG22 DDK17:DDK22 CTO17:CTO22 CJS17:CJS22 BZW17:BZW22 BQA17:BQA22 BGE17:BGE22 AWI17:AWI22 AMM17:AMM22 ACQ17:ACQ22 SU17:SU22 IY17:IY22 C17:C22 WVK983073:WVK983074 WLO983073:WLO983074 WBS983073:WBS983074 VRW983073:VRW983074 VIA983073:VIA983074 UYE983073:UYE983074 UOI983073:UOI983074 UEM983073:UEM983074 TUQ983073:TUQ983074 TKU983073:TKU983074 TAY983073:TAY983074 SRC983073:SRC983074 SHG983073:SHG983074 RXK983073:RXK983074 RNO983073:RNO983074 RDS983073:RDS983074 QTW983073:QTW983074 QKA983073:QKA983074 QAE983073:QAE983074 PQI983073:PQI983074 PGM983073:PGM983074 OWQ983073:OWQ983074 OMU983073:OMU983074 OCY983073:OCY983074 NTC983073:NTC983074 NJG983073:NJG983074 MZK983073:MZK983074 MPO983073:MPO983074 MFS983073:MFS983074 LVW983073:LVW983074 LMA983073:LMA983074 LCE983073:LCE983074 KSI983073:KSI983074 KIM983073:KIM983074 JYQ983073:JYQ983074 JOU983073:JOU983074 JEY983073:JEY983074 IVC983073:IVC983074 ILG983073:ILG983074 IBK983073:IBK983074 HRO983073:HRO983074 HHS983073:HHS983074 GXW983073:GXW983074 GOA983073:GOA983074 GEE983073:GEE983074 FUI983073:FUI983074 FKM983073:FKM983074 FAQ983073:FAQ983074 EQU983073:EQU983074 EGY983073:EGY983074 DXC983073:DXC983074 DNG983073:DNG983074 DDK983073:DDK983074 CTO983073:CTO983074 CJS983073:CJS983074 BZW983073:BZW983074 BQA983073:BQA983074 BGE983073:BGE983074 AWI983073:AWI983074 AMM983073:AMM983074 ACQ983073:ACQ983074 SU983073:SU983074 IY983073:IY983074 C983073:C983074 WVK917537:WVK917538 WLO917537:WLO917538 WBS917537:WBS917538 VRW917537:VRW917538 VIA917537:VIA917538 UYE917537:UYE917538 UOI917537:UOI917538 UEM917537:UEM917538 TUQ917537:TUQ917538 TKU917537:TKU917538 TAY917537:TAY917538 SRC917537:SRC917538 SHG917537:SHG917538 RXK917537:RXK917538 RNO917537:RNO917538 RDS917537:RDS917538 QTW917537:QTW917538 QKA917537:QKA917538 QAE917537:QAE917538 PQI917537:PQI917538 PGM917537:PGM917538 OWQ917537:OWQ917538 OMU917537:OMU917538 OCY917537:OCY917538 NTC917537:NTC917538 NJG917537:NJG917538 MZK917537:MZK917538 MPO917537:MPO917538 MFS917537:MFS917538 LVW917537:LVW917538 LMA917537:LMA917538 LCE917537:LCE917538 KSI917537:KSI917538 KIM917537:KIM917538 JYQ917537:JYQ917538 JOU917537:JOU917538 JEY917537:JEY917538 IVC917537:IVC917538 ILG917537:ILG917538 IBK917537:IBK917538 HRO917537:HRO917538 HHS917537:HHS917538 GXW917537:GXW917538 GOA917537:GOA917538 GEE917537:GEE917538 FUI917537:FUI917538 FKM917537:FKM917538 FAQ917537:FAQ917538 EQU917537:EQU917538 EGY917537:EGY917538 DXC917537:DXC917538 DNG917537:DNG917538 DDK917537:DDK917538 CTO917537:CTO917538 CJS917537:CJS917538 BZW917537:BZW917538 BQA917537:BQA917538 BGE917537:BGE917538 AWI917537:AWI917538 AMM917537:AMM917538 ACQ917537:ACQ917538 SU917537:SU917538 IY917537:IY917538 C917537:C917538 WVK852001:WVK852002 WLO852001:WLO852002 WBS852001:WBS852002 VRW852001:VRW852002 VIA852001:VIA852002 UYE852001:UYE852002 UOI852001:UOI852002 UEM852001:UEM852002 TUQ852001:TUQ852002 TKU852001:TKU852002 TAY852001:TAY852002 SRC852001:SRC852002 SHG852001:SHG852002 RXK852001:RXK852002 RNO852001:RNO852002 RDS852001:RDS852002 QTW852001:QTW852002 QKA852001:QKA852002 QAE852001:QAE852002 PQI852001:PQI852002 PGM852001:PGM852002 OWQ852001:OWQ852002 OMU852001:OMU852002 OCY852001:OCY852002 NTC852001:NTC852002 NJG852001:NJG852002 MZK852001:MZK852002 MPO852001:MPO852002 MFS852001:MFS852002 LVW852001:LVW852002 LMA852001:LMA852002 LCE852001:LCE852002 KSI852001:KSI852002 KIM852001:KIM852002 JYQ852001:JYQ852002 JOU852001:JOU852002 JEY852001:JEY852002 IVC852001:IVC852002 ILG852001:ILG852002 IBK852001:IBK852002 HRO852001:HRO852002 HHS852001:HHS852002 GXW852001:GXW852002 GOA852001:GOA852002 GEE852001:GEE852002 FUI852001:FUI852002 FKM852001:FKM852002 FAQ852001:FAQ852002 EQU852001:EQU852002 EGY852001:EGY852002 DXC852001:DXC852002 DNG852001:DNG852002 DDK852001:DDK852002 CTO852001:CTO852002 CJS852001:CJS852002 BZW852001:BZW852002 BQA852001:BQA852002 BGE852001:BGE852002 AWI852001:AWI852002 AMM852001:AMM852002 ACQ852001:ACQ852002 SU852001:SU852002 IY852001:IY852002 C852001:C852002 WVK786465:WVK786466 WLO786465:WLO786466 WBS786465:WBS786466 VRW786465:VRW786466 VIA786465:VIA786466 UYE786465:UYE786466 UOI786465:UOI786466 UEM786465:UEM786466 TUQ786465:TUQ786466 TKU786465:TKU786466 TAY786465:TAY786466 SRC786465:SRC786466 SHG786465:SHG786466 RXK786465:RXK786466 RNO786465:RNO786466 RDS786465:RDS786466 QTW786465:QTW786466 QKA786465:QKA786466 QAE786465:QAE786466 PQI786465:PQI786466 PGM786465:PGM786466 OWQ786465:OWQ786466 OMU786465:OMU786466 OCY786465:OCY786466 NTC786465:NTC786466 NJG786465:NJG786466 MZK786465:MZK786466 MPO786465:MPO786466 MFS786465:MFS786466 LVW786465:LVW786466 LMA786465:LMA786466 LCE786465:LCE786466 KSI786465:KSI786466 KIM786465:KIM786466 JYQ786465:JYQ786466 JOU786465:JOU786466 JEY786465:JEY786466 IVC786465:IVC786466 ILG786465:ILG786466 IBK786465:IBK786466 HRO786465:HRO786466 HHS786465:HHS786466 GXW786465:GXW786466 GOA786465:GOA786466 GEE786465:GEE786466 FUI786465:FUI786466 FKM786465:FKM786466 FAQ786465:FAQ786466 EQU786465:EQU786466 EGY786465:EGY786466 DXC786465:DXC786466 DNG786465:DNG786466 DDK786465:DDK786466 CTO786465:CTO786466 CJS786465:CJS786466 BZW786465:BZW786466 BQA786465:BQA786466 BGE786465:BGE786466 AWI786465:AWI786466 AMM786465:AMM786466 ACQ786465:ACQ786466 SU786465:SU786466 IY786465:IY786466 C786465:C786466 WVK720929:WVK720930 WLO720929:WLO720930 WBS720929:WBS720930 VRW720929:VRW720930 VIA720929:VIA720930 UYE720929:UYE720930 UOI720929:UOI720930 UEM720929:UEM720930 TUQ720929:TUQ720930 TKU720929:TKU720930 TAY720929:TAY720930 SRC720929:SRC720930 SHG720929:SHG720930 RXK720929:RXK720930 RNO720929:RNO720930 RDS720929:RDS720930 QTW720929:QTW720930 QKA720929:QKA720930 QAE720929:QAE720930 PQI720929:PQI720930 PGM720929:PGM720930 OWQ720929:OWQ720930 OMU720929:OMU720930 OCY720929:OCY720930 NTC720929:NTC720930 NJG720929:NJG720930 MZK720929:MZK720930 MPO720929:MPO720930 MFS720929:MFS720930 LVW720929:LVW720930 LMA720929:LMA720930 LCE720929:LCE720930 KSI720929:KSI720930 KIM720929:KIM720930 JYQ720929:JYQ720930 JOU720929:JOU720930 JEY720929:JEY720930 IVC720929:IVC720930 ILG720929:ILG720930 IBK720929:IBK720930 HRO720929:HRO720930 HHS720929:HHS720930 GXW720929:GXW720930 GOA720929:GOA720930 GEE720929:GEE720930 FUI720929:FUI720930 FKM720929:FKM720930 FAQ720929:FAQ720930 EQU720929:EQU720930 EGY720929:EGY720930 DXC720929:DXC720930 DNG720929:DNG720930 DDK720929:DDK720930 CTO720929:CTO720930 CJS720929:CJS720930 BZW720929:BZW720930 BQA720929:BQA720930 BGE720929:BGE720930 AWI720929:AWI720930 AMM720929:AMM720930 ACQ720929:ACQ720930 SU720929:SU720930 IY720929:IY720930 C720929:C720930 WVK655393:WVK655394 WLO655393:WLO655394 WBS655393:WBS655394 VRW655393:VRW655394 VIA655393:VIA655394 UYE655393:UYE655394 UOI655393:UOI655394 UEM655393:UEM655394 TUQ655393:TUQ655394 TKU655393:TKU655394 TAY655393:TAY655394 SRC655393:SRC655394 SHG655393:SHG655394 RXK655393:RXK655394 RNO655393:RNO655394 RDS655393:RDS655394 QTW655393:QTW655394 QKA655393:QKA655394 QAE655393:QAE655394 PQI655393:PQI655394 PGM655393:PGM655394 OWQ655393:OWQ655394 OMU655393:OMU655394 OCY655393:OCY655394 NTC655393:NTC655394 NJG655393:NJG655394 MZK655393:MZK655394 MPO655393:MPO655394 MFS655393:MFS655394 LVW655393:LVW655394 LMA655393:LMA655394 LCE655393:LCE655394 KSI655393:KSI655394 KIM655393:KIM655394 JYQ655393:JYQ655394 JOU655393:JOU655394 JEY655393:JEY655394 IVC655393:IVC655394 ILG655393:ILG655394 IBK655393:IBK655394 HRO655393:HRO655394 HHS655393:HHS655394 GXW655393:GXW655394 GOA655393:GOA655394 GEE655393:GEE655394 FUI655393:FUI655394 FKM655393:FKM655394 FAQ655393:FAQ655394 EQU655393:EQU655394 EGY655393:EGY655394 DXC655393:DXC655394 DNG655393:DNG655394 DDK655393:DDK655394 CTO655393:CTO655394 CJS655393:CJS655394 BZW655393:BZW655394 BQA655393:BQA655394 BGE655393:BGE655394 AWI655393:AWI655394 AMM655393:AMM655394 ACQ655393:ACQ655394 SU655393:SU655394 IY655393:IY655394 C655393:C655394 WVK589857:WVK589858 WLO589857:WLO589858 WBS589857:WBS589858 VRW589857:VRW589858 VIA589857:VIA589858 UYE589857:UYE589858 UOI589857:UOI589858 UEM589857:UEM589858 TUQ589857:TUQ589858 TKU589857:TKU589858 TAY589857:TAY589858 SRC589857:SRC589858 SHG589857:SHG589858 RXK589857:RXK589858 RNO589857:RNO589858 RDS589857:RDS589858 QTW589857:QTW589858 QKA589857:QKA589858 QAE589857:QAE589858 PQI589857:PQI589858 PGM589857:PGM589858 OWQ589857:OWQ589858 OMU589857:OMU589858 OCY589857:OCY589858 NTC589857:NTC589858 NJG589857:NJG589858 MZK589857:MZK589858 MPO589857:MPO589858 MFS589857:MFS589858 LVW589857:LVW589858 LMA589857:LMA589858 LCE589857:LCE589858 KSI589857:KSI589858 KIM589857:KIM589858 JYQ589857:JYQ589858 JOU589857:JOU589858 JEY589857:JEY589858 IVC589857:IVC589858 ILG589857:ILG589858 IBK589857:IBK589858 HRO589857:HRO589858 HHS589857:HHS589858 GXW589857:GXW589858 GOA589857:GOA589858 GEE589857:GEE589858 FUI589857:FUI589858 FKM589857:FKM589858 FAQ589857:FAQ589858 EQU589857:EQU589858 EGY589857:EGY589858 DXC589857:DXC589858 DNG589857:DNG589858 DDK589857:DDK589858 CTO589857:CTO589858 CJS589857:CJS589858 BZW589857:BZW589858 BQA589857:BQA589858 BGE589857:BGE589858 AWI589857:AWI589858 AMM589857:AMM589858 ACQ589857:ACQ589858 SU589857:SU589858 IY589857:IY589858 C589857:C589858 WVK524321:WVK524322 WLO524321:WLO524322 WBS524321:WBS524322 VRW524321:VRW524322 VIA524321:VIA524322 UYE524321:UYE524322 UOI524321:UOI524322 UEM524321:UEM524322 TUQ524321:TUQ524322 TKU524321:TKU524322 TAY524321:TAY524322 SRC524321:SRC524322 SHG524321:SHG524322 RXK524321:RXK524322 RNO524321:RNO524322 RDS524321:RDS524322 QTW524321:QTW524322 QKA524321:QKA524322 QAE524321:QAE524322 PQI524321:PQI524322 PGM524321:PGM524322 OWQ524321:OWQ524322 OMU524321:OMU524322 OCY524321:OCY524322 NTC524321:NTC524322 NJG524321:NJG524322 MZK524321:MZK524322 MPO524321:MPO524322 MFS524321:MFS524322 LVW524321:LVW524322 LMA524321:LMA524322 LCE524321:LCE524322 KSI524321:KSI524322 KIM524321:KIM524322 JYQ524321:JYQ524322 JOU524321:JOU524322 JEY524321:JEY524322 IVC524321:IVC524322 ILG524321:ILG524322 IBK524321:IBK524322 HRO524321:HRO524322 HHS524321:HHS524322 GXW524321:GXW524322 GOA524321:GOA524322 GEE524321:GEE524322 FUI524321:FUI524322 FKM524321:FKM524322 FAQ524321:FAQ524322 EQU524321:EQU524322 EGY524321:EGY524322 DXC524321:DXC524322 DNG524321:DNG524322 DDK524321:DDK524322 CTO524321:CTO524322 CJS524321:CJS524322 BZW524321:BZW524322 BQA524321:BQA524322 BGE524321:BGE524322 AWI524321:AWI524322 AMM524321:AMM524322 ACQ524321:ACQ524322 SU524321:SU524322 IY524321:IY524322 C524321:C524322 WVK458785:WVK458786 WLO458785:WLO458786 WBS458785:WBS458786 VRW458785:VRW458786 VIA458785:VIA458786 UYE458785:UYE458786 UOI458785:UOI458786 UEM458785:UEM458786 TUQ458785:TUQ458786 TKU458785:TKU458786 TAY458785:TAY458786 SRC458785:SRC458786 SHG458785:SHG458786 RXK458785:RXK458786 RNO458785:RNO458786 RDS458785:RDS458786 QTW458785:QTW458786 QKA458785:QKA458786 QAE458785:QAE458786 PQI458785:PQI458786 PGM458785:PGM458786 OWQ458785:OWQ458786 OMU458785:OMU458786 OCY458785:OCY458786 NTC458785:NTC458786 NJG458785:NJG458786 MZK458785:MZK458786 MPO458785:MPO458786 MFS458785:MFS458786 LVW458785:LVW458786 LMA458785:LMA458786 LCE458785:LCE458786 KSI458785:KSI458786 KIM458785:KIM458786 JYQ458785:JYQ458786 JOU458785:JOU458786 JEY458785:JEY458786 IVC458785:IVC458786 ILG458785:ILG458786 IBK458785:IBK458786 HRO458785:HRO458786 HHS458785:HHS458786 GXW458785:GXW458786 GOA458785:GOA458786 GEE458785:GEE458786 FUI458785:FUI458786 FKM458785:FKM458786 FAQ458785:FAQ458786 EQU458785:EQU458786 EGY458785:EGY458786 DXC458785:DXC458786 DNG458785:DNG458786 DDK458785:DDK458786 CTO458785:CTO458786 CJS458785:CJS458786 BZW458785:BZW458786 BQA458785:BQA458786 BGE458785:BGE458786 AWI458785:AWI458786 AMM458785:AMM458786 ACQ458785:ACQ458786 SU458785:SU458786 IY458785:IY458786 C458785:C458786 WVK393249:WVK393250 WLO393249:WLO393250 WBS393249:WBS393250 VRW393249:VRW393250 VIA393249:VIA393250 UYE393249:UYE393250 UOI393249:UOI393250 UEM393249:UEM393250 TUQ393249:TUQ393250 TKU393249:TKU393250 TAY393249:TAY393250 SRC393249:SRC393250 SHG393249:SHG393250 RXK393249:RXK393250 RNO393249:RNO393250 RDS393249:RDS393250 QTW393249:QTW393250 QKA393249:QKA393250 QAE393249:QAE393250 PQI393249:PQI393250 PGM393249:PGM393250 OWQ393249:OWQ393250 OMU393249:OMU393250 OCY393249:OCY393250 NTC393249:NTC393250 NJG393249:NJG393250 MZK393249:MZK393250 MPO393249:MPO393250 MFS393249:MFS393250 LVW393249:LVW393250 LMA393249:LMA393250 LCE393249:LCE393250 KSI393249:KSI393250 KIM393249:KIM393250 JYQ393249:JYQ393250 JOU393249:JOU393250 JEY393249:JEY393250 IVC393249:IVC393250 ILG393249:ILG393250 IBK393249:IBK393250 HRO393249:HRO393250 HHS393249:HHS393250 GXW393249:GXW393250 GOA393249:GOA393250 GEE393249:GEE393250 FUI393249:FUI393250 FKM393249:FKM393250 FAQ393249:FAQ393250 EQU393249:EQU393250 EGY393249:EGY393250 DXC393249:DXC393250 DNG393249:DNG393250 DDK393249:DDK393250 CTO393249:CTO393250 CJS393249:CJS393250 BZW393249:BZW393250 BQA393249:BQA393250 BGE393249:BGE393250 AWI393249:AWI393250 AMM393249:AMM393250 ACQ393249:ACQ393250 SU393249:SU393250 IY393249:IY393250 C393249:C393250 WVK327713:WVK327714 WLO327713:WLO327714 WBS327713:WBS327714 VRW327713:VRW327714 VIA327713:VIA327714 UYE327713:UYE327714 UOI327713:UOI327714 UEM327713:UEM327714 TUQ327713:TUQ327714 TKU327713:TKU327714 TAY327713:TAY327714 SRC327713:SRC327714 SHG327713:SHG327714 RXK327713:RXK327714 RNO327713:RNO327714 RDS327713:RDS327714 QTW327713:QTW327714 QKA327713:QKA327714 QAE327713:QAE327714 PQI327713:PQI327714 PGM327713:PGM327714 OWQ327713:OWQ327714 OMU327713:OMU327714 OCY327713:OCY327714 NTC327713:NTC327714 NJG327713:NJG327714 MZK327713:MZK327714 MPO327713:MPO327714 MFS327713:MFS327714 LVW327713:LVW327714 LMA327713:LMA327714 LCE327713:LCE327714 KSI327713:KSI327714 KIM327713:KIM327714 JYQ327713:JYQ327714 JOU327713:JOU327714 JEY327713:JEY327714 IVC327713:IVC327714 ILG327713:ILG327714 IBK327713:IBK327714 HRO327713:HRO327714 HHS327713:HHS327714 GXW327713:GXW327714 GOA327713:GOA327714 GEE327713:GEE327714 FUI327713:FUI327714 FKM327713:FKM327714 FAQ327713:FAQ327714 EQU327713:EQU327714 EGY327713:EGY327714 DXC327713:DXC327714 DNG327713:DNG327714 DDK327713:DDK327714 CTO327713:CTO327714 CJS327713:CJS327714 BZW327713:BZW327714 BQA327713:BQA327714 BGE327713:BGE327714 AWI327713:AWI327714 AMM327713:AMM327714 ACQ327713:ACQ327714 SU327713:SU327714 IY327713:IY327714 C327713:C327714 WVK262177:WVK262178 WLO262177:WLO262178 WBS262177:WBS262178 VRW262177:VRW262178 VIA262177:VIA262178 UYE262177:UYE262178 UOI262177:UOI262178 UEM262177:UEM262178 TUQ262177:TUQ262178 TKU262177:TKU262178 TAY262177:TAY262178 SRC262177:SRC262178 SHG262177:SHG262178 RXK262177:RXK262178 RNO262177:RNO262178 RDS262177:RDS262178 QTW262177:QTW262178 QKA262177:QKA262178 QAE262177:QAE262178 PQI262177:PQI262178 PGM262177:PGM262178 OWQ262177:OWQ262178 OMU262177:OMU262178 OCY262177:OCY262178 NTC262177:NTC262178 NJG262177:NJG262178 MZK262177:MZK262178 MPO262177:MPO262178 MFS262177:MFS262178 LVW262177:LVW262178 LMA262177:LMA262178 LCE262177:LCE262178 KSI262177:KSI262178 KIM262177:KIM262178 JYQ262177:JYQ262178 JOU262177:JOU262178 JEY262177:JEY262178 IVC262177:IVC262178 ILG262177:ILG262178 IBK262177:IBK262178 HRO262177:HRO262178 HHS262177:HHS262178 GXW262177:GXW262178 GOA262177:GOA262178 GEE262177:GEE262178 FUI262177:FUI262178 FKM262177:FKM262178 FAQ262177:FAQ262178 EQU262177:EQU262178 EGY262177:EGY262178 DXC262177:DXC262178 DNG262177:DNG262178 DDK262177:DDK262178 CTO262177:CTO262178 CJS262177:CJS262178 BZW262177:BZW262178 BQA262177:BQA262178 BGE262177:BGE262178 AWI262177:AWI262178 AMM262177:AMM262178 ACQ262177:ACQ262178 SU262177:SU262178 IY262177:IY262178 C262177:C262178 WVK196641:WVK196642 WLO196641:WLO196642 WBS196641:WBS196642 VRW196641:VRW196642 VIA196641:VIA196642 UYE196641:UYE196642 UOI196641:UOI196642 UEM196641:UEM196642 TUQ196641:TUQ196642 TKU196641:TKU196642 TAY196641:TAY196642 SRC196641:SRC196642 SHG196641:SHG196642 RXK196641:RXK196642 RNO196641:RNO196642 RDS196641:RDS196642 QTW196641:QTW196642 QKA196641:QKA196642 QAE196641:QAE196642 PQI196641:PQI196642 PGM196641:PGM196642 OWQ196641:OWQ196642 OMU196641:OMU196642 OCY196641:OCY196642 NTC196641:NTC196642 NJG196641:NJG196642 MZK196641:MZK196642 MPO196641:MPO196642 MFS196641:MFS196642 LVW196641:LVW196642 LMA196641:LMA196642 LCE196641:LCE196642 KSI196641:KSI196642 KIM196641:KIM196642 JYQ196641:JYQ196642 JOU196641:JOU196642 JEY196641:JEY196642 IVC196641:IVC196642 ILG196641:ILG196642 IBK196641:IBK196642 HRO196641:HRO196642 HHS196641:HHS196642 GXW196641:GXW196642 GOA196641:GOA196642 GEE196641:GEE196642 FUI196641:FUI196642 FKM196641:FKM196642 FAQ196641:FAQ196642 EQU196641:EQU196642 EGY196641:EGY196642 DXC196641:DXC196642 DNG196641:DNG196642 DDK196641:DDK196642 CTO196641:CTO196642 CJS196641:CJS196642 BZW196641:BZW196642 BQA196641:BQA196642 BGE196641:BGE196642 AWI196641:AWI196642 AMM196641:AMM196642 ACQ196641:ACQ196642 SU196641:SU196642 IY196641:IY196642 C196641:C196642 WVK131105:WVK131106 WLO131105:WLO131106 WBS131105:WBS131106 VRW131105:VRW131106 VIA131105:VIA131106 UYE131105:UYE131106 UOI131105:UOI131106 UEM131105:UEM131106 TUQ131105:TUQ131106 TKU131105:TKU131106 TAY131105:TAY131106 SRC131105:SRC131106 SHG131105:SHG131106 RXK131105:RXK131106 RNO131105:RNO131106 RDS131105:RDS131106 QTW131105:QTW131106 QKA131105:QKA131106 QAE131105:QAE131106 PQI131105:PQI131106 PGM131105:PGM131106 OWQ131105:OWQ131106 OMU131105:OMU131106 OCY131105:OCY131106 NTC131105:NTC131106 NJG131105:NJG131106 MZK131105:MZK131106 MPO131105:MPO131106 MFS131105:MFS131106 LVW131105:LVW131106 LMA131105:LMA131106 LCE131105:LCE131106 KSI131105:KSI131106 KIM131105:KIM131106 JYQ131105:JYQ131106 JOU131105:JOU131106 JEY131105:JEY131106 IVC131105:IVC131106 ILG131105:ILG131106 IBK131105:IBK131106 HRO131105:HRO131106 HHS131105:HHS131106 GXW131105:GXW131106 GOA131105:GOA131106 GEE131105:GEE131106 FUI131105:FUI131106 FKM131105:FKM131106 FAQ131105:FAQ131106 EQU131105:EQU131106 EGY131105:EGY131106 DXC131105:DXC131106 DNG131105:DNG131106 DDK131105:DDK131106 CTO131105:CTO131106 CJS131105:CJS131106 BZW131105:BZW131106 BQA131105:BQA131106 BGE131105:BGE131106 AWI131105:AWI131106 AMM131105:AMM131106 ACQ131105:ACQ131106 SU131105:SU131106 IY131105:IY131106 C131105:C131106 WVK65569:WVK65570 WLO65569:WLO65570 WBS65569:WBS65570 VRW65569:VRW65570 VIA65569:VIA65570 UYE65569:UYE65570 UOI65569:UOI65570 UEM65569:UEM65570 TUQ65569:TUQ65570 TKU65569:TKU65570 TAY65569:TAY65570 SRC65569:SRC65570 SHG65569:SHG65570 RXK65569:RXK65570 RNO65569:RNO65570 RDS65569:RDS65570 QTW65569:QTW65570 QKA65569:QKA65570 QAE65569:QAE65570 PQI65569:PQI65570 PGM65569:PGM65570 OWQ65569:OWQ65570 OMU65569:OMU65570 OCY65569:OCY65570 NTC65569:NTC65570 NJG65569:NJG65570 MZK65569:MZK65570 MPO65569:MPO65570 MFS65569:MFS65570 LVW65569:LVW65570 LMA65569:LMA65570 LCE65569:LCE65570 KSI65569:KSI65570 KIM65569:KIM65570 JYQ65569:JYQ65570 JOU65569:JOU65570 JEY65569:JEY65570 IVC65569:IVC65570 ILG65569:ILG65570 IBK65569:IBK65570 HRO65569:HRO65570 HHS65569:HHS65570 GXW65569:GXW65570 GOA65569:GOA65570 GEE65569:GEE65570 FUI65569:FUI65570 FKM65569:FKM65570 FAQ65569:FAQ65570 EQU65569:EQU65570 EGY65569:EGY65570 DXC65569:DXC65570 DNG65569:DNG65570 DDK65569:DDK65570 CTO65569:CTO65570 CJS65569:CJS65570 BZW65569:BZW65570 BQA65569:BQA65570 BGE65569:BGE65570 AWI65569:AWI65570 AMM65569:AMM65570 ACQ65569:ACQ65570 SU65569:SU65570 IY65569:IY65570 C65569:C65570 WVK26:WVK27 WLO26:WLO27 WBS26:WBS27 VRW26:VRW27 VIA26:VIA27 UYE26:UYE27 UOI26:UOI27 UEM26:UEM27 TUQ26:TUQ27 TKU26:TKU27 TAY26:TAY27 SRC26:SRC27 SHG26:SHG27 RXK26:RXK27 RNO26:RNO27 RDS26:RDS27 QTW26:QTW27 QKA26:QKA27 QAE26:QAE27 PQI26:PQI27 PGM26:PGM27 OWQ26:OWQ27 OMU26:OMU27 OCY26:OCY27 NTC26:NTC27 NJG26:NJG27 MZK26:MZK27 MPO26:MPO27 MFS26:MFS27 LVW26:LVW27 LMA26:LMA27 LCE26:LCE27 KSI26:KSI27 KIM26:KIM27 JYQ26:JYQ27 JOU26:JOU27 JEY26:JEY27 IVC26:IVC27 ILG26:ILG27 IBK26:IBK27 HRO26:HRO27 HHS26:HHS27 GXW26:GXW27 GOA26:GOA27 GEE26:GEE27 FUI26:FUI27 FKM26:FKM27 FAQ26:FAQ27 EQU26:EQU27 EGY26:EGY27 DXC26:DXC27 DNG26:DNG27 DDK26:DDK27 CTO26:CTO27 CJS26:CJS27 BZW26:BZW27 BQA26:BQA27 BGE26:BGE27 AWI26:AWI27 AMM26:AMM27 ACQ26:ACQ27 SU26:SU27 IY26:IY27 WVK983063:WVK983068 WVK983077:WVK983078 WLO983077:WLO983078 WBS983077:WBS983078 VRW983077:VRW983078 VIA983077:VIA983078 UYE983077:UYE983078 UOI983077:UOI983078 UEM983077:UEM983078 TUQ983077:TUQ983078 TKU983077:TKU983078 TAY983077:TAY983078 SRC983077:SRC983078 SHG983077:SHG983078 RXK983077:RXK983078 RNO983077:RNO983078 RDS983077:RDS983078 QTW983077:QTW983078 QKA983077:QKA983078 QAE983077:QAE983078 PQI983077:PQI983078 PGM983077:PGM983078 OWQ983077:OWQ983078 OMU983077:OMU983078 OCY983077:OCY983078 NTC983077:NTC983078 NJG983077:NJG983078 MZK983077:MZK983078 MPO983077:MPO983078 MFS983077:MFS983078 LVW983077:LVW983078 LMA983077:LMA983078 LCE983077:LCE983078 KSI983077:KSI983078 KIM983077:KIM983078 JYQ983077:JYQ983078 JOU983077:JOU983078 JEY983077:JEY983078 IVC983077:IVC983078 ILG983077:ILG983078 IBK983077:IBK983078 HRO983077:HRO983078 HHS983077:HHS983078 GXW983077:GXW983078 GOA983077:GOA983078 GEE983077:GEE983078 FUI983077:FUI983078 FKM983077:FKM983078 FAQ983077:FAQ983078 EQU983077:EQU983078 EGY983077:EGY983078 DXC983077:DXC983078 DNG983077:DNG983078 DDK983077:DDK983078 CTO983077:CTO983078 CJS983077:CJS983078 BZW983077:BZW983078 BQA983077:BQA983078 BGE983077:BGE983078 AWI983077:AWI983078 AMM983077:AMM983078 ACQ983077:ACQ983078 SU983077:SU983078 IY983077:IY983078 C983077:C983078 WVK917541:WVK917542 WLO917541:WLO917542 WBS917541:WBS917542 VRW917541:VRW917542 VIA917541:VIA917542 UYE917541:UYE917542 UOI917541:UOI917542 UEM917541:UEM917542 TUQ917541:TUQ917542 TKU917541:TKU917542 TAY917541:TAY917542 SRC917541:SRC917542 SHG917541:SHG917542 RXK917541:RXK917542 RNO917541:RNO917542 RDS917541:RDS917542 QTW917541:QTW917542 QKA917541:QKA917542 QAE917541:QAE917542 PQI917541:PQI917542 PGM917541:PGM917542 OWQ917541:OWQ917542 OMU917541:OMU917542 OCY917541:OCY917542 NTC917541:NTC917542 NJG917541:NJG917542 MZK917541:MZK917542 MPO917541:MPO917542 MFS917541:MFS917542 LVW917541:LVW917542 LMA917541:LMA917542 LCE917541:LCE917542 KSI917541:KSI917542 KIM917541:KIM917542 JYQ917541:JYQ917542 JOU917541:JOU917542 JEY917541:JEY917542 IVC917541:IVC917542 ILG917541:ILG917542 IBK917541:IBK917542 HRO917541:HRO917542 HHS917541:HHS917542 GXW917541:GXW917542 GOA917541:GOA917542 GEE917541:GEE917542 FUI917541:FUI917542 FKM917541:FKM917542 FAQ917541:FAQ917542 EQU917541:EQU917542 EGY917541:EGY917542 DXC917541:DXC917542 DNG917541:DNG917542 DDK917541:DDK917542 CTO917541:CTO917542 CJS917541:CJS917542 BZW917541:BZW917542 BQA917541:BQA917542 BGE917541:BGE917542 AWI917541:AWI917542 AMM917541:AMM917542 ACQ917541:ACQ917542 SU917541:SU917542 IY917541:IY917542 C917541:C917542 WVK852005:WVK852006 WLO852005:WLO852006 WBS852005:WBS852006 VRW852005:VRW852006 VIA852005:VIA852006 UYE852005:UYE852006 UOI852005:UOI852006 UEM852005:UEM852006 TUQ852005:TUQ852006 TKU852005:TKU852006 TAY852005:TAY852006 SRC852005:SRC852006 SHG852005:SHG852006 RXK852005:RXK852006 RNO852005:RNO852006 RDS852005:RDS852006 QTW852005:QTW852006 QKA852005:QKA852006 QAE852005:QAE852006 PQI852005:PQI852006 PGM852005:PGM852006 OWQ852005:OWQ852006 OMU852005:OMU852006 OCY852005:OCY852006 NTC852005:NTC852006 NJG852005:NJG852006 MZK852005:MZK852006 MPO852005:MPO852006 MFS852005:MFS852006 LVW852005:LVW852006 LMA852005:LMA852006 LCE852005:LCE852006 KSI852005:KSI852006 KIM852005:KIM852006 JYQ852005:JYQ852006 JOU852005:JOU852006 JEY852005:JEY852006 IVC852005:IVC852006 ILG852005:ILG852006 IBK852005:IBK852006 HRO852005:HRO852006 HHS852005:HHS852006 GXW852005:GXW852006 GOA852005:GOA852006 GEE852005:GEE852006 FUI852005:FUI852006 FKM852005:FKM852006 FAQ852005:FAQ852006 EQU852005:EQU852006 EGY852005:EGY852006 DXC852005:DXC852006 DNG852005:DNG852006 DDK852005:DDK852006 CTO852005:CTO852006 CJS852005:CJS852006 BZW852005:BZW852006 BQA852005:BQA852006 BGE852005:BGE852006 AWI852005:AWI852006 AMM852005:AMM852006 ACQ852005:ACQ852006 SU852005:SU852006 IY852005:IY852006 C852005:C852006 WVK786469:WVK786470 WLO786469:WLO786470 WBS786469:WBS786470 VRW786469:VRW786470 VIA786469:VIA786470 UYE786469:UYE786470 UOI786469:UOI786470 UEM786469:UEM786470 TUQ786469:TUQ786470 TKU786469:TKU786470 TAY786469:TAY786470 SRC786469:SRC786470 SHG786469:SHG786470 RXK786469:RXK786470 RNO786469:RNO786470 RDS786469:RDS786470 QTW786469:QTW786470 QKA786469:QKA786470 QAE786469:QAE786470 PQI786469:PQI786470 PGM786469:PGM786470 OWQ786469:OWQ786470 OMU786469:OMU786470 OCY786469:OCY786470 NTC786469:NTC786470 NJG786469:NJG786470 MZK786469:MZK786470 MPO786469:MPO786470 MFS786469:MFS786470 LVW786469:LVW786470 LMA786469:LMA786470 LCE786469:LCE786470 KSI786469:KSI786470 KIM786469:KIM786470 JYQ786469:JYQ786470 JOU786469:JOU786470 JEY786469:JEY786470 IVC786469:IVC786470 ILG786469:ILG786470 IBK786469:IBK786470 HRO786469:HRO786470 HHS786469:HHS786470 GXW786469:GXW786470 GOA786469:GOA786470 GEE786469:GEE786470 FUI786469:FUI786470 FKM786469:FKM786470 FAQ786469:FAQ786470 EQU786469:EQU786470 EGY786469:EGY786470 DXC786469:DXC786470 DNG786469:DNG786470 DDK786469:DDK786470 CTO786469:CTO786470 CJS786469:CJS786470 BZW786469:BZW786470 BQA786469:BQA786470 BGE786469:BGE786470 AWI786469:AWI786470 AMM786469:AMM786470 ACQ786469:ACQ786470 SU786469:SU786470 IY786469:IY786470 C786469:C786470 WVK720933:WVK720934 WLO720933:WLO720934 WBS720933:WBS720934 VRW720933:VRW720934 VIA720933:VIA720934 UYE720933:UYE720934 UOI720933:UOI720934 UEM720933:UEM720934 TUQ720933:TUQ720934 TKU720933:TKU720934 TAY720933:TAY720934 SRC720933:SRC720934 SHG720933:SHG720934 RXK720933:RXK720934 RNO720933:RNO720934 RDS720933:RDS720934 QTW720933:QTW720934 QKA720933:QKA720934 QAE720933:QAE720934 PQI720933:PQI720934 PGM720933:PGM720934 OWQ720933:OWQ720934 OMU720933:OMU720934 OCY720933:OCY720934 NTC720933:NTC720934 NJG720933:NJG720934 MZK720933:MZK720934 MPO720933:MPO720934 MFS720933:MFS720934 LVW720933:LVW720934 LMA720933:LMA720934 LCE720933:LCE720934 KSI720933:KSI720934 KIM720933:KIM720934 JYQ720933:JYQ720934 JOU720933:JOU720934 JEY720933:JEY720934 IVC720933:IVC720934 ILG720933:ILG720934 IBK720933:IBK720934 HRO720933:HRO720934 HHS720933:HHS720934 GXW720933:GXW720934 GOA720933:GOA720934 GEE720933:GEE720934 FUI720933:FUI720934 FKM720933:FKM720934 FAQ720933:FAQ720934 EQU720933:EQU720934 EGY720933:EGY720934 DXC720933:DXC720934 DNG720933:DNG720934 DDK720933:DDK720934 CTO720933:CTO720934 CJS720933:CJS720934 BZW720933:BZW720934 BQA720933:BQA720934 BGE720933:BGE720934 AWI720933:AWI720934 AMM720933:AMM720934 ACQ720933:ACQ720934 SU720933:SU720934 IY720933:IY720934 C720933:C720934 WVK655397:WVK655398 WLO655397:WLO655398 WBS655397:WBS655398 VRW655397:VRW655398 VIA655397:VIA655398 UYE655397:UYE655398 UOI655397:UOI655398 UEM655397:UEM655398 TUQ655397:TUQ655398 TKU655397:TKU655398 TAY655397:TAY655398 SRC655397:SRC655398 SHG655397:SHG655398 RXK655397:RXK655398 RNO655397:RNO655398 RDS655397:RDS655398 QTW655397:QTW655398 QKA655397:QKA655398 QAE655397:QAE655398 PQI655397:PQI655398 PGM655397:PGM655398 OWQ655397:OWQ655398 OMU655397:OMU655398 OCY655397:OCY655398 NTC655397:NTC655398 NJG655397:NJG655398 MZK655397:MZK655398 MPO655397:MPO655398 MFS655397:MFS655398 LVW655397:LVW655398 LMA655397:LMA655398 LCE655397:LCE655398 KSI655397:KSI655398 KIM655397:KIM655398 JYQ655397:JYQ655398 JOU655397:JOU655398 JEY655397:JEY655398 IVC655397:IVC655398 ILG655397:ILG655398 IBK655397:IBK655398 HRO655397:HRO655398 HHS655397:HHS655398 GXW655397:GXW655398 GOA655397:GOA655398 GEE655397:GEE655398 FUI655397:FUI655398 FKM655397:FKM655398 FAQ655397:FAQ655398 EQU655397:EQU655398 EGY655397:EGY655398 DXC655397:DXC655398 DNG655397:DNG655398 DDK655397:DDK655398 CTO655397:CTO655398 CJS655397:CJS655398 BZW655397:BZW655398 BQA655397:BQA655398 BGE655397:BGE655398 AWI655397:AWI655398 AMM655397:AMM655398 ACQ655397:ACQ655398 SU655397:SU655398 IY655397:IY655398 C655397:C655398 WVK589861:WVK589862 WLO589861:WLO589862 WBS589861:WBS589862 VRW589861:VRW589862 VIA589861:VIA589862 UYE589861:UYE589862 UOI589861:UOI589862 UEM589861:UEM589862 TUQ589861:TUQ589862 TKU589861:TKU589862 TAY589861:TAY589862 SRC589861:SRC589862 SHG589861:SHG589862 RXK589861:RXK589862 RNO589861:RNO589862 RDS589861:RDS589862 QTW589861:QTW589862 QKA589861:QKA589862 QAE589861:QAE589862 PQI589861:PQI589862 PGM589861:PGM589862 OWQ589861:OWQ589862 OMU589861:OMU589862 OCY589861:OCY589862 NTC589861:NTC589862 NJG589861:NJG589862 MZK589861:MZK589862 MPO589861:MPO589862 MFS589861:MFS589862 LVW589861:LVW589862 LMA589861:LMA589862 LCE589861:LCE589862 KSI589861:KSI589862 KIM589861:KIM589862 JYQ589861:JYQ589862 JOU589861:JOU589862 JEY589861:JEY589862 IVC589861:IVC589862 ILG589861:ILG589862 IBK589861:IBK589862 HRO589861:HRO589862 HHS589861:HHS589862 GXW589861:GXW589862 GOA589861:GOA589862 GEE589861:GEE589862 FUI589861:FUI589862 FKM589861:FKM589862 FAQ589861:FAQ589862 EQU589861:EQU589862 EGY589861:EGY589862 DXC589861:DXC589862 DNG589861:DNG589862 DDK589861:DDK589862 CTO589861:CTO589862 CJS589861:CJS589862 BZW589861:BZW589862 BQA589861:BQA589862 BGE589861:BGE589862 AWI589861:AWI589862 AMM589861:AMM589862 ACQ589861:ACQ589862 SU589861:SU589862 IY589861:IY589862 C589861:C589862 WVK524325:WVK524326 WLO524325:WLO524326 WBS524325:WBS524326 VRW524325:VRW524326 VIA524325:VIA524326 UYE524325:UYE524326 UOI524325:UOI524326 UEM524325:UEM524326 TUQ524325:TUQ524326 TKU524325:TKU524326 TAY524325:TAY524326 SRC524325:SRC524326 SHG524325:SHG524326 RXK524325:RXK524326 RNO524325:RNO524326 RDS524325:RDS524326 QTW524325:QTW524326 QKA524325:QKA524326 QAE524325:QAE524326 PQI524325:PQI524326 PGM524325:PGM524326 OWQ524325:OWQ524326 OMU524325:OMU524326 OCY524325:OCY524326 NTC524325:NTC524326 NJG524325:NJG524326 MZK524325:MZK524326 MPO524325:MPO524326 MFS524325:MFS524326 LVW524325:LVW524326 LMA524325:LMA524326 LCE524325:LCE524326 KSI524325:KSI524326 KIM524325:KIM524326 JYQ524325:JYQ524326 JOU524325:JOU524326 JEY524325:JEY524326 IVC524325:IVC524326 ILG524325:ILG524326 IBK524325:IBK524326 HRO524325:HRO524326 HHS524325:HHS524326 GXW524325:GXW524326 GOA524325:GOA524326 GEE524325:GEE524326 FUI524325:FUI524326 FKM524325:FKM524326 FAQ524325:FAQ524326 EQU524325:EQU524326 EGY524325:EGY524326 DXC524325:DXC524326 DNG524325:DNG524326 DDK524325:DDK524326 CTO524325:CTO524326 CJS524325:CJS524326 BZW524325:BZW524326 BQA524325:BQA524326 BGE524325:BGE524326 AWI524325:AWI524326 AMM524325:AMM524326 ACQ524325:ACQ524326 SU524325:SU524326 IY524325:IY524326 C524325:C524326 WVK458789:WVK458790 WLO458789:WLO458790 WBS458789:WBS458790 VRW458789:VRW458790 VIA458789:VIA458790 UYE458789:UYE458790 UOI458789:UOI458790 UEM458789:UEM458790 TUQ458789:TUQ458790 TKU458789:TKU458790 TAY458789:TAY458790 SRC458789:SRC458790 SHG458789:SHG458790 RXK458789:RXK458790 RNO458789:RNO458790 RDS458789:RDS458790 QTW458789:QTW458790 QKA458789:QKA458790 QAE458789:QAE458790 PQI458789:PQI458790 PGM458789:PGM458790 OWQ458789:OWQ458790 OMU458789:OMU458790 OCY458789:OCY458790 NTC458789:NTC458790 NJG458789:NJG458790 MZK458789:MZK458790 MPO458789:MPO458790 MFS458789:MFS458790 LVW458789:LVW458790 LMA458789:LMA458790 LCE458789:LCE458790 KSI458789:KSI458790 KIM458789:KIM458790 JYQ458789:JYQ458790 JOU458789:JOU458790 JEY458789:JEY458790 IVC458789:IVC458790 ILG458789:ILG458790 IBK458789:IBK458790 HRO458789:HRO458790 HHS458789:HHS458790 GXW458789:GXW458790 GOA458789:GOA458790 GEE458789:GEE458790 FUI458789:FUI458790 FKM458789:FKM458790 FAQ458789:FAQ458790 EQU458789:EQU458790 EGY458789:EGY458790 DXC458789:DXC458790 DNG458789:DNG458790 DDK458789:DDK458790 CTO458789:CTO458790 CJS458789:CJS458790 BZW458789:BZW458790 BQA458789:BQA458790 BGE458789:BGE458790 AWI458789:AWI458790 AMM458789:AMM458790 ACQ458789:ACQ458790 SU458789:SU458790 IY458789:IY458790 C458789:C458790 WVK393253:WVK393254 WLO393253:WLO393254 WBS393253:WBS393254 VRW393253:VRW393254 VIA393253:VIA393254 UYE393253:UYE393254 UOI393253:UOI393254 UEM393253:UEM393254 TUQ393253:TUQ393254 TKU393253:TKU393254 TAY393253:TAY393254 SRC393253:SRC393254 SHG393253:SHG393254 RXK393253:RXK393254 RNO393253:RNO393254 RDS393253:RDS393254 QTW393253:QTW393254 QKA393253:QKA393254 QAE393253:QAE393254 PQI393253:PQI393254 PGM393253:PGM393254 OWQ393253:OWQ393254 OMU393253:OMU393254 OCY393253:OCY393254 NTC393253:NTC393254 NJG393253:NJG393254 MZK393253:MZK393254 MPO393253:MPO393254 MFS393253:MFS393254 LVW393253:LVW393254 LMA393253:LMA393254 LCE393253:LCE393254 KSI393253:KSI393254 KIM393253:KIM393254 JYQ393253:JYQ393254 JOU393253:JOU393254 JEY393253:JEY393254 IVC393253:IVC393254 ILG393253:ILG393254 IBK393253:IBK393254 HRO393253:HRO393254 HHS393253:HHS393254 GXW393253:GXW393254 GOA393253:GOA393254 GEE393253:GEE393254 FUI393253:FUI393254 FKM393253:FKM393254 FAQ393253:FAQ393254 EQU393253:EQU393254 EGY393253:EGY393254 DXC393253:DXC393254 DNG393253:DNG393254 DDK393253:DDK393254 CTO393253:CTO393254 CJS393253:CJS393254 BZW393253:BZW393254 BQA393253:BQA393254 BGE393253:BGE393254 AWI393253:AWI393254 AMM393253:AMM393254 ACQ393253:ACQ393254 SU393253:SU393254 IY393253:IY393254 C393253:C393254 WVK327717:WVK327718 WLO327717:WLO327718 WBS327717:WBS327718 VRW327717:VRW327718 VIA327717:VIA327718 UYE327717:UYE327718 UOI327717:UOI327718 UEM327717:UEM327718 TUQ327717:TUQ327718 TKU327717:TKU327718 TAY327717:TAY327718 SRC327717:SRC327718 SHG327717:SHG327718 RXK327717:RXK327718 RNO327717:RNO327718 RDS327717:RDS327718 QTW327717:QTW327718 QKA327717:QKA327718 QAE327717:QAE327718 PQI327717:PQI327718 PGM327717:PGM327718 OWQ327717:OWQ327718 OMU327717:OMU327718 OCY327717:OCY327718 NTC327717:NTC327718 NJG327717:NJG327718 MZK327717:MZK327718 MPO327717:MPO327718 MFS327717:MFS327718 LVW327717:LVW327718 LMA327717:LMA327718 LCE327717:LCE327718 KSI327717:KSI327718 KIM327717:KIM327718 JYQ327717:JYQ327718 JOU327717:JOU327718 JEY327717:JEY327718 IVC327717:IVC327718 ILG327717:ILG327718 IBK327717:IBK327718 HRO327717:HRO327718 HHS327717:HHS327718 GXW327717:GXW327718 GOA327717:GOA327718 GEE327717:GEE327718 FUI327717:FUI327718 FKM327717:FKM327718 FAQ327717:FAQ327718 EQU327717:EQU327718 EGY327717:EGY327718 DXC327717:DXC327718 DNG327717:DNG327718 DDK327717:DDK327718 CTO327717:CTO327718 CJS327717:CJS327718 BZW327717:BZW327718 BQA327717:BQA327718 BGE327717:BGE327718 AWI327717:AWI327718 AMM327717:AMM327718 ACQ327717:ACQ327718 SU327717:SU327718 IY327717:IY327718 C327717:C327718 WVK262181:WVK262182 WLO262181:WLO262182 WBS262181:WBS262182 VRW262181:VRW262182 VIA262181:VIA262182 UYE262181:UYE262182 UOI262181:UOI262182 UEM262181:UEM262182 TUQ262181:TUQ262182 TKU262181:TKU262182 TAY262181:TAY262182 SRC262181:SRC262182 SHG262181:SHG262182 RXK262181:RXK262182 RNO262181:RNO262182 RDS262181:RDS262182 QTW262181:QTW262182 QKA262181:QKA262182 QAE262181:QAE262182 PQI262181:PQI262182 PGM262181:PGM262182 OWQ262181:OWQ262182 OMU262181:OMU262182 OCY262181:OCY262182 NTC262181:NTC262182 NJG262181:NJG262182 MZK262181:MZK262182 MPO262181:MPO262182 MFS262181:MFS262182 LVW262181:LVW262182 LMA262181:LMA262182 LCE262181:LCE262182 KSI262181:KSI262182 KIM262181:KIM262182 JYQ262181:JYQ262182 JOU262181:JOU262182 JEY262181:JEY262182 IVC262181:IVC262182 ILG262181:ILG262182 IBK262181:IBK262182 HRO262181:HRO262182 HHS262181:HHS262182 GXW262181:GXW262182 GOA262181:GOA262182 GEE262181:GEE262182 FUI262181:FUI262182 FKM262181:FKM262182 FAQ262181:FAQ262182 EQU262181:EQU262182 EGY262181:EGY262182 DXC262181:DXC262182 DNG262181:DNG262182 DDK262181:DDK262182 CTO262181:CTO262182 CJS262181:CJS262182 BZW262181:BZW262182 BQA262181:BQA262182 BGE262181:BGE262182 AWI262181:AWI262182 AMM262181:AMM262182 ACQ262181:ACQ262182 SU262181:SU262182 IY262181:IY262182 C262181:C262182 WVK196645:WVK196646 WLO196645:WLO196646 WBS196645:WBS196646 VRW196645:VRW196646 VIA196645:VIA196646 UYE196645:UYE196646 UOI196645:UOI196646 UEM196645:UEM196646 TUQ196645:TUQ196646 TKU196645:TKU196646 TAY196645:TAY196646 SRC196645:SRC196646 SHG196645:SHG196646 RXK196645:RXK196646 RNO196645:RNO196646 RDS196645:RDS196646 QTW196645:QTW196646 QKA196645:QKA196646 QAE196645:QAE196646 PQI196645:PQI196646 PGM196645:PGM196646 OWQ196645:OWQ196646 OMU196645:OMU196646 OCY196645:OCY196646 NTC196645:NTC196646 NJG196645:NJG196646 MZK196645:MZK196646 MPO196645:MPO196646 MFS196645:MFS196646 LVW196645:LVW196646 LMA196645:LMA196646 LCE196645:LCE196646 KSI196645:KSI196646 KIM196645:KIM196646 JYQ196645:JYQ196646 JOU196645:JOU196646 JEY196645:JEY196646 IVC196645:IVC196646 ILG196645:ILG196646 IBK196645:IBK196646 HRO196645:HRO196646 HHS196645:HHS196646 GXW196645:GXW196646 GOA196645:GOA196646 GEE196645:GEE196646 FUI196645:FUI196646 FKM196645:FKM196646 FAQ196645:FAQ196646 EQU196645:EQU196646 EGY196645:EGY196646 DXC196645:DXC196646 DNG196645:DNG196646 DDK196645:DDK196646 CTO196645:CTO196646 CJS196645:CJS196646 BZW196645:BZW196646 BQA196645:BQA196646 BGE196645:BGE196646 AWI196645:AWI196646 AMM196645:AMM196646 ACQ196645:ACQ196646 SU196645:SU196646 IY196645:IY196646 C196645:C196646 WVK131109:WVK131110 WLO131109:WLO131110 WBS131109:WBS131110 VRW131109:VRW131110 VIA131109:VIA131110 UYE131109:UYE131110 UOI131109:UOI131110 UEM131109:UEM131110 TUQ131109:TUQ131110 TKU131109:TKU131110 TAY131109:TAY131110 SRC131109:SRC131110 SHG131109:SHG131110 RXK131109:RXK131110 RNO131109:RNO131110 RDS131109:RDS131110 QTW131109:QTW131110 QKA131109:QKA131110 QAE131109:QAE131110 PQI131109:PQI131110 PGM131109:PGM131110 OWQ131109:OWQ131110 OMU131109:OMU131110 OCY131109:OCY131110 NTC131109:NTC131110 NJG131109:NJG131110 MZK131109:MZK131110 MPO131109:MPO131110 MFS131109:MFS131110 LVW131109:LVW131110 LMA131109:LMA131110 LCE131109:LCE131110 KSI131109:KSI131110 KIM131109:KIM131110 JYQ131109:JYQ131110 JOU131109:JOU131110 JEY131109:JEY131110 IVC131109:IVC131110 ILG131109:ILG131110 IBK131109:IBK131110 HRO131109:HRO131110 HHS131109:HHS131110 GXW131109:GXW131110 GOA131109:GOA131110 GEE131109:GEE131110 FUI131109:FUI131110 FKM131109:FKM131110 FAQ131109:FAQ131110 EQU131109:EQU131110 EGY131109:EGY131110 DXC131109:DXC131110 DNG131109:DNG131110 DDK131109:DDK131110 CTO131109:CTO131110 CJS131109:CJS131110 BZW131109:BZW131110 BQA131109:BQA131110 BGE131109:BGE131110 AWI131109:AWI131110 AMM131109:AMM131110 ACQ131109:ACQ131110 SU131109:SU131110 IY131109:IY131110 C131109:C131110 WVK65573:WVK65574 WLO65573:WLO65574 WBS65573:WBS65574 VRW65573:VRW65574 VIA65573:VIA65574 UYE65573:UYE65574 UOI65573:UOI65574 UEM65573:UEM65574 TUQ65573:TUQ65574 TKU65573:TKU65574 TAY65573:TAY65574 SRC65573:SRC65574 SHG65573:SHG65574 RXK65573:RXK65574 RNO65573:RNO65574 RDS65573:RDS65574 QTW65573:QTW65574 QKA65573:QKA65574 QAE65573:QAE65574 PQI65573:PQI65574 PGM65573:PGM65574 OWQ65573:OWQ65574 OMU65573:OMU65574 OCY65573:OCY65574 NTC65573:NTC65574 NJG65573:NJG65574 MZK65573:MZK65574 MPO65573:MPO65574 MFS65573:MFS65574 LVW65573:LVW65574 LMA65573:LMA65574 LCE65573:LCE65574 KSI65573:KSI65574 KIM65573:KIM65574 JYQ65573:JYQ65574 JOU65573:JOU65574 JEY65573:JEY65574 IVC65573:IVC65574 ILG65573:ILG65574 IBK65573:IBK65574 HRO65573:HRO65574 HHS65573:HHS65574 GXW65573:GXW65574 GOA65573:GOA65574 GEE65573:GEE65574 FUI65573:FUI65574 FKM65573:FKM65574 FAQ65573:FAQ65574 EQU65573:EQU65574 EGY65573:EGY65574 DXC65573:DXC65574 DNG65573:DNG65574 DDK65573:DDK65574 CTO65573:CTO65574 CJS65573:CJS65574 BZW65573:BZW65574 BQA65573:BQA65574 BGE65573:BGE65574 AWI65573:AWI65574 AMM65573:AMM65574 ACQ65573:ACQ65574 SU65573:SU65574 IY65573:IY65574 C65573:C65574 WVK37:WVK38 WLO37:WLO38 WBS37:WBS38 VRW37:VRW38 VIA37:VIA38 UYE37:UYE38 UOI37:UOI38 UEM37:UEM38 TUQ37:TUQ38 TKU37:TKU38 TAY37:TAY38 SRC37:SRC38 SHG37:SHG38 RXK37:RXK38 RNO37:RNO38 RDS37:RDS38 QTW37:QTW38 QKA37:QKA38 QAE37:QAE38 PQI37:PQI38 PGM37:PGM38 OWQ37:OWQ38 OMU37:OMU38 OCY37:OCY38 NTC37:NTC38 NJG37:NJG38 MZK37:MZK38 MPO37:MPO38 MFS37:MFS38 LVW37:LVW38 LMA37:LMA38 LCE37:LCE38 KSI37:KSI38 KIM37:KIM38 JYQ37:JYQ38 JOU37:JOU38 JEY37:JEY38 IVC37:IVC38 ILG37:ILG38 IBK37:IBK38 HRO37:HRO38 HHS37:HHS38 GXW37:GXW38 GOA37:GOA38 GEE37:GEE38 FUI37:FUI38 FKM37:FKM38 FAQ37:FAQ38 EQU37:EQU38 EGY37:EGY38 DXC37:DXC38 DNG37:DNG38 DDK37:DDK38 CTO37:CTO38 CJS37:CJS38 BZW37:BZW38 BQA37:BQA38 BGE37:BGE38 AWI37:AWI38 AMM37:AMM38 ACQ37:ACQ38 SU37:SU38 IY37:IY38" xr:uid="{D25FE5BD-6357-4BB1-A3D0-E6495B568ED1}">
      <formula1>$I$18:$I$19</formula1>
    </dataValidation>
    <dataValidation type="list" allowBlank="1" showInputMessage="1" showErrorMessage="1" sqref="B7:C7" xr:uid="{0A9C15CD-1B80-4501-956B-10B54555F486}">
      <formula1>$I$7:$I$12</formula1>
    </dataValidation>
    <dataValidation type="list" allowBlank="1" showInputMessage="1" showErrorMessage="1" sqref="C36 C30:C31 C33:C34 C26" xr:uid="{A843A437-229D-44AE-9423-CD0D598438A8}">
      <formula1>$I$18</formula1>
    </dataValidation>
    <dataValidation type="list" allowBlank="1" showInputMessage="1" showErrorMessage="1" sqref="B11" xr:uid="{64B7C1C2-D3AB-43D6-A02E-A86494246C17}">
      <formula1>$N$7:$N$53</formula1>
    </dataValidation>
  </dataValidations>
  <pageMargins left="0.9055118110236221" right="0.70866141732283472" top="0.74803149606299213" bottom="0.74803149606299213" header="0.31496062992125984" footer="0.31496062992125984"/>
  <pageSetup paperSize="9" scale="4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8</vt:i4>
      </vt:variant>
    </vt:vector>
  </HeadingPairs>
  <TitlesOfParts>
    <vt:vector size="20" baseType="lpstr">
      <vt:lpstr>Sheet1</vt:lpstr>
      <vt:lpstr>(作業手順1)実績表_A型雇用型 </vt:lpstr>
      <vt:lpstr>(作業手順1)記入例・実績表_A型雇用型</vt:lpstr>
      <vt:lpstr>(作業手順1)実績表_A型非雇用型・B型用 </vt:lpstr>
      <vt:lpstr>(作業手順1)記入例・実績表_A型非雇用型・B型用</vt:lpstr>
      <vt:lpstr>(作成手順2)A型・雇用型 </vt:lpstr>
      <vt:lpstr>(作成手順2)A型・非雇用型</vt:lpstr>
      <vt:lpstr>(作成手順2)Ｂ型</vt:lpstr>
      <vt:lpstr>(作成手順2)記載例</vt:lpstr>
      <vt:lpstr>入力不要【集計用】Ａ型雇用</vt:lpstr>
      <vt:lpstr>入力不要【集計用】Ａ型非雇用</vt:lpstr>
      <vt:lpstr>入力不要【集計用】Ｂ型</vt:lpstr>
      <vt:lpstr>'(作業手順1)記入例・実績表_A型雇用型'!Print_Area</vt:lpstr>
      <vt:lpstr>'(作業手順1)記入例・実績表_A型非雇用型・B型用'!Print_Area</vt:lpstr>
      <vt:lpstr>'(作業手順1)実績表_A型雇用型 '!Print_Area</vt:lpstr>
      <vt:lpstr>'(作業手順1)実績表_A型非雇用型・B型用 '!Print_Area</vt:lpstr>
      <vt:lpstr>'(作成手順2)A型・雇用型 '!Print_Area</vt:lpstr>
      <vt:lpstr>'(作成手順2)A型・非雇用型'!Print_Area</vt:lpstr>
      <vt:lpstr>'(作成手順2)Ｂ型'!Print_Area</vt:lpstr>
      <vt:lpstr>'(作成手順2)記載例'!Print_Area</vt:lpstr>
    </vt:vector>
  </TitlesOfParts>
  <Company>鹿児島県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鹿児島県</dc:creator>
  <cp:lastModifiedBy>宮崎 花梨</cp:lastModifiedBy>
  <cp:lastPrinted>2025-05-29T09:46:29Z</cp:lastPrinted>
  <dcterms:created xsi:type="dcterms:W3CDTF">2024-05-24T07:46:06Z</dcterms:created>
  <dcterms:modified xsi:type="dcterms:W3CDTF">2025-05-29T10:13:10Z</dcterms:modified>
</cp:coreProperties>
</file>