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710" activeTab="9"/>
  </bookViews>
  <sheets>
    <sheet name="表紙1-3" sheetId="1" r:id="rId1"/>
    <sheet name="-26-" sheetId="2" r:id="rId2"/>
    <sheet name="-27-" sheetId="3" r:id="rId3"/>
    <sheet name="-28-" sheetId="4" r:id="rId4"/>
    <sheet name="-29-" sheetId="5" r:id="rId5"/>
    <sheet name="-30-" sheetId="6" r:id="rId6"/>
    <sheet name="-31-" sheetId="7" r:id="rId7"/>
    <sheet name="-32-" sheetId="8" r:id="rId8"/>
    <sheet name="-33-" sheetId="9" r:id="rId9"/>
    <sheet name="-34-" sheetId="10" r:id="rId10"/>
  </sheets>
  <definedNames>
    <definedName name="_xlnm.Print_Area" localSheetId="1">'-26-'!$A$1:$I$80</definedName>
    <definedName name="_xlnm.Print_Area" localSheetId="2">'-27-'!$A$1:$H$80</definedName>
    <definedName name="_xlnm.Print_Area" localSheetId="3">'-28-'!$A$1:$J$83</definedName>
    <definedName name="_xlnm.Print_Area" localSheetId="4">'-29-'!$A$1:$L$83</definedName>
    <definedName name="_xlnm.Print_Area" localSheetId="5">'-30-'!$A$1:$O$82</definedName>
    <definedName name="_xlnm.Print_Area" localSheetId="6">'-31-'!$A$1:$N$81</definedName>
    <definedName name="_xlnm.Print_Area" localSheetId="7">'-32-'!$A$1:$O$52</definedName>
    <definedName name="_xlnm.Print_Area" localSheetId="8">'-33-'!$A$1:$Q$52</definedName>
    <definedName name="_xlnm.Print_Area" localSheetId="9">'-34-'!$A$1:$M$50</definedName>
    <definedName name="_xlnm.Print_Area" localSheetId="0">'表紙1-3'!$A$1:$J$34</definedName>
    <definedName name="_xlnm.Print_Titles" localSheetId="7">'-32-'!$A:$A,'-32-'!$1:$4</definedName>
    <definedName name="_xlnm.Print_Titles" localSheetId="9">'-34-'!$1:$5</definedName>
    <definedName name="出生（年報）">#REF!</definedName>
  </definedNames>
  <calcPr fullCalcOnLoad="1"/>
</workbook>
</file>

<file path=xl/sharedStrings.xml><?xml version="1.0" encoding="utf-8"?>
<sst xmlns="http://schemas.openxmlformats.org/spreadsheetml/2006/main" count="1482" uniqueCount="328">
  <si>
    <t xml:space="preserve">出生率 </t>
  </si>
  <si>
    <t>死亡率</t>
  </si>
  <si>
    <t>乳児死亡率</t>
  </si>
  <si>
    <t>新生児死亡率</t>
  </si>
  <si>
    <t>自然増加率</t>
  </si>
  <si>
    <t>自然死産率</t>
  </si>
  <si>
    <t>人工死産率</t>
  </si>
  <si>
    <t>早期新生児</t>
  </si>
  <si>
    <t>婚　姻  率</t>
  </si>
  <si>
    <t>離　婚  率</t>
  </si>
  <si>
    <t>合計特殊</t>
  </si>
  <si>
    <t>都道府県</t>
  </si>
  <si>
    <t>以後の死産率</t>
  </si>
  <si>
    <t>（人口千対）</t>
  </si>
  <si>
    <t>（出産千対）</t>
  </si>
  <si>
    <t>（出生千対）</t>
  </si>
  <si>
    <t>全    国</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</si>
  <si>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</si>
  <si>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</si>
  <si>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</si>
  <si>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</si>
  <si>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</si>
  <si>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</si>
  <si>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</si>
  <si>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</si>
  <si>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</si>
  <si>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</si>
  <si>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</si>
  <si>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</si>
  <si>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</si>
  <si>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</si>
  <si>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</si>
  <si>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</si>
  <si>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</si>
  <si>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</si>
  <si>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</si>
  <si>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</si>
  <si>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</si>
  <si>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</si>
  <si>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</si>
  <si>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</si>
  <si>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</si>
  <si>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</si>
  <si>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</si>
  <si>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</si>
  <si>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</si>
  <si>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</si>
  <si>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</si>
  <si>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</si>
  <si>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</si>
  <si>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</si>
  <si>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</si>
  <si>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</si>
  <si>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</si>
  <si>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</si>
  <si>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</si>
  <si>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</si>
  <si>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</si>
  <si>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</si>
  <si>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</si>
  <si>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</si>
  <si>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</si>
  <si>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</si>
  <si>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</si>
  <si>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（再掲）</t>
  </si>
  <si>
    <t xml:space="preserve">  東京都区部</t>
  </si>
  <si>
    <t xml:space="preserve">  札幌市</t>
  </si>
  <si>
    <t xml:space="preserve">  仙台市</t>
  </si>
  <si>
    <t xml:space="preserve">  千葉市</t>
  </si>
  <si>
    <t>　横浜市</t>
  </si>
  <si>
    <t>　川崎市</t>
  </si>
  <si>
    <t>　名古屋市</t>
  </si>
  <si>
    <t>　京都市</t>
  </si>
  <si>
    <t>　大阪市</t>
  </si>
  <si>
    <t>　神戸市</t>
  </si>
  <si>
    <t>　広島市</t>
  </si>
  <si>
    <t>　北九州市</t>
  </si>
  <si>
    <t>（出生千対）</t>
  </si>
  <si>
    <t>（　出　産　千　対　）</t>
  </si>
  <si>
    <t>（人口千対）</t>
  </si>
  <si>
    <t xml:space="preserve">  さいたま市</t>
  </si>
  <si>
    <t>　静岡市</t>
  </si>
  <si>
    <t>(参考）</t>
  </si>
  <si>
    <t>出 生 率</t>
  </si>
  <si>
    <t>死 亡 率</t>
  </si>
  <si>
    <t>乳    児</t>
  </si>
  <si>
    <t>新 生 児</t>
  </si>
  <si>
    <t>自    然</t>
  </si>
  <si>
    <t>自　　然</t>
  </si>
  <si>
    <t>人　　工</t>
  </si>
  <si>
    <t>婚 姻 率</t>
  </si>
  <si>
    <t>離 婚 率</t>
  </si>
  <si>
    <t>増 加 率</t>
  </si>
  <si>
    <t>死 産 率</t>
  </si>
  <si>
    <t>(出生千対）</t>
  </si>
  <si>
    <t>年  次</t>
  </si>
  <si>
    <t>死  産  率（出産千対）</t>
  </si>
  <si>
    <t>死産率</t>
  </si>
  <si>
    <t>妊産婦死亡率</t>
  </si>
  <si>
    <t>総    数</t>
  </si>
  <si>
    <t>自然死産</t>
  </si>
  <si>
    <t>人工死産</t>
  </si>
  <si>
    <t>(人口千対)</t>
  </si>
  <si>
    <t>(出生千対)</t>
  </si>
  <si>
    <t>(出産千対)</t>
  </si>
  <si>
    <t>(出産10万対)</t>
  </si>
  <si>
    <t>県</t>
  </si>
  <si>
    <t>国</t>
  </si>
  <si>
    <t>…</t>
  </si>
  <si>
    <t>-</t>
  </si>
  <si>
    <t>※出生は子の住所，死亡は死亡者の住所，死産は母の住所，婚姻は夫の住所，離婚は別居する前の住所がそれぞれ県内であるもの。</t>
  </si>
  <si>
    <t>３　鹿児島県年次別人口動態統計</t>
  </si>
  <si>
    <t>　堺市</t>
  </si>
  <si>
    <t>　新潟市</t>
  </si>
  <si>
    <t>　浜松市</t>
  </si>
  <si>
    <t xml:space="preserve"> 平成元年</t>
  </si>
  <si>
    <t>男</t>
  </si>
  <si>
    <t>女</t>
  </si>
  <si>
    <t xml:space="preserve">　　 </t>
  </si>
  <si>
    <t xml:space="preserve"> ２　全国年次別人口動態統計</t>
  </si>
  <si>
    <t>（人口千対）</t>
  </si>
  <si>
    <t xml:space="preserve">　死亡率  </t>
  </si>
  <si>
    <t>注：１）</t>
  </si>
  <si>
    <t>２）</t>
  </si>
  <si>
    <t>３）</t>
  </si>
  <si>
    <t>　昭和47年以前は沖縄県を含まない。</t>
  </si>
  <si>
    <t>４）</t>
  </si>
  <si>
    <t>(参考）</t>
  </si>
  <si>
    <t>Ⅲ　人口動態統計資料</t>
  </si>
  <si>
    <t>出生率</t>
  </si>
  <si>
    <t>婚姻率</t>
  </si>
  <si>
    <t>離婚率</t>
  </si>
  <si>
    <t>全　国</t>
  </si>
  <si>
    <t>順位</t>
  </si>
  <si>
    <t>低出生体重児</t>
  </si>
  <si>
    <t>出生数に対する割合</t>
  </si>
  <si>
    <t>総数</t>
  </si>
  <si>
    <t>20歳未満</t>
  </si>
  <si>
    <t>早期新生児死亡率</t>
  </si>
  <si>
    <t>22週以後の死産率</t>
  </si>
  <si>
    <t>周産期死亡率</t>
  </si>
  <si>
    <t>妊産婦死亡率</t>
  </si>
  <si>
    <t>人工死産率</t>
  </si>
  <si>
    <t>自然死産率</t>
  </si>
  <si>
    <t>乳児死亡率</t>
  </si>
  <si>
    <t>新生児死亡率</t>
  </si>
  <si>
    <t>出生数</t>
  </si>
  <si>
    <t>死亡数</t>
  </si>
  <si>
    <t>死産数</t>
  </si>
  <si>
    <t>周産期死亡</t>
  </si>
  <si>
    <t>総　数</t>
  </si>
  <si>
    <t>22週以後</t>
  </si>
  <si>
    <t>2500g未満</t>
  </si>
  <si>
    <t>乳児死亡数</t>
  </si>
  <si>
    <t>の死産数</t>
  </si>
  <si>
    <t>新生児
死亡数</t>
  </si>
  <si>
    <r>
      <t>　周産期</t>
    </r>
    <r>
      <rPr>
        <vertAlign val="superscript"/>
        <sz val="9"/>
        <rFont val="ＭＳ Ｐ明朝"/>
        <family val="1"/>
      </rPr>
      <t>２）</t>
    </r>
  </si>
  <si>
    <r>
      <t xml:space="preserve">  妊娠満22週</t>
    </r>
    <r>
      <rPr>
        <vertAlign val="superscript"/>
        <sz val="9"/>
        <rFont val="ＭＳ Ｐ明朝"/>
        <family val="1"/>
      </rPr>
      <t>２)</t>
    </r>
    <r>
      <rPr>
        <sz val="9"/>
        <rFont val="ＭＳ Ｐ明朝"/>
        <family val="1"/>
      </rPr>
      <t>　</t>
    </r>
  </si>
  <si>
    <r>
      <t xml:space="preserve">  出生率</t>
    </r>
    <r>
      <rPr>
        <vertAlign val="superscript"/>
        <sz val="9"/>
        <rFont val="ＭＳ Ｐ明朝"/>
        <family val="1"/>
      </rPr>
      <t>３）</t>
    </r>
  </si>
  <si>
    <r>
      <t xml:space="preserve">  死 産 率</t>
    </r>
    <r>
      <rPr>
        <vertAlign val="superscript"/>
        <sz val="9"/>
        <rFont val="ＭＳ Ｐ明朝"/>
        <family val="1"/>
      </rPr>
      <t>１）</t>
    </r>
  </si>
  <si>
    <t>…</t>
  </si>
  <si>
    <t>全 国</t>
  </si>
  <si>
    <t xml:space="preserve">   姶良市</t>
  </si>
  <si>
    <t xml:space="preserve">鹿児島県　総数 </t>
  </si>
  <si>
    <t xml:space="preserve">   指宿市　</t>
  </si>
  <si>
    <t>　 枕崎市</t>
  </si>
  <si>
    <t xml:space="preserve">   南さつま市</t>
  </si>
  <si>
    <t xml:space="preserve">   南九州市</t>
  </si>
  <si>
    <t xml:space="preserve">   日置市</t>
  </si>
  <si>
    <t xml:space="preserve">   いちき串木野市</t>
  </si>
  <si>
    <t xml:space="preserve">   三島村</t>
  </si>
  <si>
    <t xml:space="preserve">   十島村</t>
  </si>
  <si>
    <t xml:space="preserve">   薩摩川内市</t>
  </si>
  <si>
    <t xml:space="preserve">   さつま町</t>
  </si>
  <si>
    <t xml:space="preserve">   阿久根市</t>
  </si>
  <si>
    <t xml:space="preserve">   出水市</t>
  </si>
  <si>
    <t xml:space="preserve">   長島町</t>
  </si>
  <si>
    <t xml:space="preserve">   伊佐市</t>
  </si>
  <si>
    <t xml:space="preserve">   湧水町</t>
  </si>
  <si>
    <t xml:space="preserve">   曽於市</t>
  </si>
  <si>
    <t xml:space="preserve">   志布志市</t>
  </si>
  <si>
    <t xml:space="preserve">   大崎町</t>
  </si>
  <si>
    <t xml:space="preserve">   鹿屋市</t>
  </si>
  <si>
    <t xml:space="preserve">   垂水市</t>
  </si>
  <si>
    <t xml:space="preserve">   東串良町</t>
  </si>
  <si>
    <t xml:space="preserve">   錦江町</t>
  </si>
  <si>
    <t xml:space="preserve">   南大隅町</t>
  </si>
  <si>
    <t xml:space="preserve">   肝付町</t>
  </si>
  <si>
    <t xml:space="preserve">   西之表市</t>
  </si>
  <si>
    <t xml:space="preserve">   中種子町</t>
  </si>
  <si>
    <t xml:space="preserve">   南種子町</t>
  </si>
  <si>
    <t xml:space="preserve">   屋久島町</t>
  </si>
  <si>
    <t xml:space="preserve">   奄美市　</t>
  </si>
  <si>
    <t xml:space="preserve">   大和村</t>
  </si>
  <si>
    <t xml:space="preserve">   宇検村</t>
  </si>
  <si>
    <t xml:space="preserve">   瀬戸内町</t>
  </si>
  <si>
    <t xml:space="preserve">   龍郷町　</t>
  </si>
  <si>
    <t xml:space="preserve">   喜界町　　</t>
  </si>
  <si>
    <t xml:space="preserve">   徳之島町</t>
  </si>
  <si>
    <t xml:space="preserve">   天城町</t>
  </si>
  <si>
    <t xml:space="preserve">   伊仙町</t>
  </si>
  <si>
    <t xml:space="preserve">   和泊町</t>
  </si>
  <si>
    <t xml:space="preserve">   知名町</t>
  </si>
  <si>
    <t xml:space="preserve">   与論町</t>
  </si>
  <si>
    <t>周  産  期</t>
  </si>
  <si>
    <t>５）</t>
  </si>
  <si>
    <t>(出産10万対)</t>
  </si>
  <si>
    <t>　岡山市</t>
  </si>
  <si>
    <t>　神戸市</t>
  </si>
  <si>
    <t>婚姻
件数</t>
  </si>
  <si>
    <t>離婚
件数</t>
  </si>
  <si>
    <t>自然
死産</t>
  </si>
  <si>
    <t>人工
死産</t>
  </si>
  <si>
    <t xml:space="preserve">   霧島市</t>
  </si>
  <si>
    <t xml:space="preserve">   鹿児島市　　　　</t>
  </si>
  <si>
    <t>　　２）　妊産婦死亡率は，昭和53年までは出生万対である。</t>
  </si>
  <si>
    <t>２）</t>
  </si>
  <si>
    <t>昭和22年</t>
  </si>
  <si>
    <t>昭和22年</t>
  </si>
  <si>
    <t>平成元年</t>
  </si>
  <si>
    <t>　相模原市</t>
  </si>
  <si>
    <t>都道府県</t>
  </si>
  <si>
    <t>全　国</t>
  </si>
  <si>
    <t>全 国</t>
  </si>
  <si>
    <r>
      <t>年　次</t>
    </r>
    <r>
      <rPr>
        <vertAlign val="superscript"/>
        <sz val="9"/>
        <rFont val="ＭＳ Ｐ明朝"/>
        <family val="1"/>
      </rPr>
      <t>１）</t>
    </r>
  </si>
  <si>
    <r>
      <t>死 亡 率</t>
    </r>
    <r>
      <rPr>
        <vertAlign val="superscript"/>
        <sz val="9"/>
        <rFont val="ＭＳ Ｐ明朝"/>
        <family val="1"/>
      </rPr>
      <t>3)</t>
    </r>
  </si>
  <si>
    <r>
      <t>年次</t>
    </r>
    <r>
      <rPr>
        <vertAlign val="superscript"/>
        <sz val="9"/>
        <rFont val="ＭＳ Ｐ明朝"/>
        <family val="1"/>
      </rPr>
      <t>１）</t>
    </r>
  </si>
  <si>
    <r>
      <t xml:space="preserve"> 死 産 率</t>
    </r>
    <r>
      <rPr>
        <vertAlign val="superscript"/>
        <sz val="9"/>
        <rFont val="ＭＳ Ｐ明朝"/>
        <family val="1"/>
      </rPr>
      <t>2)</t>
    </r>
  </si>
  <si>
    <t>　福岡市</t>
  </si>
  <si>
    <t>　熊本市</t>
  </si>
  <si>
    <t>１）</t>
  </si>
  <si>
    <t>周産期死亡率</t>
  </si>
  <si>
    <t>…</t>
  </si>
  <si>
    <t>　年齢調整死亡率は、人口構成の異なる集団間での死亡率を比較するために、年齢階級別死亡率を一定の基準人口（昭和60年モデル人口）にあてはめて算出した指標である。</t>
  </si>
  <si>
    <t xml:space="preserve">△  2.3 </t>
  </si>
  <si>
    <t>　合計特殊出生率（期間合計特殊出生率）とは、その年次の15歳から49歳までの女性の年齢別出生率を合計 したもので、１人の女性が仮にその年次の年齢別出生率で一生の間に生むとしたときの子ども数に相当する。</t>
  </si>
  <si>
    <t>出生率</t>
  </si>
  <si>
    <r>
      <t>年齢調整死亡率</t>
    </r>
    <r>
      <rPr>
        <vertAlign val="superscript"/>
        <sz val="9"/>
        <rFont val="ＭＳ Ｐ明朝"/>
        <family val="1"/>
      </rPr>
      <t>4)</t>
    </r>
  </si>
  <si>
    <r>
      <t>死 亡 率</t>
    </r>
    <r>
      <rPr>
        <vertAlign val="superscript"/>
        <sz val="9"/>
        <rFont val="ＭＳ Ｐ明朝"/>
        <family val="1"/>
      </rPr>
      <t>5)</t>
    </r>
  </si>
  <si>
    <t>　資料：「人口動態調査」　第３．２表－２　年次別にみた人口動態総覧（率），</t>
  </si>
  <si>
    <t>資料：「人口動態調査」　第３．３表－２　都道府県（２１大都市再掲）別にみた人口動態総覧（率）</t>
  </si>
  <si>
    <t>第５．３９表　都道府県別にみた年次別妊産婦死亡数及び率（出産１０万対）</t>
  </si>
  <si>
    <t>資料：「人口動態調査」，「衛生行政報告例(第７表　人工妊娠中絶実施率（女子人口千対），年齢階級・都道府県別)」</t>
  </si>
  <si>
    <t>資料：「人口動態調査」　第３．３表－２　都道府県（２１大都市再掲）別にみた人口動態総覧（率），　　</t>
  </si>
  <si>
    <t>資料：「人口動態調査」　第２表－４６　都道府県(鹿児島県)；保健所・市区町村別</t>
  </si>
  <si>
    <t>注： １  全国には住所が外国・不詳を含む。</t>
  </si>
  <si>
    <t>　　 ２  人口千対の率算出に用いた人口は厚生労働省「人口動態統計（確定数）の概況」の「諸率の算出に用いた人口」を参照。</t>
  </si>
  <si>
    <t>　　 　　</t>
  </si>
  <si>
    <t>　　 ３  合計特殊出生率の算出には，各歳別の女性の日本人人口を用いた。　</t>
  </si>
  <si>
    <t xml:space="preserve">　 </t>
  </si>
  <si>
    <t>　 　　　　　 　　　　第５．２表　年次別にみた性別粗死亡率及び年齢調整死亡率（人口千対）</t>
  </si>
  <si>
    <t>　死産率は死産数を出産数（死産数に出生数を加えたもの）で除したものである。</t>
  </si>
  <si>
    <t>　周産期死亡率は周産期死亡数を出産数（妊娠満22週以後の死産数に出生数を加えたもの）で除したものである。</t>
  </si>
  <si>
    <t>　死産率は死産数を出産数（死産数に出生数を加えたもの）で除したものである。。</t>
  </si>
  <si>
    <t>　周産期死亡率、妊娠満22週以後の死産率は、それぞれ周産期死亡数、妊娠満22週以後の死産数を出産数（妊娠満22週以後の死産数に出生数を加えたもの）で除している。</t>
  </si>
  <si>
    <t>　（参考）の周産期死亡率は妊娠満２８週以後の死産数に早期新生児死亡数を加えたものを出生数で除したものである。
平成７年から、周産期死亡のうち死産については妊娠満２８週以後から妊娠満２２週以後に変更されたが、継続観察のため本数値を参考として掲載している。～「人口動態統計(確定数の概況)」(統計表)　第２表－２</t>
  </si>
  <si>
    <t>注:１）　周産期死亡率は，平成６年までは出生千対である。（国については，参考として出産千対を昭和５４年から掲載した。）</t>
  </si>
  <si>
    <t>課長</t>
  </si>
  <si>
    <t>課長補佐</t>
  </si>
  <si>
    <t>技術補佐</t>
  </si>
  <si>
    <t>主幹兼
母子保健係長</t>
  </si>
  <si>
    <t>係</t>
  </si>
  <si>
    <t>担当</t>
  </si>
  <si>
    <t>　（平成28年12月13日）</t>
  </si>
  <si>
    <t>　※「鹿児島県の母子保健」毎年度末発行</t>
  </si>
  <si>
    <t xml:space="preserve">  　 厚生労働省の平成27年人口動態統計調査が確定しましたので，</t>
  </si>
  <si>
    <t>　「鹿児島県の母子保健」第47号掲載分を作成しました。</t>
  </si>
  <si>
    <t xml:space="preserve">人工妊娠中絶実施率 </t>
  </si>
  <si>
    <t>令和元年</t>
  </si>
  <si>
    <t xml:space="preserve"> 令和元年</t>
  </si>
  <si>
    <t>令和2年</t>
  </si>
  <si>
    <t>熊本</t>
  </si>
  <si>
    <t>佐賀</t>
  </si>
  <si>
    <t>鹿児島</t>
  </si>
  <si>
    <t>岡山</t>
  </si>
  <si>
    <t>宮崎</t>
  </si>
  <si>
    <t>大阪</t>
  </si>
  <si>
    <t>福井</t>
  </si>
  <si>
    <t>広島</t>
  </si>
  <si>
    <t>長崎</t>
  </si>
  <si>
    <t>石川</t>
  </si>
  <si>
    <t>兵庫</t>
  </si>
  <si>
    <t>鳥取</t>
  </si>
  <si>
    <t>神奈川</t>
  </si>
  <si>
    <t>島根</t>
  </si>
  <si>
    <t>大分</t>
  </si>
  <si>
    <t>千葉</t>
  </si>
  <si>
    <t>香川</t>
  </si>
  <si>
    <t>山梨</t>
  </si>
  <si>
    <t>三重</t>
  </si>
  <si>
    <t>京都</t>
  </si>
  <si>
    <t>宮城</t>
  </si>
  <si>
    <t>長野</t>
  </si>
  <si>
    <t>静岡</t>
  </si>
  <si>
    <t>岐阜</t>
  </si>
  <si>
    <t>和歌山</t>
  </si>
  <si>
    <t>徳島</t>
  </si>
  <si>
    <t>福島</t>
  </si>
  <si>
    <t>茨城</t>
  </si>
  <si>
    <t>栃木</t>
  </si>
  <si>
    <t>群馬</t>
  </si>
  <si>
    <t>山口</t>
  </si>
  <si>
    <t>富山</t>
  </si>
  <si>
    <t>愛媛</t>
  </si>
  <si>
    <t>奈良</t>
  </si>
  <si>
    <t>山形</t>
  </si>
  <si>
    <t>新潟</t>
  </si>
  <si>
    <t>高知</t>
  </si>
  <si>
    <t>北海道</t>
  </si>
  <si>
    <t>岩手</t>
  </si>
  <si>
    <t>青森</t>
  </si>
  <si>
    <t>秋田</t>
  </si>
  <si>
    <t>東京</t>
  </si>
  <si>
    <t>埼玉</t>
  </si>
  <si>
    <t>愛知</t>
  </si>
  <si>
    <t>滋賀</t>
  </si>
  <si>
    <t>福岡</t>
  </si>
  <si>
    <t>沖縄</t>
  </si>
  <si>
    <t>令和３年</t>
  </si>
  <si>
    <t>茨城</t>
  </si>
  <si>
    <t>-</t>
  </si>
  <si>
    <t>－</t>
  </si>
  <si>
    <t>１　令和４年全国都道府県（21大都市再掲）別人口動態総覧（率）</t>
  </si>
  <si>
    <t>令和４年</t>
  </si>
  <si>
    <t>４　令和４年主な母子保健の指標(全国比較）</t>
  </si>
  <si>
    <t>全 国</t>
  </si>
  <si>
    <t>５　令和４年鹿児島県人口動態総覧（保健所・市町村別（実数））</t>
  </si>
  <si>
    <t>-</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</si>
</sst>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 "/>
    <numFmt numFmtId="179" formatCode="0.0"/>
    <numFmt numFmtId="180" formatCode="0.0\ "/>
    <numFmt numFmtId="181" formatCode="0.00\ "/>
    <numFmt numFmtId="182" formatCode="0.0_ "/>
    <numFmt numFmtId="183" formatCode="0.00_ "/>
    <numFmt numFmtId="184" formatCode="#,##0.0_);\(#,##0.0\)"/>
    <numFmt numFmtId="185" formatCode="#,##0.0_ "/>
    <numFmt numFmtId="186" formatCode="#,##0.0_);[Red]\(#,##0.0\)"/>
    <numFmt numFmtId="187" formatCode="#,##0.00_ "/>
    <numFmt numFmtId="188" formatCode="#,##0.00_);[Red]\(#,##0.00\)"/>
    <numFmt numFmtId="189" formatCode="0.0;&quot;△ &quot;0.0"/>
    <numFmt numFmtId="190" formatCode="###\ ###\ ###"/>
    <numFmt numFmtId="191" formatCode="&quot;  &quot;0"/>
    <numFmt numFmtId="192" formatCode="#\ ##0\ ;&quot;△ &quot;#\ ##0.#\ "/>
    <numFmt numFmtId="193" formatCode="0.00_);[Red]\(0.00\)"/>
    <numFmt numFmtId="194" formatCode="0.0_);[Red]\(0.0\)"/>
    <numFmt numFmtId="195" formatCode="#,##0_ "/>
    <numFmt numFmtId="196" formatCode="0.00;&quot;△ &quot;0.00"/>
    <numFmt numFmtId="197" formatCode="0_);[Red]\(0\)"/>
    <numFmt numFmtId="198" formatCode="0;&quot;△ &quot;0"/>
    <numFmt numFmtId="199" formatCode="0.0\ ;&quot;△ &quot;0.0\ "/>
    <numFmt numFmtId="200" formatCode="0.000_ "/>
    <numFmt numFmtId="201" formatCode="&quot;   &quot;0"/>
    <numFmt numFmtId="202" formatCode="&quot;    &quot;0"/>
    <numFmt numFmtId="203" formatCode="&quot;       &quot;0"/>
    <numFmt numFmtId="204" formatCode="&quot;   &quot;00"/>
    <numFmt numFmtId="205" formatCode="#\ ##0\ ;&quot;△ &quot;#\ ##0.0#\ "/>
    <numFmt numFmtId="206" formatCode="#,##0_);[Red]\(#,##0\)"/>
    <numFmt numFmtId="207" formatCode="_ * #\ ##0_ ;_ * \-#\ ##0_ ;_ * &quot;-&quot;_ ;_ @_ "/>
    <numFmt numFmtId="208" formatCode="##\ ##0\ "/>
    <numFmt numFmtId="209" formatCode="#,##0.0;&quot;△ &quot;#,##0.0"/>
    <numFmt numFmtId="210" formatCode="&quot;Yes&quot;;&quot;Yes&quot;;&quot;No&quot;"/>
    <numFmt numFmtId="211" formatCode="&quot;True&quot;;&quot;True&quot;;&quot;False&quot;"/>
    <numFmt numFmtId="212" formatCode="&quot;On&quot;;&quot;On&quot;;&quot;Off&quot;"/>
    <numFmt numFmtId="213" formatCode="[$€-2]\ #,##0.00_);[Red]\([$€-2]\ #,##0.00\)"/>
    <numFmt numFmtId="214" formatCode="0.0\ ;&quot;△  &quot;0.0\ "/>
    <numFmt numFmtId="215" formatCode="##0.0\ ;&quot;△ &quot;##0.0\ "/>
    <numFmt numFmtId="216" formatCode="###\ ###\ "/>
    <numFmt numFmtId="217" formatCode="#\ ###\ ###\ "/>
    <numFmt numFmtId="218" formatCode="#\ ##0.0\ "/>
    <numFmt numFmtId="219" formatCode="0.000_);[Red]\(0.000\)"/>
  </numFmts>
  <fonts count="74">
    <font>
      <sz val="11"/>
      <name val="明朝"/>
      <family val="1"/>
    </font>
    <font>
      <b/>
      <sz val="11"/>
      <name val="明朝"/>
      <family val="3"/>
    </font>
    <font>
      <i/>
      <sz val="11"/>
      <name val="明朝"/>
      <family val="3"/>
    </font>
    <font>
      <b/>
      <i/>
      <sz val="11"/>
      <name val="明朝"/>
      <family val="3"/>
    </font>
    <font>
      <u val="single"/>
      <sz val="8.25"/>
      <color indexed="12"/>
      <name val="明朝"/>
      <family val="3"/>
    </font>
    <font>
      <sz val="11"/>
      <name val="ＭＳ Ｐゴシック"/>
      <family val="3"/>
    </font>
    <font>
      <u val="single"/>
      <sz val="8.25"/>
      <color indexed="36"/>
      <name val="明朝"/>
      <family val="3"/>
    </font>
    <font>
      <sz val="6"/>
      <name val="明朝"/>
      <family val="3"/>
    </font>
    <font>
      <sz val="14"/>
      <name val="ＭＳ 明朝"/>
      <family val="1"/>
    </font>
    <font>
      <sz val="7"/>
      <name val="ＭＳ Ｐ明朝"/>
      <family val="1"/>
    </font>
    <font>
      <sz val="6"/>
      <name val="ＭＳ 明朝"/>
      <family val="1"/>
    </font>
    <font>
      <sz val="6"/>
      <name val="ＭＳ Ｐ明朝"/>
      <family val="1"/>
    </font>
    <font>
      <sz val="11"/>
      <name val="ＭＳ Ｐ明朝"/>
      <family val="1"/>
    </font>
    <font>
      <sz val="10"/>
      <name val="ＭＳ Ｐ明朝"/>
      <family val="1"/>
    </font>
    <font>
      <sz val="8"/>
      <name val="ＭＳ Ｐ明朝"/>
      <family val="1"/>
    </font>
    <font>
      <sz val="9"/>
      <name val="ＭＳ Ｐ明朝"/>
      <family val="1"/>
    </font>
    <font>
      <vertAlign val="superscript"/>
      <sz val="10"/>
      <name val="ＭＳ Ｐ明朝"/>
      <family val="1"/>
    </font>
    <font>
      <sz val="14"/>
      <name val="ＭＳ Ｐ明朝"/>
      <family val="1"/>
    </font>
    <font>
      <b/>
      <sz val="9"/>
      <name val="ＭＳ Ｐ明朝"/>
      <family val="1"/>
    </font>
    <font>
      <sz val="4"/>
      <name val="ＭＳ Ｐ明朝"/>
      <family val="1"/>
    </font>
    <font>
      <b/>
      <sz val="14"/>
      <name val="ＭＳ Ｐ明朝"/>
      <family val="1"/>
    </font>
    <font>
      <sz val="12"/>
      <name val="ＭＳ 明朝"/>
      <family val="1"/>
    </font>
    <font>
      <sz val="6"/>
      <name val="ＭＳ Ｐゴシック"/>
      <family val="3"/>
    </font>
    <font>
      <vertAlign val="superscript"/>
      <sz val="9"/>
      <name val="ＭＳ Ｐ明朝"/>
      <family val="1"/>
    </font>
    <font>
      <b/>
      <sz val="10"/>
      <name val="ＭＳ Ｐ明朝"/>
      <family val="1"/>
    </font>
    <font>
      <sz val="28"/>
      <name val="ＭＳ Ｐゴシック"/>
      <family val="3"/>
    </font>
    <font>
      <i/>
      <sz val="9"/>
      <name val="ＭＳ Ｐ明朝"/>
      <family val="1"/>
    </font>
    <font>
      <sz val="11"/>
      <name val="ＭＳ 明朝"/>
      <family val="1"/>
    </font>
    <font>
      <b/>
      <sz val="8"/>
      <name val="ＭＳ Ｐ明朝"/>
      <family val="1"/>
    </font>
    <font>
      <sz val="10"/>
      <name val="ＭＳ 明朝"/>
      <family val="1"/>
    </font>
    <font>
      <sz val="8"/>
      <name val="ＭＳ 明朝"/>
      <family val="1"/>
    </font>
    <font>
      <sz val="9"/>
      <name val="ＭＳ 明朝"/>
      <family val="1"/>
    </font>
    <font>
      <b/>
      <i/>
      <sz val="9"/>
      <name val="ＭＳ Ｐゴシック"/>
      <family val="3"/>
    </font>
    <font>
      <b/>
      <i/>
      <sz val="9"/>
      <name val="ＭＳ 明朝"/>
      <family val="1"/>
    </font>
    <font>
      <b/>
      <i/>
      <sz val="10"/>
      <name val="ＭＳ Ｐ明朝"/>
      <family val="1"/>
    </font>
    <font>
      <b/>
      <i/>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5999900102615356"/>
        <bgColor indexed="64"/>
      </patternFill>
    </fill>
    <fill>
      <patternFill patternType="solid">
        <fgColor theme="0"/>
        <bgColor indexed="64"/>
      </patternFill>
    </fill>
    <fill>
      <patternFill patternType="solid">
        <fgColor rgb="FFFFFF00"/>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color indexed="63"/>
      </top>
      <bottom>
        <color indexed="63"/>
      </bottom>
    </border>
    <border>
      <left style="thin"/>
      <right style="thin"/>
      <top>
        <color indexed="63"/>
      </top>
      <bottom>
        <color indexed="63"/>
      </bottom>
    </border>
    <border>
      <left style="medium"/>
      <right style="thin"/>
      <top>
        <color indexed="63"/>
      </top>
      <bottom>
        <color indexed="63"/>
      </bottom>
    </border>
    <border>
      <left style="medium"/>
      <right>
        <color indexed="63"/>
      </right>
      <top>
        <color indexed="63"/>
      </top>
      <bottom>
        <color indexed="63"/>
      </bottom>
    </border>
    <border>
      <left style="thin"/>
      <right style="hair">
        <color indexed="10"/>
      </right>
      <top style="medium"/>
      <bottom>
        <color indexed="63"/>
      </bottom>
    </border>
    <border>
      <left style="hair">
        <color indexed="10"/>
      </left>
      <right style="thin"/>
      <top style="medium"/>
      <bottom>
        <color indexed="63"/>
      </bottom>
    </border>
    <border>
      <left>
        <color indexed="63"/>
      </left>
      <right style="hair">
        <color indexed="10"/>
      </right>
      <top style="medium"/>
      <bottom>
        <color indexed="63"/>
      </bottom>
    </border>
    <border>
      <left style="hair">
        <color indexed="10"/>
      </left>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hair">
        <color indexed="10"/>
      </right>
      <top>
        <color indexed="63"/>
      </top>
      <bottom style="thin"/>
    </border>
    <border>
      <left style="hair">
        <color indexed="10"/>
      </left>
      <right style="thin"/>
      <top>
        <color indexed="63"/>
      </top>
      <bottom style="thin"/>
    </border>
    <border>
      <left>
        <color indexed="63"/>
      </left>
      <right style="hair">
        <color indexed="10"/>
      </right>
      <top>
        <color indexed="63"/>
      </top>
      <bottom style="thin"/>
    </border>
    <border>
      <left style="hair">
        <color indexed="10"/>
      </left>
      <right>
        <color indexed="63"/>
      </right>
      <top>
        <color indexed="63"/>
      </top>
      <bottom style="thin"/>
    </border>
    <border>
      <left style="medium"/>
      <right style="thin"/>
      <top style="thin"/>
      <bottom>
        <color indexed="63"/>
      </bottom>
    </border>
    <border>
      <left style="medium"/>
      <right style="thin"/>
      <top style="medium"/>
      <bottom style="thin"/>
    </border>
    <border>
      <left style="thin"/>
      <right style="thin"/>
      <top style="medium"/>
      <bottom style="thin"/>
    </border>
    <border>
      <left style="hair">
        <color indexed="10"/>
      </left>
      <right style="hair">
        <color indexed="10"/>
      </right>
      <top style="medium"/>
      <bottom>
        <color indexed="63"/>
      </bottom>
    </border>
    <border>
      <left>
        <color indexed="63"/>
      </left>
      <right style="thin"/>
      <top>
        <color indexed="63"/>
      </top>
      <bottom style="thin"/>
    </border>
    <border>
      <left style="medium"/>
      <right style="medium"/>
      <top style="medium"/>
      <bottom>
        <color indexed="63"/>
      </bottom>
    </border>
    <border>
      <left style="medium"/>
      <right style="medium"/>
      <top>
        <color indexed="63"/>
      </top>
      <bottom style="medium"/>
    </border>
    <border>
      <left style="medium"/>
      <right style="medium"/>
      <top>
        <color indexed="63"/>
      </top>
      <bottom style="thin"/>
    </border>
    <border>
      <left>
        <color indexed="63"/>
      </left>
      <right style="medium"/>
      <top style="medium"/>
      <bottom>
        <color indexed="63"/>
      </bottom>
    </border>
    <border>
      <left>
        <color indexed="63"/>
      </left>
      <right>
        <color indexed="63"/>
      </right>
      <top style="medium"/>
      <bottom>
        <color indexed="63"/>
      </bottom>
    </border>
    <border>
      <left style="medium"/>
      <right style="thin"/>
      <top>
        <color indexed="63"/>
      </top>
      <bottom style="medium"/>
    </border>
    <border>
      <left>
        <color indexed="63"/>
      </left>
      <right>
        <color indexed="63"/>
      </right>
      <top>
        <color indexed="63"/>
      </top>
      <bottom style="medium"/>
    </border>
    <border>
      <left>
        <color indexed="63"/>
      </left>
      <right style="medium"/>
      <top>
        <color indexed="63"/>
      </top>
      <bottom style="thin"/>
    </border>
    <border>
      <left style="thin"/>
      <right style="thin"/>
      <top style="medium"/>
      <bottom>
        <color indexed="63"/>
      </bottom>
    </border>
    <border>
      <left style="thin"/>
      <right style="medium"/>
      <top style="medium"/>
      <bottom>
        <color indexed="63"/>
      </bottom>
    </border>
    <border>
      <left>
        <color indexed="63"/>
      </left>
      <right style="medium"/>
      <top style="thin"/>
      <bottom>
        <color indexed="63"/>
      </bottom>
    </border>
    <border>
      <left style="medium"/>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style="thin"/>
      <right>
        <color indexed="63"/>
      </right>
      <top style="thin"/>
      <bottom style="medium"/>
    </border>
    <border>
      <left style="thin"/>
      <right style="thin"/>
      <top style="thin"/>
      <bottom style="medium"/>
    </border>
    <border>
      <left style="medium"/>
      <right>
        <color indexed="63"/>
      </right>
      <top style="thin"/>
      <bottom style="medium"/>
    </border>
    <border>
      <left>
        <color indexed="63"/>
      </left>
      <right style="thin"/>
      <top style="medium"/>
      <bottom>
        <color indexed="63"/>
      </bottom>
    </border>
    <border>
      <left style="thin"/>
      <right style="medium"/>
      <top style="thin"/>
      <bottom style="medium"/>
    </border>
    <border>
      <left style="thin"/>
      <right style="thin"/>
      <top>
        <color indexed="63"/>
      </top>
      <bottom style="medium"/>
    </border>
    <border>
      <left>
        <color indexed="63"/>
      </left>
      <right style="thin"/>
      <top style="thin"/>
      <bottom style="medium"/>
    </border>
    <border>
      <left>
        <color indexed="63"/>
      </left>
      <right>
        <color indexed="63"/>
      </right>
      <top style="thin"/>
      <bottom style="medium"/>
    </border>
    <border>
      <left>
        <color indexed="63"/>
      </left>
      <right style="thin"/>
      <top>
        <color indexed="63"/>
      </top>
      <bottom style="medium"/>
    </border>
    <border>
      <left style="thin"/>
      <right style="thin"/>
      <top style="thin"/>
      <bottom>
        <color indexed="63"/>
      </bottom>
    </border>
    <border>
      <left style="thin"/>
      <right style="thin"/>
      <top>
        <color indexed="63"/>
      </top>
      <bottom style="thin"/>
    </border>
    <border>
      <left>
        <color indexed="63"/>
      </left>
      <right style="thin"/>
      <top style="medium"/>
      <bottom style="medium"/>
    </border>
    <border>
      <left style="thin"/>
      <right style="thin"/>
      <top style="medium"/>
      <bottom style="medium"/>
    </border>
    <border>
      <left style="medium"/>
      <right>
        <color indexed="63"/>
      </right>
      <top style="medium"/>
      <bottom style="medium"/>
    </border>
    <border>
      <left style="medium"/>
      <right style="thin"/>
      <top style="medium"/>
      <bottom style="medium"/>
    </border>
    <border>
      <left style="thin"/>
      <right style="thin"/>
      <top style="thin"/>
      <bottom style="thin"/>
    </border>
    <border>
      <left style="thin"/>
      <right>
        <color indexed="63"/>
      </right>
      <top style="medium"/>
      <bottom style="thin"/>
    </border>
    <border>
      <left style="thin"/>
      <right>
        <color indexed="63"/>
      </right>
      <top style="thin"/>
      <bottom style="thin"/>
    </border>
    <border>
      <left style="thin"/>
      <right>
        <color indexed="63"/>
      </right>
      <top>
        <color indexed="63"/>
      </top>
      <bottom style="thin"/>
    </border>
    <border>
      <left style="thin"/>
      <right style="medium"/>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style="medium"/>
      <top style="thin"/>
      <bottom>
        <color indexed="63"/>
      </bottom>
    </border>
    <border>
      <left style="medium"/>
      <right style="medium"/>
      <top style="medium"/>
      <bottom style="thin"/>
    </border>
    <border>
      <left style="medium"/>
      <right style="thin"/>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color indexed="63"/>
      </left>
      <right>
        <color indexed="63"/>
      </right>
      <top>
        <color indexed="63"/>
      </top>
      <bottom style="thin">
        <color theme="1"/>
      </bottom>
    </border>
    <border>
      <left>
        <color indexed="63"/>
      </left>
      <right>
        <color indexed="63"/>
      </right>
      <top style="thin">
        <color theme="1"/>
      </top>
      <bottom>
        <color indexed="63"/>
      </bottom>
    </border>
    <border>
      <left style="thin"/>
      <right/>
      <top/>
      <bottom style="medium"/>
    </border>
    <border>
      <left style="thin"/>
      <right style="medium"/>
      <top style="medium"/>
      <bottom style="thin"/>
    </border>
    <border>
      <left style="thin"/>
      <right style="medium"/>
      <top style="thin"/>
      <bottom style="thin"/>
    </border>
    <border>
      <left style="thin"/>
      <right style="medium"/>
      <top>
        <color indexed="63"/>
      </top>
      <bottom style="thin"/>
    </border>
    <border>
      <left>
        <color indexed="63"/>
      </left>
      <right style="thin"/>
      <top style="medium"/>
      <bottom style="thin"/>
    </border>
    <border>
      <left style="thin"/>
      <right style="thin"/>
      <top style="medium"/>
      <bottom style="thin">
        <color theme="0"/>
      </bottom>
    </border>
    <border>
      <left style="thin"/>
      <right style="thin"/>
      <top style="thin">
        <color theme="0"/>
      </top>
      <bottom>
        <color indexed="63"/>
      </bottom>
    </border>
    <border>
      <left style="medium"/>
      <right style="thin"/>
      <top style="thin"/>
      <bottom style="medium"/>
    </border>
    <border>
      <left style="medium"/>
      <right style="thin"/>
      <top>
        <color indexed="63"/>
      </top>
      <bottom style="thin"/>
    </border>
    <border>
      <left style="hair">
        <color indexed="10"/>
      </left>
      <right style="medium"/>
      <top style="medium"/>
      <bottom>
        <color indexed="63"/>
      </bottom>
    </border>
    <border>
      <left style="medium"/>
      <right style="thin"/>
      <top style="thin"/>
      <bottom style="thin"/>
    </border>
    <border>
      <left>
        <color indexed="63"/>
      </left>
      <right>
        <color indexed="63"/>
      </right>
      <top>
        <color indexed="63"/>
      </top>
      <bottom style="thin"/>
    </border>
    <border>
      <left>
        <color indexed="63"/>
      </left>
      <right>
        <color indexed="63"/>
      </right>
      <top style="medium"/>
      <bottom style="thin"/>
    </border>
    <border>
      <left>
        <color indexed="63"/>
      </left>
      <right style="medium"/>
      <top style="medium"/>
      <bottom style="medium"/>
    </border>
    <border>
      <left style="medium"/>
      <right style="medium"/>
      <top style="medium"/>
      <bottom style="mediu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71" fillId="31" borderId="4" applyNumberFormat="0" applyAlignment="0" applyProtection="0"/>
    <xf numFmtId="0" fontId="55" fillId="0" borderId="0">
      <alignment vertical="center"/>
      <protection/>
    </xf>
    <xf numFmtId="0" fontId="5" fillId="0" borderId="0">
      <alignment/>
      <protection/>
    </xf>
    <xf numFmtId="0" fontId="0" fillId="0" borderId="0">
      <alignment/>
      <protection/>
    </xf>
    <xf numFmtId="0" fontId="55" fillId="0" borderId="0">
      <alignment vertical="center"/>
      <protection/>
    </xf>
    <xf numFmtId="0" fontId="55" fillId="0" borderId="0">
      <alignment vertical="center"/>
      <protection/>
    </xf>
    <xf numFmtId="0" fontId="21" fillId="0" borderId="0">
      <alignment vertical="center"/>
      <protection/>
    </xf>
    <xf numFmtId="0" fontId="5" fillId="0" borderId="0">
      <alignment/>
      <protection/>
    </xf>
    <xf numFmtId="0" fontId="5" fillId="0" borderId="0">
      <alignment/>
      <protection/>
    </xf>
    <xf numFmtId="37" fontId="8" fillId="0" borderId="0">
      <alignment/>
      <protection/>
    </xf>
    <xf numFmtId="0" fontId="5" fillId="0" borderId="0">
      <alignment vertical="center"/>
      <protection/>
    </xf>
    <xf numFmtId="0" fontId="5" fillId="0" borderId="0">
      <alignment vertical="center"/>
      <protection/>
    </xf>
    <xf numFmtId="0" fontId="6" fillId="0" borderId="0" applyNumberFormat="0" applyFill="0" applyBorder="0" applyAlignment="0" applyProtection="0"/>
    <xf numFmtId="0" fontId="8" fillId="0" borderId="0">
      <alignment/>
      <protection/>
    </xf>
    <xf numFmtId="0" fontId="72" fillId="32" borderId="0" applyNumberFormat="0" applyBorder="0" applyAlignment="0" applyProtection="0"/>
  </cellStyleXfs>
  <cellXfs count="646">
    <xf numFmtId="0" fontId="0" fillId="0" borderId="0" xfId="0" applyAlignment="1">
      <alignment/>
    </xf>
    <xf numFmtId="0" fontId="15" fillId="0" borderId="0" xfId="68" applyFont="1" applyAlignment="1">
      <alignment vertical="center"/>
      <protection/>
    </xf>
    <xf numFmtId="0" fontId="15" fillId="0" borderId="10" xfId="68" applyFont="1" applyBorder="1" applyAlignment="1">
      <alignment horizontal="center" vertical="center"/>
      <protection/>
    </xf>
    <xf numFmtId="0" fontId="15" fillId="0" borderId="10" xfId="68" applyFont="1" applyBorder="1" applyAlignment="1">
      <alignment vertical="center"/>
      <protection/>
    </xf>
    <xf numFmtId="0" fontId="18" fillId="0" borderId="0" xfId="68" applyFont="1">
      <alignment/>
      <protection/>
    </xf>
    <xf numFmtId="0" fontId="15" fillId="0" borderId="11" xfId="68" applyFont="1" applyBorder="1" applyAlignment="1">
      <alignment horizontal="center" vertical="center"/>
      <protection/>
    </xf>
    <xf numFmtId="0" fontId="15" fillId="0" borderId="11" xfId="68" applyFont="1" applyBorder="1" applyAlignment="1">
      <alignment vertical="center"/>
      <protection/>
    </xf>
    <xf numFmtId="0" fontId="15" fillId="0" borderId="12" xfId="68" applyFont="1" applyBorder="1" applyAlignment="1">
      <alignment vertical="center"/>
      <protection/>
    </xf>
    <xf numFmtId="0" fontId="12" fillId="0" borderId="0" xfId="0" applyFont="1" applyFill="1" applyAlignment="1">
      <alignment vertical="center"/>
    </xf>
    <xf numFmtId="0" fontId="13" fillId="0" borderId="0" xfId="0" applyFont="1" applyFill="1" applyAlignment="1">
      <alignment vertical="center"/>
    </xf>
    <xf numFmtId="0" fontId="15" fillId="0" borderId="13" xfId="0" applyFont="1" applyFill="1" applyBorder="1" applyAlignment="1">
      <alignment vertical="center"/>
    </xf>
    <xf numFmtId="180" fontId="15" fillId="0" borderId="10" xfId="0" applyNumberFormat="1" applyFont="1" applyFill="1" applyBorder="1" applyAlignment="1">
      <alignment vertical="center"/>
    </xf>
    <xf numFmtId="180" fontId="15" fillId="0" borderId="14" xfId="0" applyNumberFormat="1" applyFont="1" applyFill="1" applyBorder="1" applyAlignment="1">
      <alignment vertical="center"/>
    </xf>
    <xf numFmtId="180" fontId="15" fillId="0" borderId="15" xfId="0" applyNumberFormat="1" applyFont="1" applyFill="1" applyBorder="1" applyAlignment="1">
      <alignment vertical="center"/>
    </xf>
    <xf numFmtId="180" fontId="15" fillId="0" borderId="13" xfId="0" applyNumberFormat="1" applyFont="1" applyFill="1" applyBorder="1" applyAlignment="1">
      <alignment vertical="center"/>
    </xf>
    <xf numFmtId="0" fontId="15" fillId="0" borderId="0" xfId="0" applyFont="1" applyFill="1" applyAlignment="1">
      <alignment vertical="center"/>
    </xf>
    <xf numFmtId="0" fontId="15" fillId="0" borderId="16" xfId="0" applyFont="1" applyFill="1" applyBorder="1" applyAlignment="1">
      <alignment horizontal="center" vertical="center"/>
    </xf>
    <xf numFmtId="180" fontId="15" fillId="0" borderId="14" xfId="0" applyNumberFormat="1" applyFont="1" applyFill="1" applyBorder="1" applyAlignment="1">
      <alignment horizontal="right" vertical="center"/>
    </xf>
    <xf numFmtId="180" fontId="15" fillId="0" borderId="13" xfId="0" applyNumberFormat="1" applyFont="1" applyFill="1" applyBorder="1" applyAlignment="1">
      <alignment horizontal="right" vertical="center"/>
    </xf>
    <xf numFmtId="180" fontId="15" fillId="0" borderId="10" xfId="0" applyNumberFormat="1" applyFont="1" applyFill="1" applyBorder="1" applyAlignment="1">
      <alignment horizontal="right" vertical="center"/>
    </xf>
    <xf numFmtId="180" fontId="15" fillId="0" borderId="0" xfId="0" applyNumberFormat="1" applyFont="1" applyFill="1" applyBorder="1" applyAlignment="1">
      <alignment horizontal="right" vertical="center"/>
    </xf>
    <xf numFmtId="180" fontId="15" fillId="0" borderId="15" xfId="0" applyNumberFormat="1" applyFont="1" applyFill="1" applyBorder="1" applyAlignment="1">
      <alignment horizontal="right" vertical="center"/>
    </xf>
    <xf numFmtId="0" fontId="14" fillId="0" borderId="0" xfId="0" applyFont="1" applyFill="1" applyAlignment="1">
      <alignment vertical="center"/>
    </xf>
    <xf numFmtId="0" fontId="19" fillId="0" borderId="13" xfId="0" applyFont="1" applyFill="1" applyBorder="1" applyAlignment="1">
      <alignment vertical="center"/>
    </xf>
    <xf numFmtId="180" fontId="19" fillId="0" borderId="10" xfId="0" applyNumberFormat="1" applyFont="1" applyFill="1" applyBorder="1" applyAlignment="1">
      <alignment vertical="center"/>
    </xf>
    <xf numFmtId="180" fontId="19" fillId="0" borderId="14" xfId="0" applyNumberFormat="1" applyFont="1" applyFill="1" applyBorder="1" applyAlignment="1">
      <alignment vertical="center"/>
    </xf>
    <xf numFmtId="180" fontId="19" fillId="0" borderId="15" xfId="0" applyNumberFormat="1" applyFont="1" applyFill="1" applyBorder="1" applyAlignment="1">
      <alignment vertical="center"/>
    </xf>
    <xf numFmtId="180" fontId="19" fillId="0" borderId="13" xfId="0" applyNumberFormat="1" applyFont="1" applyFill="1" applyBorder="1" applyAlignment="1">
      <alignment vertical="center"/>
    </xf>
    <xf numFmtId="0" fontId="19" fillId="0" borderId="0" xfId="0" applyFont="1" applyFill="1" applyAlignment="1">
      <alignment vertical="center"/>
    </xf>
    <xf numFmtId="0" fontId="19" fillId="0" borderId="16" xfId="0" applyFont="1" applyFill="1" applyBorder="1" applyAlignment="1">
      <alignment horizontal="center" vertical="center"/>
    </xf>
    <xf numFmtId="180" fontId="19" fillId="0" borderId="14" xfId="0" applyNumberFormat="1" applyFont="1" applyFill="1" applyBorder="1" applyAlignment="1">
      <alignment horizontal="right" vertical="center"/>
    </xf>
    <xf numFmtId="180" fontId="19" fillId="0" borderId="13" xfId="0" applyNumberFormat="1" applyFont="1" applyFill="1" applyBorder="1" applyAlignment="1">
      <alignment horizontal="right" vertical="center"/>
    </xf>
    <xf numFmtId="180" fontId="19" fillId="0" borderId="10" xfId="0" applyNumberFormat="1" applyFont="1" applyFill="1" applyBorder="1" applyAlignment="1">
      <alignment horizontal="right" vertical="center"/>
    </xf>
    <xf numFmtId="0" fontId="14" fillId="0" borderId="0" xfId="0" applyFont="1" applyFill="1" applyAlignment="1">
      <alignment horizontal="right" vertical="center"/>
    </xf>
    <xf numFmtId="0" fontId="17" fillId="0" borderId="0" xfId="0" applyFont="1" applyFill="1" applyAlignment="1">
      <alignment vertical="center"/>
    </xf>
    <xf numFmtId="0" fontId="12" fillId="0" borderId="0" xfId="0" applyFont="1" applyFill="1" applyBorder="1" applyAlignment="1">
      <alignment vertical="center"/>
    </xf>
    <xf numFmtId="0" fontId="15" fillId="0" borderId="0" xfId="0" applyFont="1" applyFill="1" applyBorder="1" applyAlignment="1">
      <alignment vertical="center"/>
    </xf>
    <xf numFmtId="0" fontId="15" fillId="0" borderId="0" xfId="0" applyFont="1" applyFill="1" applyAlignment="1">
      <alignment horizontal="center" vertical="center"/>
    </xf>
    <xf numFmtId="180" fontId="15" fillId="0" borderId="16" xfId="0" applyNumberFormat="1" applyFont="1" applyFill="1" applyBorder="1" applyAlignment="1">
      <alignment vertical="center"/>
    </xf>
    <xf numFmtId="180" fontId="15" fillId="0" borderId="0" xfId="0" applyNumberFormat="1" applyFont="1" applyFill="1" applyBorder="1" applyAlignment="1">
      <alignment vertical="center"/>
    </xf>
    <xf numFmtId="193" fontId="15" fillId="0" borderId="10" xfId="0" applyNumberFormat="1" applyFont="1" applyFill="1" applyBorder="1" applyAlignment="1">
      <alignment vertical="center"/>
    </xf>
    <xf numFmtId="193" fontId="15" fillId="0" borderId="0" xfId="0" applyNumberFormat="1" applyFont="1" applyFill="1" applyBorder="1" applyAlignment="1">
      <alignment vertical="center"/>
    </xf>
    <xf numFmtId="180" fontId="15" fillId="0" borderId="11" xfId="0" applyNumberFormat="1" applyFont="1" applyFill="1" applyBorder="1" applyAlignment="1">
      <alignment vertical="center"/>
    </xf>
    <xf numFmtId="0" fontId="15" fillId="0" borderId="13" xfId="0" applyFont="1" applyFill="1" applyBorder="1" applyAlignment="1">
      <alignment horizontal="center" vertical="center"/>
    </xf>
    <xf numFmtId="180" fontId="15" fillId="0" borderId="16" xfId="0" applyNumberFormat="1" applyFont="1" applyFill="1" applyBorder="1" applyAlignment="1">
      <alignment horizontal="right" vertical="center"/>
    </xf>
    <xf numFmtId="193" fontId="15" fillId="0" borderId="10" xfId="0" applyNumberFormat="1" applyFont="1" applyFill="1" applyBorder="1" applyAlignment="1">
      <alignment horizontal="right" vertical="center"/>
    </xf>
    <xf numFmtId="2" fontId="15" fillId="0" borderId="0" xfId="0" applyNumberFormat="1" applyFont="1" applyFill="1" applyBorder="1" applyAlignment="1">
      <alignment vertical="center"/>
    </xf>
    <xf numFmtId="2" fontId="15" fillId="0" borderId="10" xfId="0" applyNumberFormat="1" applyFont="1" applyFill="1" applyBorder="1" applyAlignment="1">
      <alignment horizontal="right" vertical="center"/>
    </xf>
    <xf numFmtId="180" fontId="15" fillId="0" borderId="11" xfId="0" applyNumberFormat="1" applyFont="1" applyFill="1" applyBorder="1" applyAlignment="1">
      <alignment horizontal="right" vertical="center"/>
    </xf>
    <xf numFmtId="180" fontId="14" fillId="0" borderId="0" xfId="0" applyNumberFormat="1" applyFont="1" applyFill="1" applyBorder="1" applyAlignment="1">
      <alignment horizontal="right" vertical="center"/>
    </xf>
    <xf numFmtId="37" fontId="15" fillId="0" borderId="0" xfId="70" applyFont="1" applyBorder="1" applyAlignment="1" applyProtection="1">
      <alignment vertical="center"/>
      <protection/>
    </xf>
    <xf numFmtId="37" fontId="15" fillId="0" borderId="0" xfId="70" applyFont="1" applyAlignment="1">
      <alignment vertical="center"/>
      <protection/>
    </xf>
    <xf numFmtId="37" fontId="13" fillId="0" borderId="0" xfId="70" applyFont="1" applyBorder="1" applyAlignment="1" applyProtection="1">
      <alignment vertical="center"/>
      <protection/>
    </xf>
    <xf numFmtId="0" fontId="13" fillId="0" borderId="17" xfId="70" applyNumberFormat="1" applyFont="1" applyBorder="1" applyAlignment="1" applyProtection="1">
      <alignment horizontal="centerContinuous" vertical="center"/>
      <protection/>
    </xf>
    <xf numFmtId="0" fontId="13" fillId="0" borderId="18" xfId="70" applyNumberFormat="1" applyFont="1" applyBorder="1" applyAlignment="1" applyProtection="1">
      <alignment horizontal="centerContinuous" vertical="center"/>
      <protection/>
    </xf>
    <xf numFmtId="0" fontId="13" fillId="0" borderId="19" xfId="70" applyNumberFormat="1" applyFont="1" applyBorder="1" applyAlignment="1" applyProtection="1">
      <alignment horizontal="centerContinuous" vertical="center"/>
      <protection/>
    </xf>
    <xf numFmtId="0" fontId="13" fillId="0" borderId="20" xfId="70" applyNumberFormat="1" applyFont="1" applyBorder="1" applyAlignment="1" applyProtection="1">
      <alignment horizontal="centerContinuous" vertical="center"/>
      <protection/>
    </xf>
    <xf numFmtId="0" fontId="13" fillId="0" borderId="0" xfId="70" applyNumberFormat="1" applyFont="1" applyAlignment="1">
      <alignment vertical="center"/>
      <protection/>
    </xf>
    <xf numFmtId="0" fontId="13" fillId="0" borderId="21" xfId="70" applyNumberFormat="1" applyFont="1" applyBorder="1" applyAlignment="1" applyProtection="1">
      <alignment vertical="center"/>
      <protection/>
    </xf>
    <xf numFmtId="0" fontId="13" fillId="0" borderId="22" xfId="70" applyNumberFormat="1" applyFont="1" applyBorder="1" applyAlignment="1" applyProtection="1">
      <alignment vertical="center"/>
      <protection/>
    </xf>
    <xf numFmtId="0" fontId="13" fillId="0" borderId="0" xfId="70" applyNumberFormat="1" applyFont="1" applyBorder="1" applyAlignment="1" applyProtection="1">
      <alignment vertical="center"/>
      <protection/>
    </xf>
    <xf numFmtId="0" fontId="13" fillId="0" borderId="23" xfId="70" applyNumberFormat="1" applyFont="1" applyBorder="1" applyAlignment="1" applyProtection="1">
      <alignment horizontal="centerContinuous" vertical="center"/>
      <protection/>
    </xf>
    <xf numFmtId="0" fontId="13" fillId="0" borderId="24" xfId="70" applyNumberFormat="1" applyFont="1" applyBorder="1" applyAlignment="1" applyProtection="1">
      <alignment horizontal="centerContinuous" vertical="center"/>
      <protection/>
    </xf>
    <xf numFmtId="0" fontId="13" fillId="0" borderId="25" xfId="70" applyNumberFormat="1" applyFont="1" applyBorder="1" applyAlignment="1" applyProtection="1">
      <alignment horizontal="centerContinuous" vertical="center"/>
      <protection/>
    </xf>
    <xf numFmtId="0" fontId="13" fillId="0" borderId="26" xfId="70" applyNumberFormat="1" applyFont="1" applyBorder="1" applyAlignment="1" applyProtection="1">
      <alignment horizontal="centerContinuous" vertical="center"/>
      <protection/>
    </xf>
    <xf numFmtId="37" fontId="15" fillId="0" borderId="0" xfId="70" applyFont="1" applyBorder="1" applyAlignment="1">
      <alignment vertical="center"/>
      <protection/>
    </xf>
    <xf numFmtId="37" fontId="15" fillId="0" borderId="0" xfId="70" applyFont="1">
      <alignment/>
      <protection/>
    </xf>
    <xf numFmtId="37" fontId="15" fillId="0" borderId="27" xfId="70" applyFont="1" applyBorder="1" applyAlignment="1" applyProtection="1">
      <alignment vertical="center"/>
      <protection/>
    </xf>
    <xf numFmtId="0" fontId="13" fillId="0" borderId="22" xfId="70" applyNumberFormat="1" applyFont="1" applyBorder="1" applyAlignment="1" applyProtection="1">
      <alignment horizontal="centerContinuous" vertical="center"/>
      <protection/>
    </xf>
    <xf numFmtId="0" fontId="13" fillId="0" borderId="21" xfId="70" applyNumberFormat="1" applyFont="1" applyBorder="1" applyAlignment="1" applyProtection="1">
      <alignment horizontal="centerContinuous" vertical="center"/>
      <protection/>
    </xf>
    <xf numFmtId="0" fontId="13" fillId="0" borderId="28" xfId="70" applyNumberFormat="1" applyFont="1" applyBorder="1" applyAlignment="1" applyProtection="1">
      <alignment horizontal="centerContinuous" vertical="center"/>
      <protection/>
    </xf>
    <xf numFmtId="0" fontId="13" fillId="0" borderId="29" xfId="70" applyNumberFormat="1" applyFont="1" applyBorder="1" applyAlignment="1" applyProtection="1">
      <alignment horizontal="centerContinuous" vertical="center"/>
      <protection/>
    </xf>
    <xf numFmtId="0" fontId="13" fillId="0" borderId="30" xfId="70" applyNumberFormat="1" applyFont="1" applyBorder="1" applyAlignment="1" applyProtection="1">
      <alignment horizontal="centerContinuous" vertical="center"/>
      <protection/>
    </xf>
    <xf numFmtId="0" fontId="13" fillId="0" borderId="31" xfId="70" applyNumberFormat="1" applyFont="1" applyBorder="1" applyAlignment="1" applyProtection="1">
      <alignment vertical="center"/>
      <protection/>
    </xf>
    <xf numFmtId="0" fontId="21" fillId="0" borderId="0" xfId="67">
      <alignment vertical="center"/>
      <protection/>
    </xf>
    <xf numFmtId="0" fontId="15" fillId="0" borderId="22" xfId="68" applyFont="1" applyBorder="1" applyAlignment="1">
      <alignment horizontal="center" vertical="center"/>
      <protection/>
    </xf>
    <xf numFmtId="0" fontId="15" fillId="0" borderId="32" xfId="68" applyFont="1" applyBorder="1" applyAlignment="1">
      <alignment horizontal="center" vertical="center"/>
      <protection/>
    </xf>
    <xf numFmtId="0" fontId="15" fillId="0" borderId="33" xfId="68" applyFont="1" applyBorder="1" applyAlignment="1">
      <alignment horizontal="center" vertical="center"/>
      <protection/>
    </xf>
    <xf numFmtId="0" fontId="15" fillId="0" borderId="34" xfId="68" applyFont="1" applyBorder="1" applyAlignment="1">
      <alignment horizontal="center" vertical="center"/>
      <protection/>
    </xf>
    <xf numFmtId="0" fontId="15" fillId="0" borderId="0" xfId="68" applyFont="1" applyBorder="1" applyAlignment="1">
      <alignment horizontal="center" vertical="center"/>
      <protection/>
    </xf>
    <xf numFmtId="0" fontId="15" fillId="0" borderId="35" xfId="68" applyFont="1" applyBorder="1" applyAlignment="1">
      <alignment horizontal="center" vertical="center"/>
      <protection/>
    </xf>
    <xf numFmtId="0" fontId="15" fillId="0" borderId="36" xfId="68" applyFont="1" applyBorder="1" applyAlignment="1">
      <alignment horizontal="center" vertical="center"/>
      <protection/>
    </xf>
    <xf numFmtId="0" fontId="15" fillId="0" borderId="35" xfId="68" applyFont="1" applyBorder="1" applyAlignment="1">
      <alignment horizontal="distributed" vertical="center"/>
      <protection/>
    </xf>
    <xf numFmtId="0" fontId="15" fillId="0" borderId="37" xfId="68" applyFont="1" applyBorder="1" applyAlignment="1">
      <alignment horizontal="centerContinuous" vertical="center"/>
      <protection/>
    </xf>
    <xf numFmtId="0" fontId="15" fillId="0" borderId="38" xfId="68" applyFont="1" applyBorder="1" applyAlignment="1">
      <alignment horizontal="center" vertical="center"/>
      <protection/>
    </xf>
    <xf numFmtId="0" fontId="15" fillId="0" borderId="0" xfId="68" applyFont="1">
      <alignment/>
      <protection/>
    </xf>
    <xf numFmtId="0" fontId="15" fillId="0" borderId="39" xfId="68" applyFont="1" applyBorder="1" applyAlignment="1">
      <alignment horizontal="center" vertical="center"/>
      <protection/>
    </xf>
    <xf numFmtId="0" fontId="15" fillId="0" borderId="0" xfId="68" applyFont="1" applyBorder="1" applyAlignment="1">
      <alignment vertical="center"/>
      <protection/>
    </xf>
    <xf numFmtId="0" fontId="15" fillId="0" borderId="40" xfId="68" applyFont="1" applyBorder="1" applyAlignment="1">
      <alignment horizontal="centerContinuous" vertical="center"/>
      <protection/>
    </xf>
    <xf numFmtId="0" fontId="15" fillId="0" borderId="41" xfId="68" applyFont="1" applyBorder="1" applyAlignment="1">
      <alignment horizontal="center" vertical="center"/>
      <protection/>
    </xf>
    <xf numFmtId="0" fontId="15" fillId="0" borderId="22" xfId="68" applyFont="1" applyBorder="1" applyAlignment="1">
      <alignment horizontal="centerContinuous" vertical="center"/>
      <protection/>
    </xf>
    <xf numFmtId="0" fontId="15" fillId="0" borderId="0" xfId="69" applyFont="1" applyAlignment="1">
      <alignment vertical="center"/>
      <protection/>
    </xf>
    <xf numFmtId="181" fontId="15" fillId="0" borderId="10" xfId="0" applyNumberFormat="1" applyFont="1" applyFill="1" applyBorder="1" applyAlignment="1">
      <alignment horizontal="right" vertical="center"/>
    </xf>
    <xf numFmtId="0" fontId="14" fillId="0" borderId="0" xfId="68" applyFont="1" applyAlignment="1">
      <alignment vertical="center"/>
      <protection/>
    </xf>
    <xf numFmtId="0" fontId="14" fillId="0" borderId="0" xfId="68" applyFont="1" applyAlignment="1">
      <alignment horizontal="right"/>
      <protection/>
    </xf>
    <xf numFmtId="0" fontId="14" fillId="0" borderId="0" xfId="68" applyFont="1">
      <alignment/>
      <protection/>
    </xf>
    <xf numFmtId="0" fontId="12" fillId="0" borderId="0" xfId="71" applyFont="1" applyAlignment="1">
      <alignment vertical="center"/>
      <protection/>
    </xf>
    <xf numFmtId="195" fontId="14" fillId="0" borderId="14" xfId="71" applyNumberFormat="1" applyFont="1" applyBorder="1" applyAlignment="1">
      <alignment horizontal="center" vertical="center"/>
      <protection/>
    </xf>
    <xf numFmtId="0" fontId="14" fillId="0" borderId="0" xfId="71" applyFont="1" applyAlignment="1">
      <alignment vertical="center"/>
      <protection/>
    </xf>
    <xf numFmtId="195" fontId="12" fillId="0" borderId="0" xfId="71" applyNumberFormat="1" applyFont="1" applyAlignment="1">
      <alignment vertical="center"/>
      <protection/>
    </xf>
    <xf numFmtId="195" fontId="14" fillId="0" borderId="0" xfId="71" applyNumberFormat="1" applyFont="1" applyAlignment="1">
      <alignment vertical="center"/>
      <protection/>
    </xf>
    <xf numFmtId="195" fontId="14" fillId="0" borderId="40" xfId="71" applyNumberFormat="1" applyFont="1" applyBorder="1" applyAlignment="1">
      <alignment vertical="center"/>
      <protection/>
    </xf>
    <xf numFmtId="0" fontId="13" fillId="0" borderId="0" xfId="71" applyFont="1" applyAlignment="1">
      <alignment vertical="center"/>
      <protection/>
    </xf>
    <xf numFmtId="0" fontId="16" fillId="0" borderId="0" xfId="70" applyNumberFormat="1" applyFont="1" applyBorder="1" applyAlignment="1" applyProtection="1">
      <alignment horizontal="right" vertical="center"/>
      <protection/>
    </xf>
    <xf numFmtId="201" fontId="15" fillId="0" borderId="16" xfId="0" applyNumberFormat="1" applyFont="1" applyFill="1" applyBorder="1" applyAlignment="1">
      <alignment horizontal="center" vertical="center"/>
    </xf>
    <xf numFmtId="201" fontId="19" fillId="0" borderId="16" xfId="0" applyNumberFormat="1" applyFont="1" applyFill="1" applyBorder="1" applyAlignment="1">
      <alignment vertical="center"/>
    </xf>
    <xf numFmtId="204" fontId="15" fillId="0" borderId="16" xfId="0" applyNumberFormat="1" applyFont="1" applyFill="1" applyBorder="1" applyAlignment="1">
      <alignment horizontal="center" vertical="center"/>
    </xf>
    <xf numFmtId="204" fontId="19" fillId="0" borderId="16" xfId="0" applyNumberFormat="1" applyFont="1" applyFill="1" applyBorder="1" applyAlignment="1">
      <alignment horizontal="center" vertical="center"/>
    </xf>
    <xf numFmtId="204" fontId="15" fillId="0" borderId="15" xfId="0" applyNumberFormat="1" applyFont="1" applyFill="1" applyBorder="1" applyAlignment="1">
      <alignment horizontal="center" vertical="center"/>
    </xf>
    <xf numFmtId="0" fontId="15" fillId="0" borderId="41" xfId="0" applyFont="1" applyFill="1" applyBorder="1" applyAlignment="1">
      <alignment horizontal="center" vertical="center"/>
    </xf>
    <xf numFmtId="201" fontId="15" fillId="0" borderId="13" xfId="0" applyNumberFormat="1" applyFont="1" applyFill="1" applyBorder="1" applyAlignment="1">
      <alignment horizontal="center" vertical="center"/>
    </xf>
    <xf numFmtId="201" fontId="19" fillId="0" borderId="13" xfId="0" applyNumberFormat="1" applyFont="1" applyFill="1" applyBorder="1" applyAlignment="1">
      <alignment horizontal="center" vertical="center"/>
    </xf>
    <xf numFmtId="37" fontId="15" fillId="0" borderId="15" xfId="70" applyFont="1" applyBorder="1" applyAlignment="1" applyProtection="1">
      <alignment horizontal="center" vertical="center"/>
      <protection/>
    </xf>
    <xf numFmtId="201" fontId="15" fillId="0" borderId="15" xfId="70" applyNumberFormat="1" applyFont="1" applyBorder="1" applyAlignment="1" applyProtection="1">
      <alignment horizontal="center" vertical="center"/>
      <protection/>
    </xf>
    <xf numFmtId="201" fontId="15" fillId="0" borderId="15" xfId="70" applyNumberFormat="1" applyFont="1" applyBorder="1" applyAlignment="1" applyProtection="1" quotePrefix="1">
      <alignment horizontal="center" vertical="center"/>
      <protection/>
    </xf>
    <xf numFmtId="201" fontId="13" fillId="0" borderId="15" xfId="70" applyNumberFormat="1" applyFont="1" applyBorder="1" applyAlignment="1" applyProtection="1">
      <alignment horizontal="center" vertical="center"/>
      <protection/>
    </xf>
    <xf numFmtId="0" fontId="15" fillId="0" borderId="15" xfId="0" applyNumberFormat="1" applyFont="1" applyFill="1" applyBorder="1" applyAlignment="1">
      <alignment horizontal="center" vertical="center"/>
    </xf>
    <xf numFmtId="0" fontId="15" fillId="0" borderId="42" xfId="68" applyFont="1" applyBorder="1" applyAlignment="1">
      <alignment horizontal="center" vertical="center"/>
      <protection/>
    </xf>
    <xf numFmtId="0" fontId="9" fillId="0" borderId="11" xfId="68" applyFont="1" applyBorder="1" applyAlignment="1">
      <alignment horizontal="center" vertical="center"/>
      <protection/>
    </xf>
    <xf numFmtId="0" fontId="9" fillId="0" borderId="10" xfId="68" applyFont="1" applyBorder="1" applyAlignment="1">
      <alignment horizontal="center" vertical="center"/>
      <protection/>
    </xf>
    <xf numFmtId="0" fontId="15" fillId="0" borderId="43" xfId="0" applyFont="1" applyFill="1" applyBorder="1" applyAlignment="1">
      <alignment horizontal="center" vertical="center"/>
    </xf>
    <xf numFmtId="195" fontId="13" fillId="0" borderId="0" xfId="71" applyNumberFormat="1" applyFont="1" applyAlignment="1">
      <alignment vertical="center"/>
      <protection/>
    </xf>
    <xf numFmtId="0" fontId="15" fillId="0" borderId="32" xfId="68" applyFont="1" applyBorder="1" applyAlignment="1">
      <alignment horizontal="distributed" vertical="center"/>
      <protection/>
    </xf>
    <xf numFmtId="189" fontId="13" fillId="0" borderId="16" xfId="0" applyNumberFormat="1" applyFont="1" applyBorder="1" applyAlignment="1">
      <alignment/>
    </xf>
    <xf numFmtId="189" fontId="13" fillId="0" borderId="44" xfId="0" applyNumberFormat="1" applyFont="1" applyBorder="1" applyAlignment="1">
      <alignment/>
    </xf>
    <xf numFmtId="189" fontId="13" fillId="0" borderId="16" xfId="0" applyNumberFormat="1" applyFont="1" applyBorder="1" applyAlignment="1">
      <alignment vertical="center"/>
    </xf>
    <xf numFmtId="189" fontId="13" fillId="0" borderId="45" xfId="0" applyNumberFormat="1" applyFont="1" applyBorder="1" applyAlignment="1">
      <alignment vertical="center" shrinkToFit="1"/>
    </xf>
    <xf numFmtId="0" fontId="0" fillId="0" borderId="0" xfId="0" applyAlignment="1">
      <alignment vertical="center"/>
    </xf>
    <xf numFmtId="0" fontId="15" fillId="0" borderId="46" xfId="72" applyFont="1" applyFill="1" applyBorder="1" applyAlignment="1">
      <alignment horizontal="distributed" vertical="center" shrinkToFit="1"/>
      <protection/>
    </xf>
    <xf numFmtId="0" fontId="15" fillId="0" borderId="47" xfId="72" applyFont="1" applyFill="1" applyBorder="1" applyAlignment="1">
      <alignment horizontal="distributed" vertical="center" shrinkToFit="1"/>
      <protection/>
    </xf>
    <xf numFmtId="0" fontId="13" fillId="0" borderId="48" xfId="71" applyFont="1" applyBorder="1" applyAlignment="1">
      <alignment vertical="center"/>
      <protection/>
    </xf>
    <xf numFmtId="0" fontId="13" fillId="0" borderId="16" xfId="71" applyFont="1" applyBorder="1" applyAlignment="1">
      <alignment vertical="center"/>
      <protection/>
    </xf>
    <xf numFmtId="0" fontId="13" fillId="0" borderId="45" xfId="71" applyFont="1" applyBorder="1" applyAlignment="1">
      <alignment vertical="center"/>
      <protection/>
    </xf>
    <xf numFmtId="0" fontId="15" fillId="0" borderId="12" xfId="68" applyFont="1" applyBorder="1" applyAlignment="1">
      <alignment horizontal="center" vertical="center"/>
      <protection/>
    </xf>
    <xf numFmtId="0" fontId="15" fillId="0" borderId="49" xfId="68" applyFont="1" applyBorder="1" applyAlignment="1">
      <alignment horizontal="center" vertical="center"/>
      <protection/>
    </xf>
    <xf numFmtId="0" fontId="15" fillId="0" borderId="36" xfId="0" applyFont="1" applyFill="1" applyBorder="1" applyAlignment="1">
      <alignment horizontal="center" vertical="center"/>
    </xf>
    <xf numFmtId="0" fontId="15" fillId="0" borderId="32"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0" xfId="0" applyFont="1" applyFill="1" applyBorder="1" applyAlignment="1">
      <alignment horizontal="centerContinuous" vertical="center"/>
    </xf>
    <xf numFmtId="0" fontId="15" fillId="0" borderId="10" xfId="0" applyFont="1" applyFill="1" applyBorder="1" applyAlignment="1">
      <alignment horizontal="center" vertical="center"/>
    </xf>
    <xf numFmtId="49" fontId="15" fillId="0" borderId="10" xfId="0" applyNumberFormat="1" applyFont="1" applyFill="1" applyBorder="1" applyAlignment="1">
      <alignment horizontal="center" vertical="center"/>
    </xf>
    <xf numFmtId="0" fontId="15" fillId="0" borderId="38" xfId="0" applyFont="1" applyFill="1" applyBorder="1" applyAlignment="1">
      <alignment horizontal="left" vertical="center"/>
    </xf>
    <xf numFmtId="0" fontId="15" fillId="0" borderId="33" xfId="0" applyFont="1" applyFill="1" applyBorder="1" applyAlignment="1">
      <alignment horizontal="left" vertical="center"/>
    </xf>
    <xf numFmtId="0" fontId="15" fillId="0" borderId="0" xfId="0" applyFont="1" applyFill="1" applyBorder="1" applyAlignment="1">
      <alignment horizontal="centerContinuous" vertical="center"/>
    </xf>
    <xf numFmtId="0" fontId="15" fillId="0" borderId="33" xfId="0" applyFont="1" applyFill="1" applyBorder="1" applyAlignment="1">
      <alignment horizontal="center" vertical="center"/>
    </xf>
    <xf numFmtId="0" fontId="15" fillId="0" borderId="48" xfId="0" applyFont="1" applyFill="1" applyBorder="1" applyAlignment="1">
      <alignment horizontal="center" vertical="center"/>
    </xf>
    <xf numFmtId="0" fontId="15" fillId="0" borderId="50" xfId="0" applyFont="1" applyFill="1" applyBorder="1" applyAlignment="1">
      <alignment horizontal="center" vertical="center"/>
    </xf>
    <xf numFmtId="0" fontId="15" fillId="0" borderId="40" xfId="0" applyFont="1" applyFill="1" applyBorder="1" applyAlignment="1">
      <alignment horizontal="center" vertical="center"/>
    </xf>
    <xf numFmtId="0" fontId="15" fillId="0" borderId="10" xfId="0" applyFont="1" applyFill="1" applyBorder="1" applyAlignment="1">
      <alignment vertical="center"/>
    </xf>
    <xf numFmtId="0" fontId="15" fillId="0" borderId="14" xfId="0" applyFont="1" applyFill="1" applyBorder="1" applyAlignment="1">
      <alignment horizontal="center" vertical="center"/>
    </xf>
    <xf numFmtId="0" fontId="15" fillId="0" borderId="15" xfId="0" applyFont="1" applyFill="1" applyBorder="1" applyAlignment="1">
      <alignment vertical="center"/>
    </xf>
    <xf numFmtId="0" fontId="15" fillId="0" borderId="12" xfId="68" applyFont="1" applyBorder="1" applyAlignment="1">
      <alignment horizontal="centerContinuous" vertical="center"/>
      <protection/>
    </xf>
    <xf numFmtId="0" fontId="16" fillId="0" borderId="0" xfId="70" applyNumberFormat="1" applyFont="1" applyBorder="1" applyAlignment="1" applyProtection="1">
      <alignment horizontal="center" vertical="center"/>
      <protection/>
    </xf>
    <xf numFmtId="195" fontId="14" fillId="0" borderId="51" xfId="71" applyNumberFormat="1" applyFont="1" applyBorder="1" applyAlignment="1">
      <alignment horizontal="center" vertical="center"/>
      <protection/>
    </xf>
    <xf numFmtId="0" fontId="13" fillId="0" borderId="52" xfId="0" applyFont="1" applyFill="1" applyBorder="1" applyAlignment="1">
      <alignment horizontal="right" vertical="center"/>
    </xf>
    <xf numFmtId="0" fontId="13" fillId="0" borderId="53" xfId="0" applyFont="1" applyFill="1" applyBorder="1" applyAlignment="1">
      <alignment horizontal="right" vertical="center"/>
    </xf>
    <xf numFmtId="0" fontId="13" fillId="0" borderId="22" xfId="0" applyFont="1" applyFill="1" applyBorder="1" applyAlignment="1">
      <alignment horizontal="right" vertical="center"/>
    </xf>
    <xf numFmtId="0" fontId="13" fillId="0" borderId="14" xfId="0" applyFont="1" applyFill="1" applyBorder="1" applyAlignment="1">
      <alignment horizontal="right" vertical="center"/>
    </xf>
    <xf numFmtId="0" fontId="13" fillId="0" borderId="51" xfId="0" applyFont="1" applyFill="1" applyBorder="1" applyAlignment="1">
      <alignment horizontal="right" vertical="center"/>
    </xf>
    <xf numFmtId="0" fontId="13" fillId="0" borderId="54" xfId="0" applyFont="1" applyFill="1" applyBorder="1" applyAlignment="1">
      <alignment horizontal="right" vertical="center"/>
    </xf>
    <xf numFmtId="0" fontId="13" fillId="0" borderId="38" xfId="0" applyFont="1" applyFill="1" applyBorder="1" applyAlignment="1">
      <alignment horizontal="right" vertical="center"/>
    </xf>
    <xf numFmtId="0" fontId="13" fillId="0" borderId="55" xfId="70" applyNumberFormat="1" applyFont="1" applyFill="1" applyBorder="1" applyAlignment="1" applyProtection="1">
      <alignment vertical="center"/>
      <protection/>
    </xf>
    <xf numFmtId="0" fontId="13" fillId="0" borderId="56" xfId="70" applyNumberFormat="1" applyFont="1" applyFill="1" applyBorder="1" applyAlignment="1" applyProtection="1">
      <alignment horizontal="center" vertical="center"/>
      <protection/>
    </xf>
    <xf numFmtId="195" fontId="13" fillId="33" borderId="57" xfId="71" applyNumberFormat="1" applyFont="1" applyFill="1" applyBorder="1" applyAlignment="1">
      <alignment vertical="center"/>
      <protection/>
    </xf>
    <xf numFmtId="195" fontId="13" fillId="33" borderId="58" xfId="71" applyNumberFormat="1" applyFont="1" applyFill="1" applyBorder="1" applyAlignment="1">
      <alignment vertical="center"/>
      <protection/>
    </xf>
    <xf numFmtId="194" fontId="15" fillId="0" borderId="52" xfId="72" applyNumberFormat="1" applyFont="1" applyFill="1" applyBorder="1" applyAlignment="1">
      <alignment vertical="center" shrinkToFit="1"/>
      <protection/>
    </xf>
    <xf numFmtId="194" fontId="15" fillId="0" borderId="47" xfId="72" applyNumberFormat="1" applyFont="1" applyFill="1" applyBorder="1" applyAlignment="1">
      <alignment vertical="center" shrinkToFit="1"/>
      <protection/>
    </xf>
    <xf numFmtId="0" fontId="15" fillId="0" borderId="33" xfId="68" applyFont="1" applyBorder="1" applyAlignment="1">
      <alignment vertical="center"/>
      <protection/>
    </xf>
    <xf numFmtId="0" fontId="13" fillId="0" borderId="59" xfId="71" applyFont="1" applyBorder="1" applyAlignment="1">
      <alignment vertical="center"/>
      <protection/>
    </xf>
    <xf numFmtId="0" fontId="24" fillId="33" borderId="59" xfId="71" applyFont="1" applyFill="1" applyBorder="1" applyAlignment="1">
      <alignment vertical="center"/>
      <protection/>
    </xf>
    <xf numFmtId="0" fontId="13" fillId="0" borderId="0" xfId="0" applyFont="1" applyFill="1" applyBorder="1" applyAlignment="1">
      <alignment horizontal="right" vertical="center"/>
    </xf>
    <xf numFmtId="195" fontId="13" fillId="33" borderId="60" xfId="71" applyNumberFormat="1" applyFont="1" applyFill="1" applyBorder="1" applyAlignment="1">
      <alignment vertical="center"/>
      <protection/>
    </xf>
    <xf numFmtId="189" fontId="15" fillId="0" borderId="35" xfId="68" applyNumberFormat="1" applyFont="1" applyBorder="1" applyAlignment="1">
      <alignment horizontal="center" vertical="center"/>
      <protection/>
    </xf>
    <xf numFmtId="189" fontId="15" fillId="0" borderId="11" xfId="68" applyNumberFormat="1" applyFont="1" applyBorder="1" applyAlignment="1">
      <alignment horizontal="center" vertical="center"/>
      <protection/>
    </xf>
    <xf numFmtId="189" fontId="15" fillId="0" borderId="12" xfId="68" applyNumberFormat="1" applyFont="1" applyBorder="1" applyAlignment="1">
      <alignment horizontal="center" vertical="center"/>
      <protection/>
    </xf>
    <xf numFmtId="189" fontId="15" fillId="0" borderId="0" xfId="68" applyNumberFormat="1" applyFont="1">
      <alignment/>
      <protection/>
    </xf>
    <xf numFmtId="189" fontId="15" fillId="0" borderId="0" xfId="68" applyNumberFormat="1" applyFont="1" applyAlignment="1">
      <alignment vertical="center"/>
      <protection/>
    </xf>
    <xf numFmtId="0" fontId="15" fillId="0" borderId="61" xfId="0" applyFont="1" applyFill="1" applyBorder="1" applyAlignment="1">
      <alignment horizontal="distributed" vertical="center" shrinkToFit="1"/>
    </xf>
    <xf numFmtId="182" fontId="15" fillId="0" borderId="61" xfId="0" applyNumberFormat="1" applyFont="1" applyFill="1" applyBorder="1" applyAlignment="1">
      <alignment vertical="center" shrinkToFit="1"/>
    </xf>
    <xf numFmtId="0" fontId="15" fillId="0" borderId="47" xfId="0" applyFont="1" applyFill="1" applyBorder="1" applyAlignment="1">
      <alignment horizontal="distributed" vertical="center" shrinkToFit="1"/>
    </xf>
    <xf numFmtId="182" fontId="15" fillId="0" borderId="47" xfId="0" applyNumberFormat="1" applyFont="1" applyFill="1" applyBorder="1" applyAlignment="1">
      <alignment vertical="center" shrinkToFit="1"/>
    </xf>
    <xf numFmtId="0" fontId="15" fillId="0" borderId="56" xfId="0" applyFont="1" applyFill="1" applyBorder="1" applyAlignment="1">
      <alignment horizontal="distributed" vertical="center" shrinkToFit="1"/>
    </xf>
    <xf numFmtId="182" fontId="15" fillId="0" borderId="56" xfId="0" applyNumberFormat="1" applyFont="1" applyFill="1" applyBorder="1" applyAlignment="1">
      <alignment vertical="center" shrinkToFit="1"/>
    </xf>
    <xf numFmtId="0" fontId="15" fillId="0" borderId="0" xfId="0" applyFont="1" applyFill="1" applyAlignment="1">
      <alignment horizontal="distributed" vertical="center" shrinkToFit="1"/>
    </xf>
    <xf numFmtId="0" fontId="15" fillId="0" borderId="29" xfId="0" applyFont="1" applyFill="1" applyBorder="1" applyAlignment="1">
      <alignment horizontal="distributed" vertical="center" shrinkToFit="1"/>
    </xf>
    <xf numFmtId="0" fontId="15" fillId="0" borderId="62" xfId="0" applyFont="1" applyFill="1" applyBorder="1" applyAlignment="1">
      <alignment horizontal="distributed" vertical="center" shrinkToFit="1"/>
    </xf>
    <xf numFmtId="182" fontId="15" fillId="0" borderId="62" xfId="0" applyNumberFormat="1" applyFont="1" applyFill="1" applyBorder="1" applyAlignment="1">
      <alignment vertical="center" shrinkToFit="1"/>
    </xf>
    <xf numFmtId="194" fontId="15" fillId="0" borderId="47" xfId="72" applyNumberFormat="1" applyFont="1" applyFill="1" applyBorder="1" applyAlignment="1">
      <alignment horizontal="distributed" vertical="center" shrinkToFit="1"/>
      <protection/>
    </xf>
    <xf numFmtId="194" fontId="15" fillId="0" borderId="0" xfId="0" applyNumberFormat="1" applyFont="1" applyFill="1" applyAlignment="1">
      <alignment horizontal="distributed" vertical="center" shrinkToFit="1"/>
    </xf>
    <xf numFmtId="194" fontId="15" fillId="0" borderId="29" xfId="0" applyNumberFormat="1" applyFont="1" applyFill="1" applyBorder="1" applyAlignment="1">
      <alignment horizontal="right" vertical="center" shrinkToFit="1"/>
    </xf>
    <xf numFmtId="194" fontId="15" fillId="0" borderId="29" xfId="0" applyNumberFormat="1" applyFont="1" applyFill="1" applyBorder="1" applyAlignment="1">
      <alignment horizontal="distributed" vertical="center" shrinkToFit="1"/>
    </xf>
    <xf numFmtId="194" fontId="15" fillId="0" borderId="0" xfId="0" applyNumberFormat="1" applyFont="1" applyFill="1" applyAlignment="1">
      <alignment vertical="center" shrinkToFit="1"/>
    </xf>
    <xf numFmtId="194" fontId="15" fillId="0" borderId="62" xfId="0" applyNumberFormat="1" applyFont="1" applyFill="1" applyBorder="1" applyAlignment="1">
      <alignment horizontal="distributed" vertical="center" shrinkToFit="1"/>
    </xf>
    <xf numFmtId="194" fontId="15" fillId="0" borderId="29" xfId="0" applyNumberFormat="1" applyFont="1" applyFill="1" applyBorder="1" applyAlignment="1">
      <alignment vertical="center" shrinkToFit="1"/>
    </xf>
    <xf numFmtId="194" fontId="15" fillId="0" borderId="62" xfId="0" applyNumberFormat="1" applyFont="1" applyFill="1" applyBorder="1" applyAlignment="1">
      <alignment vertical="center" shrinkToFit="1"/>
    </xf>
    <xf numFmtId="194" fontId="15" fillId="0" borderId="61" xfId="0" applyNumberFormat="1" applyFont="1" applyFill="1" applyBorder="1" applyAlignment="1">
      <alignment horizontal="distributed" vertical="center" shrinkToFit="1"/>
    </xf>
    <xf numFmtId="194" fontId="15" fillId="0" borderId="61" xfId="0" applyNumberFormat="1" applyFont="1" applyFill="1" applyBorder="1" applyAlignment="1">
      <alignment horizontal="right" vertical="center" shrinkToFit="1"/>
    </xf>
    <xf numFmtId="194" fontId="15" fillId="0" borderId="61" xfId="0" applyNumberFormat="1" applyFont="1" applyFill="1" applyBorder="1" applyAlignment="1">
      <alignment vertical="center" shrinkToFit="1"/>
    </xf>
    <xf numFmtId="194" fontId="15" fillId="0" borderId="61" xfId="0" applyNumberFormat="1" applyFont="1" applyFill="1" applyBorder="1" applyAlignment="1">
      <alignment horizontal="center" vertical="center" shrinkToFit="1"/>
    </xf>
    <xf numFmtId="194" fontId="15" fillId="0" borderId="47" xfId="0" applyNumberFormat="1" applyFont="1" applyFill="1" applyBorder="1" applyAlignment="1">
      <alignment horizontal="distributed" vertical="center" shrinkToFit="1"/>
    </xf>
    <xf numFmtId="194" fontId="15" fillId="0" borderId="47" xfId="0" applyNumberFormat="1" applyFont="1" applyFill="1" applyBorder="1" applyAlignment="1">
      <alignment horizontal="right" vertical="center" shrinkToFit="1"/>
    </xf>
    <xf numFmtId="194" fontId="15" fillId="0" borderId="47" xfId="0" applyNumberFormat="1" applyFont="1" applyFill="1" applyBorder="1" applyAlignment="1">
      <alignment vertical="center" shrinkToFit="1"/>
    </xf>
    <xf numFmtId="194" fontId="15" fillId="0" borderId="56" xfId="0" applyNumberFormat="1" applyFont="1" applyFill="1" applyBorder="1" applyAlignment="1">
      <alignment horizontal="distributed" vertical="center" shrinkToFit="1"/>
    </xf>
    <xf numFmtId="194" fontId="15" fillId="0" borderId="56" xfId="0" applyNumberFormat="1" applyFont="1" applyFill="1" applyBorder="1" applyAlignment="1">
      <alignment horizontal="right" vertical="center" shrinkToFit="1"/>
    </xf>
    <xf numFmtId="194" fontId="15" fillId="0" borderId="56" xfId="0" applyNumberFormat="1" applyFont="1" applyFill="1" applyBorder="1" applyAlignment="1">
      <alignment vertical="center" shrinkToFit="1"/>
    </xf>
    <xf numFmtId="194" fontId="15" fillId="0" borderId="56" xfId="0" applyNumberFormat="1" applyFont="1" applyFill="1" applyBorder="1" applyAlignment="1">
      <alignment horizontal="center" vertical="center" shrinkToFit="1"/>
    </xf>
    <xf numFmtId="194" fontId="14" fillId="0" borderId="0" xfId="0" applyNumberFormat="1" applyFont="1" applyFill="1" applyAlignment="1">
      <alignment vertical="center"/>
    </xf>
    <xf numFmtId="197" fontId="14" fillId="0" borderId="0" xfId="0" applyNumberFormat="1" applyFont="1" applyFill="1" applyBorder="1" applyAlignment="1">
      <alignment horizontal="left" vertical="center"/>
    </xf>
    <xf numFmtId="197" fontId="14" fillId="0" borderId="0" xfId="0" applyNumberFormat="1" applyFont="1" applyFill="1" applyAlignment="1">
      <alignment horizontal="right" vertical="center"/>
    </xf>
    <xf numFmtId="182" fontId="15" fillId="0" borderId="29" xfId="0" applyNumberFormat="1" applyFont="1" applyFill="1" applyBorder="1" applyAlignment="1">
      <alignment vertical="center" shrinkToFit="1"/>
    </xf>
    <xf numFmtId="3" fontId="13" fillId="0" borderId="0" xfId="71" applyNumberFormat="1" applyFont="1" applyAlignment="1">
      <alignment vertical="center"/>
      <protection/>
    </xf>
    <xf numFmtId="194" fontId="13" fillId="0" borderId="0" xfId="72" applyNumberFormat="1" applyFont="1" applyFill="1" applyAlignment="1">
      <alignment vertical="center"/>
      <protection/>
    </xf>
    <xf numFmtId="194" fontId="15" fillId="0" borderId="0" xfId="72" applyNumberFormat="1" applyFont="1" applyFill="1" applyAlignment="1">
      <alignment vertical="center"/>
      <protection/>
    </xf>
    <xf numFmtId="194" fontId="15" fillId="0" borderId="46" xfId="72" applyNumberFormat="1" applyFont="1" applyFill="1" applyBorder="1" applyAlignment="1">
      <alignment horizontal="distributed" vertical="center" shrinkToFit="1"/>
      <protection/>
    </xf>
    <xf numFmtId="194" fontId="15" fillId="0" borderId="47" xfId="72" applyNumberFormat="1" applyFont="1" applyFill="1" applyBorder="1" applyAlignment="1">
      <alignment horizontal="right" vertical="center" shrinkToFit="1"/>
      <protection/>
    </xf>
    <xf numFmtId="197" fontId="15" fillId="0" borderId="56" xfId="72" applyNumberFormat="1" applyFont="1" applyFill="1" applyBorder="1" applyAlignment="1">
      <alignment horizontal="center" vertical="center" shrinkToFit="1"/>
      <protection/>
    </xf>
    <xf numFmtId="194" fontId="15" fillId="0" borderId="29" xfId="0" applyNumberFormat="1" applyFont="1" applyFill="1" applyBorder="1" applyAlignment="1">
      <alignment horizontal="center" vertical="center" shrinkToFit="1"/>
    </xf>
    <xf numFmtId="194" fontId="15" fillId="0" borderId="0" xfId="72" applyNumberFormat="1" applyFont="1" applyFill="1" applyAlignment="1">
      <alignment vertical="center" shrinkToFit="1"/>
      <protection/>
    </xf>
    <xf numFmtId="197" fontId="15" fillId="0" borderId="63" xfId="72" applyNumberFormat="1" applyFont="1" applyFill="1" applyBorder="1" applyAlignment="1">
      <alignment horizontal="center" vertical="center" shrinkToFit="1"/>
      <protection/>
    </xf>
    <xf numFmtId="197" fontId="15" fillId="0" borderId="64" xfId="72" applyNumberFormat="1" applyFont="1" applyFill="1" applyBorder="1" applyAlignment="1">
      <alignment horizontal="center" vertical="center" shrinkToFit="1"/>
      <protection/>
    </xf>
    <xf numFmtId="197" fontId="13" fillId="0" borderId="0" xfId="72" applyNumberFormat="1" applyFont="1" applyFill="1" applyAlignment="1">
      <alignment vertical="center"/>
      <protection/>
    </xf>
    <xf numFmtId="0" fontId="13" fillId="0" borderId="0" xfId="72" applyFont="1" applyFill="1" applyAlignment="1">
      <alignment vertical="center"/>
      <protection/>
    </xf>
    <xf numFmtId="194" fontId="13" fillId="0" borderId="0" xfId="72" applyNumberFormat="1" applyFont="1" applyFill="1">
      <alignment vertical="center"/>
      <protection/>
    </xf>
    <xf numFmtId="193" fontId="13" fillId="0" borderId="0" xfId="72" applyNumberFormat="1" applyFont="1" applyFill="1" applyAlignment="1">
      <alignment vertical="center"/>
      <protection/>
    </xf>
    <xf numFmtId="0" fontId="13" fillId="0" borderId="0" xfId="72" applyFont="1" applyFill="1">
      <alignment vertical="center"/>
      <protection/>
    </xf>
    <xf numFmtId="0" fontId="13" fillId="0" borderId="0" xfId="72" applyFont="1" applyFill="1" applyAlignment="1">
      <alignment horizontal="center" vertical="center"/>
      <protection/>
    </xf>
    <xf numFmtId="0" fontId="15" fillId="0" borderId="0" xfId="72" applyFont="1" applyFill="1">
      <alignment vertical="center"/>
      <protection/>
    </xf>
    <xf numFmtId="0" fontId="15" fillId="0" borderId="0" xfId="72" applyFont="1" applyFill="1" applyAlignment="1">
      <alignment vertical="center" shrinkToFit="1"/>
      <protection/>
    </xf>
    <xf numFmtId="0" fontId="15" fillId="0" borderId="0" xfId="72" applyFont="1" applyFill="1" applyAlignment="1">
      <alignment horizontal="center" vertical="center" shrinkToFit="1"/>
      <protection/>
    </xf>
    <xf numFmtId="193" fontId="13" fillId="0" borderId="0" xfId="72" applyNumberFormat="1" applyFont="1" applyFill="1">
      <alignment vertical="center"/>
      <protection/>
    </xf>
    <xf numFmtId="0" fontId="15" fillId="0" borderId="29" xfId="72" applyFont="1" applyFill="1" applyBorder="1" applyAlignment="1">
      <alignment horizontal="center" vertical="center" shrinkToFit="1"/>
      <protection/>
    </xf>
    <xf numFmtId="0" fontId="15" fillId="0" borderId="61" xfId="72" applyFont="1" applyFill="1" applyBorder="1" applyAlignment="1">
      <alignment horizontal="center" vertical="center" shrinkToFit="1"/>
      <protection/>
    </xf>
    <xf numFmtId="0" fontId="15" fillId="0" borderId="47" xfId="72" applyFont="1" applyFill="1" applyBorder="1" applyAlignment="1">
      <alignment horizontal="center" vertical="center" shrinkToFit="1"/>
      <protection/>
    </xf>
    <xf numFmtId="0" fontId="15" fillId="0" borderId="56" xfId="72" applyFont="1" applyFill="1" applyBorder="1" applyAlignment="1">
      <alignment horizontal="center" vertical="center" shrinkToFit="1"/>
      <protection/>
    </xf>
    <xf numFmtId="0" fontId="27" fillId="0" borderId="0" xfId="67" applyFont="1">
      <alignment vertical="center"/>
      <protection/>
    </xf>
    <xf numFmtId="14" fontId="21" fillId="0" borderId="0" xfId="67" applyNumberFormat="1">
      <alignment vertical="center"/>
      <protection/>
    </xf>
    <xf numFmtId="0" fontId="13" fillId="0" borderId="47" xfId="0" applyFont="1" applyFill="1" applyBorder="1" applyAlignment="1">
      <alignment horizontal="right" vertical="center"/>
    </xf>
    <xf numFmtId="0" fontId="13" fillId="0" borderId="58" xfId="0" applyFont="1" applyFill="1" applyBorder="1" applyAlignment="1">
      <alignment horizontal="right" vertical="center"/>
    </xf>
    <xf numFmtId="0" fontId="21" fillId="0" borderId="0" xfId="67" applyBorder="1" applyAlignment="1">
      <alignment horizontal="center" vertical="center"/>
      <protection/>
    </xf>
    <xf numFmtId="0" fontId="21" fillId="0" borderId="0" xfId="67" applyBorder="1">
      <alignment vertical="center"/>
      <protection/>
    </xf>
    <xf numFmtId="0" fontId="15" fillId="0" borderId="63" xfId="0" applyFont="1" applyFill="1" applyBorder="1" applyAlignment="1">
      <alignment horizontal="distributed" vertical="center" shrinkToFit="1"/>
    </xf>
    <xf numFmtId="0" fontId="20" fillId="0" borderId="0" xfId="68" applyFont="1" applyBorder="1" applyAlignment="1">
      <alignment horizontal="left" vertical="center"/>
      <protection/>
    </xf>
    <xf numFmtId="0" fontId="15" fillId="0" borderId="0" xfId="0" applyFont="1" applyFill="1" applyAlignment="1">
      <alignment horizontal="right" vertical="center"/>
    </xf>
    <xf numFmtId="37" fontId="15" fillId="0" borderId="0" xfId="70" applyFont="1" applyBorder="1" applyAlignment="1" applyProtection="1">
      <alignment horizontal="right" vertical="center"/>
      <protection/>
    </xf>
    <xf numFmtId="0" fontId="28" fillId="0" borderId="0" xfId="68" applyFont="1" applyBorder="1" applyAlignment="1">
      <alignment horizontal="left" vertical="center"/>
      <protection/>
    </xf>
    <xf numFmtId="0" fontId="20" fillId="0" borderId="0" xfId="68" applyFont="1" applyBorder="1" applyAlignment="1">
      <alignment horizontal="center" vertical="center"/>
      <protection/>
    </xf>
    <xf numFmtId="0" fontId="15" fillId="0" borderId="0" xfId="68" applyFont="1" applyAlignment="1">
      <alignment horizontal="right" vertical="center"/>
      <protection/>
    </xf>
    <xf numFmtId="193" fontId="15" fillId="0" borderId="33" xfId="0" applyNumberFormat="1" applyFont="1" applyFill="1" applyBorder="1" applyAlignment="1">
      <alignment vertical="center"/>
    </xf>
    <xf numFmtId="180" fontId="15" fillId="0" borderId="33" xfId="0" applyNumberFormat="1" applyFont="1" applyFill="1" applyBorder="1" applyAlignment="1">
      <alignment vertical="center"/>
    </xf>
    <xf numFmtId="195" fontId="14" fillId="0" borderId="0" xfId="71" applyNumberFormat="1" applyFont="1" applyBorder="1" applyAlignment="1">
      <alignment horizontal="right" vertical="center"/>
      <protection/>
    </xf>
    <xf numFmtId="195" fontId="14" fillId="0" borderId="36" xfId="71" applyNumberFormat="1" applyFont="1" applyBorder="1" applyAlignment="1">
      <alignment horizontal="right" vertical="center"/>
      <protection/>
    </xf>
    <xf numFmtId="0" fontId="14" fillId="0" borderId="0" xfId="0" applyFont="1" applyFill="1" applyBorder="1" applyAlignment="1">
      <alignment vertical="top" wrapText="1"/>
    </xf>
    <xf numFmtId="0" fontId="14" fillId="0" borderId="0" xfId="0" applyFont="1" applyFill="1" applyBorder="1" applyAlignment="1">
      <alignment horizontal="right" vertical="center"/>
    </xf>
    <xf numFmtId="0" fontId="14" fillId="0" borderId="36" xfId="0" applyFont="1" applyFill="1" applyBorder="1" applyAlignment="1">
      <alignment horizontal="left" vertical="center"/>
    </xf>
    <xf numFmtId="0" fontId="0" fillId="0" borderId="36" xfId="0" applyBorder="1" applyAlignment="1">
      <alignment vertical="center"/>
    </xf>
    <xf numFmtId="0" fontId="14" fillId="0" borderId="0" xfId="0" applyFont="1" applyFill="1" applyBorder="1" applyAlignment="1">
      <alignment vertical="top"/>
    </xf>
    <xf numFmtId="194" fontId="24" fillId="0" borderId="0" xfId="72" applyNumberFormat="1" applyFont="1" applyFill="1" applyAlignment="1">
      <alignment vertical="center"/>
      <protection/>
    </xf>
    <xf numFmtId="0" fontId="14" fillId="0" borderId="0" xfId="72" applyFont="1" applyFill="1" applyAlignment="1">
      <alignment horizontal="right" vertical="center"/>
      <protection/>
    </xf>
    <xf numFmtId="37" fontId="14" fillId="0" borderId="0" xfId="70" applyFont="1" applyAlignment="1">
      <alignment horizontal="right" vertical="center"/>
      <protection/>
    </xf>
    <xf numFmtId="37" fontId="14" fillId="0" borderId="0" xfId="70" applyFont="1" applyAlignment="1">
      <alignment vertical="center"/>
      <protection/>
    </xf>
    <xf numFmtId="189" fontId="14" fillId="0" borderId="0" xfId="68" applyNumberFormat="1" applyFont="1">
      <alignment/>
      <protection/>
    </xf>
    <xf numFmtId="3" fontId="13" fillId="0" borderId="65" xfId="0" applyNumberFormat="1" applyFont="1" applyFill="1" applyBorder="1" applyAlignment="1">
      <alignment horizontal="right" vertical="center"/>
    </xf>
    <xf numFmtId="0" fontId="13" fillId="0" borderId="66" xfId="0" applyFont="1" applyFill="1" applyBorder="1" applyAlignment="1">
      <alignment horizontal="right" vertical="center"/>
    </xf>
    <xf numFmtId="0" fontId="13" fillId="0" borderId="13" xfId="0" applyFont="1" applyFill="1" applyBorder="1" applyAlignment="1">
      <alignment horizontal="right" vertical="center"/>
    </xf>
    <xf numFmtId="0" fontId="13" fillId="0" borderId="65" xfId="0" applyFont="1" applyFill="1" applyBorder="1" applyAlignment="1">
      <alignment horizontal="right" vertical="center"/>
    </xf>
    <xf numFmtId="195" fontId="13" fillId="33" borderId="66" xfId="71" applyNumberFormat="1" applyFont="1" applyFill="1" applyBorder="1" applyAlignment="1">
      <alignment vertical="center"/>
      <protection/>
    </xf>
    <xf numFmtId="0" fontId="27" fillId="0" borderId="61" xfId="0" applyFont="1" applyBorder="1" applyAlignment="1">
      <alignment horizontal="center" vertical="center"/>
    </xf>
    <xf numFmtId="0" fontId="29" fillId="0" borderId="61" xfId="0" applyFont="1" applyBorder="1" applyAlignment="1">
      <alignment horizontal="center" vertical="center" wrapText="1"/>
    </xf>
    <xf numFmtId="0" fontId="30" fillId="0" borderId="61" xfId="0" applyFont="1" applyBorder="1" applyAlignment="1">
      <alignment horizontal="center" vertical="center" wrapText="1"/>
    </xf>
    <xf numFmtId="0" fontId="27" fillId="0" borderId="61" xfId="0" applyFont="1" applyBorder="1" applyAlignment="1">
      <alignment/>
    </xf>
    <xf numFmtId="0" fontId="27" fillId="0" borderId="67" xfId="0" applyFont="1" applyBorder="1" applyAlignment="1">
      <alignment/>
    </xf>
    <xf numFmtId="0" fontId="27" fillId="0" borderId="68" xfId="0" applyFont="1" applyBorder="1" applyAlignment="1">
      <alignment/>
    </xf>
    <xf numFmtId="0" fontId="27" fillId="0" borderId="69" xfId="0" applyFont="1" applyBorder="1" applyAlignment="1">
      <alignment/>
    </xf>
    <xf numFmtId="0" fontId="27" fillId="0" borderId="70" xfId="0" applyFont="1" applyBorder="1" applyAlignment="1">
      <alignment/>
    </xf>
    <xf numFmtId="0" fontId="27" fillId="0" borderId="71" xfId="0" applyFont="1" applyBorder="1" applyAlignment="1">
      <alignment/>
    </xf>
    <xf numFmtId="0" fontId="27" fillId="0" borderId="72" xfId="0" applyFont="1" applyBorder="1" applyAlignment="1">
      <alignment/>
    </xf>
    <xf numFmtId="0" fontId="27" fillId="0" borderId="73" xfId="0" applyFont="1" applyBorder="1" applyAlignment="1">
      <alignment/>
    </xf>
    <xf numFmtId="0" fontId="27" fillId="0" borderId="74" xfId="0" applyFont="1" applyBorder="1" applyAlignment="1">
      <alignment/>
    </xf>
    <xf numFmtId="0" fontId="27" fillId="0" borderId="75" xfId="0" applyFont="1" applyBorder="1" applyAlignment="1">
      <alignment/>
    </xf>
    <xf numFmtId="0" fontId="27" fillId="0" borderId="76" xfId="0" applyFont="1" applyBorder="1" applyAlignment="1">
      <alignment/>
    </xf>
    <xf numFmtId="0" fontId="27" fillId="0" borderId="77" xfId="0" applyFont="1" applyBorder="1" applyAlignment="1">
      <alignment/>
    </xf>
    <xf numFmtId="0" fontId="27" fillId="0" borderId="78" xfId="0" applyFont="1" applyBorder="1" applyAlignment="1">
      <alignment/>
    </xf>
    <xf numFmtId="189" fontId="15" fillId="0" borderId="55" xfId="70" applyNumberFormat="1" applyFont="1" applyBorder="1" applyAlignment="1" applyProtection="1">
      <alignment vertical="center"/>
      <protection/>
    </xf>
    <xf numFmtId="189" fontId="15" fillId="0" borderId="79" xfId="70" applyNumberFormat="1" applyFont="1" applyBorder="1" applyAlignment="1" applyProtection="1">
      <alignment vertical="center"/>
      <protection/>
    </xf>
    <xf numFmtId="189" fontId="15" fillId="0" borderId="14" xfId="70" applyNumberFormat="1" applyFont="1" applyBorder="1" applyAlignment="1" applyProtection="1">
      <alignment vertical="center"/>
      <protection/>
    </xf>
    <xf numFmtId="189" fontId="15" fillId="0" borderId="14" xfId="70" applyNumberFormat="1" applyFont="1" applyBorder="1" applyAlignment="1" applyProtection="1">
      <alignment horizontal="center" vertical="center"/>
      <protection/>
    </xf>
    <xf numFmtId="189" fontId="15" fillId="0" borderId="13" xfId="70" applyNumberFormat="1" applyFont="1" applyBorder="1" applyAlignment="1" applyProtection="1">
      <alignment horizontal="center" vertical="center"/>
      <protection/>
    </xf>
    <xf numFmtId="189" fontId="15" fillId="0" borderId="13" xfId="70" applyNumberFormat="1" applyFont="1" applyBorder="1" applyAlignment="1" applyProtection="1">
      <alignment vertical="center"/>
      <protection/>
    </xf>
    <xf numFmtId="189" fontId="15" fillId="0" borderId="21" xfId="70" applyNumberFormat="1" applyFont="1" applyBorder="1" applyAlignment="1" applyProtection="1">
      <alignment vertical="center"/>
      <protection/>
    </xf>
    <xf numFmtId="189" fontId="15" fillId="0" borderId="0" xfId="70" applyNumberFormat="1" applyFont="1" applyBorder="1" applyAlignment="1" applyProtection="1">
      <alignment vertical="center"/>
      <protection/>
    </xf>
    <xf numFmtId="189" fontId="15" fillId="0" borderId="14" xfId="70" applyNumberFormat="1" applyFont="1" applyBorder="1" applyAlignment="1" applyProtection="1" quotePrefix="1">
      <alignment vertical="center"/>
      <protection/>
    </xf>
    <xf numFmtId="189" fontId="15" fillId="0" borderId="14" xfId="70" applyNumberFormat="1" applyFont="1" applyBorder="1" applyAlignment="1" applyProtection="1">
      <alignment horizontal="right" vertical="center"/>
      <protection/>
    </xf>
    <xf numFmtId="189" fontId="15" fillId="0" borderId="22" xfId="70" applyNumberFormat="1" applyFont="1" applyBorder="1" applyAlignment="1" applyProtection="1">
      <alignment vertical="center"/>
      <protection/>
    </xf>
    <xf numFmtId="189" fontId="15" fillId="0" borderId="22" xfId="70" applyNumberFormat="1" applyFont="1" applyBorder="1" applyAlignment="1" applyProtection="1" quotePrefix="1">
      <alignment horizontal="right" vertical="center"/>
      <protection/>
    </xf>
    <xf numFmtId="189" fontId="15" fillId="0" borderId="14" xfId="70" applyNumberFormat="1" applyFont="1" applyBorder="1" applyAlignment="1" applyProtection="1" quotePrefix="1">
      <alignment horizontal="right" vertical="center"/>
      <protection/>
    </xf>
    <xf numFmtId="189" fontId="15" fillId="0" borderId="55" xfId="70" applyNumberFormat="1" applyFont="1" applyFill="1" applyBorder="1" applyAlignment="1" applyProtection="1">
      <alignment vertical="center"/>
      <protection/>
    </xf>
    <xf numFmtId="189" fontId="15" fillId="0" borderId="14" xfId="70" applyNumberFormat="1" applyFont="1" applyFill="1" applyBorder="1" applyAlignment="1" applyProtection="1">
      <alignment horizontal="center" vertical="center"/>
      <protection/>
    </xf>
    <xf numFmtId="189" fontId="15" fillId="0" borderId="14" xfId="70" applyNumberFormat="1" applyFont="1" applyFill="1" applyBorder="1" applyAlignment="1" applyProtection="1">
      <alignment vertical="center"/>
      <protection/>
    </xf>
    <xf numFmtId="189" fontId="15" fillId="0" borderId="14" xfId="70" applyNumberFormat="1" applyFont="1" applyBorder="1" applyAlignment="1" applyProtection="1" quotePrefix="1">
      <alignment horizontal="center" vertical="center"/>
      <protection/>
    </xf>
    <xf numFmtId="189" fontId="15" fillId="0" borderId="14" xfId="70" applyNumberFormat="1" applyFont="1" applyFill="1" applyBorder="1" applyAlignment="1" applyProtection="1">
      <alignment horizontal="right" vertical="center"/>
      <protection/>
    </xf>
    <xf numFmtId="0" fontId="15" fillId="34" borderId="34" xfId="68" applyFont="1" applyFill="1" applyBorder="1" applyAlignment="1">
      <alignment horizontal="center" vertical="center"/>
      <protection/>
    </xf>
    <xf numFmtId="180" fontId="15" fillId="0" borderId="33" xfId="0" applyNumberFormat="1" applyFont="1" applyFill="1" applyBorder="1" applyAlignment="1">
      <alignment horizontal="right" vertical="center"/>
    </xf>
    <xf numFmtId="201" fontId="15" fillId="0" borderId="65" xfId="0" applyNumberFormat="1" applyFont="1" applyFill="1" applyBorder="1" applyAlignment="1">
      <alignment horizontal="center" vertical="center"/>
    </xf>
    <xf numFmtId="194" fontId="15" fillId="34" borderId="56" xfId="0" applyNumberFormat="1" applyFont="1" applyFill="1" applyBorder="1" applyAlignment="1">
      <alignment vertical="center" shrinkToFit="1"/>
    </xf>
    <xf numFmtId="194" fontId="15" fillId="34" borderId="61" xfId="0" applyNumberFormat="1" applyFont="1" applyFill="1" applyBorder="1" applyAlignment="1">
      <alignment horizontal="distributed" vertical="center" shrinkToFit="1"/>
    </xf>
    <xf numFmtId="194" fontId="15" fillId="34" borderId="61" xfId="0" applyNumberFormat="1" applyFont="1" applyFill="1" applyBorder="1" applyAlignment="1">
      <alignment vertical="center" shrinkToFit="1"/>
    </xf>
    <xf numFmtId="194" fontId="15" fillId="34" borderId="47" xfId="0" applyNumberFormat="1" applyFont="1" applyFill="1" applyBorder="1" applyAlignment="1">
      <alignment vertical="center" shrinkToFit="1"/>
    </xf>
    <xf numFmtId="0" fontId="15" fillId="34" borderId="61" xfId="0" applyFont="1" applyFill="1" applyBorder="1" applyAlignment="1">
      <alignment horizontal="distributed" vertical="center" shrinkToFit="1"/>
    </xf>
    <xf numFmtId="0" fontId="15" fillId="34" borderId="56" xfId="0" applyFont="1" applyFill="1" applyBorder="1" applyAlignment="1">
      <alignment horizontal="distributed" vertical="center" shrinkToFit="1"/>
    </xf>
    <xf numFmtId="0" fontId="15" fillId="34" borderId="47" xfId="0" applyFont="1" applyFill="1" applyBorder="1" applyAlignment="1">
      <alignment horizontal="distributed" vertical="center" shrinkToFit="1"/>
    </xf>
    <xf numFmtId="0" fontId="73" fillId="0" borderId="0" xfId="68" applyFont="1" applyBorder="1" applyAlignment="1">
      <alignment horizontal="left" vertical="center"/>
      <protection/>
    </xf>
    <xf numFmtId="180" fontId="15" fillId="0" borderId="45" xfId="0" applyNumberFormat="1" applyFont="1" applyFill="1" applyBorder="1" applyAlignment="1">
      <alignment vertical="center"/>
    </xf>
    <xf numFmtId="180" fontId="15" fillId="0" borderId="12" xfId="0" applyNumberFormat="1" applyFont="1" applyFill="1" applyBorder="1" applyAlignment="1">
      <alignment vertical="center"/>
    </xf>
    <xf numFmtId="0" fontId="15" fillId="0" borderId="35"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194" fontId="15" fillId="0" borderId="55" xfId="0" applyNumberFormat="1" applyFont="1" applyFill="1" applyBorder="1" applyAlignment="1">
      <alignment horizontal="distributed" vertical="center" shrinkToFit="1"/>
    </xf>
    <xf numFmtId="194" fontId="15" fillId="0" borderId="55" xfId="0" applyNumberFormat="1" applyFont="1" applyFill="1" applyBorder="1" applyAlignment="1">
      <alignment horizontal="right" vertical="center" shrinkToFit="1"/>
    </xf>
    <xf numFmtId="194" fontId="15" fillId="0" borderId="63" xfId="0" applyNumberFormat="1" applyFont="1" applyFill="1" applyBorder="1" applyAlignment="1">
      <alignment horizontal="right" vertical="center" shrinkToFit="1"/>
    </xf>
    <xf numFmtId="194" fontId="15" fillId="0" borderId="63" xfId="0" applyNumberFormat="1" applyFont="1" applyFill="1" applyBorder="1" applyAlignment="1">
      <alignment vertical="center" shrinkToFit="1"/>
    </xf>
    <xf numFmtId="182" fontId="31" fillId="0" borderId="10" xfId="62" applyNumberFormat="1" applyFont="1" applyFill="1" applyBorder="1" applyAlignment="1">
      <alignment horizontal="right"/>
      <protection/>
    </xf>
    <xf numFmtId="214" fontId="31" fillId="0" borderId="10" xfId="62" applyNumberFormat="1" applyFont="1" applyFill="1" applyBorder="1" applyAlignment="1">
      <alignment horizontal="right"/>
      <protection/>
    </xf>
    <xf numFmtId="199" fontId="31" fillId="0" borderId="10" xfId="62" applyNumberFormat="1" applyFont="1" applyFill="1" applyBorder="1" applyAlignment="1">
      <alignment horizontal="right"/>
      <protection/>
    </xf>
    <xf numFmtId="0" fontId="15" fillId="0" borderId="80" xfId="68" applyFont="1" applyBorder="1" applyAlignment="1">
      <alignment horizontal="center" vertical="center"/>
      <protection/>
    </xf>
    <xf numFmtId="182" fontId="31" fillId="0" borderId="80" xfId="62" applyNumberFormat="1" applyFont="1" applyFill="1" applyBorder="1" applyAlignment="1">
      <alignment horizontal="right"/>
      <protection/>
    </xf>
    <xf numFmtId="214" fontId="31" fillId="0" borderId="80" xfId="62" applyNumberFormat="1" applyFont="1" applyFill="1" applyBorder="1" applyAlignment="1">
      <alignment horizontal="right"/>
      <protection/>
    </xf>
    <xf numFmtId="182" fontId="31" fillId="0" borderId="34" xfId="62" applyNumberFormat="1" applyFont="1" applyFill="1" applyBorder="1" applyAlignment="1">
      <alignment horizontal="right"/>
      <protection/>
    </xf>
    <xf numFmtId="214" fontId="31" fillId="0" borderId="34" xfId="62" applyNumberFormat="1" applyFont="1" applyFill="1" applyBorder="1" applyAlignment="1">
      <alignment horizontal="right"/>
      <protection/>
    </xf>
    <xf numFmtId="182" fontId="31" fillId="0" borderId="33" xfId="62" applyNumberFormat="1" applyFont="1" applyFill="1" applyBorder="1" applyAlignment="1">
      <alignment horizontal="right"/>
      <protection/>
    </xf>
    <xf numFmtId="182" fontId="31" fillId="0" borderId="11" xfId="62" applyNumberFormat="1" applyFont="1" applyFill="1" applyBorder="1" applyAlignment="1">
      <alignment horizontal="right"/>
      <protection/>
    </xf>
    <xf numFmtId="182" fontId="31" fillId="0" borderId="39" xfId="62" applyNumberFormat="1" applyFont="1" applyFill="1" applyBorder="1" applyAlignment="1">
      <alignment horizontal="right"/>
      <protection/>
    </xf>
    <xf numFmtId="214" fontId="31" fillId="0" borderId="33" xfId="62" applyNumberFormat="1" applyFont="1" applyFill="1" applyBorder="1" applyAlignment="1">
      <alignment horizontal="right"/>
      <protection/>
    </xf>
    <xf numFmtId="183" fontId="31" fillId="0" borderId="32" xfId="62" applyNumberFormat="1" applyFont="1" applyFill="1" applyBorder="1" applyAlignment="1">
      <alignment horizontal="right"/>
      <protection/>
    </xf>
    <xf numFmtId="183" fontId="31" fillId="0" borderId="10" xfId="62" applyNumberFormat="1" applyFont="1" applyFill="1" applyBorder="1" applyAlignment="1">
      <alignment horizontal="right"/>
      <protection/>
    </xf>
    <xf numFmtId="189" fontId="13" fillId="0" borderId="16" xfId="0" applyNumberFormat="1" applyFont="1" applyFill="1" applyBorder="1" applyAlignment="1">
      <alignment/>
    </xf>
    <xf numFmtId="182" fontId="31" fillId="0" borderId="12" xfId="62" applyNumberFormat="1" applyFont="1" applyFill="1" applyBorder="1" applyAlignment="1">
      <alignment horizontal="right"/>
      <protection/>
    </xf>
    <xf numFmtId="0" fontId="15" fillId="0" borderId="32" xfId="68" applyFont="1" applyBorder="1" applyAlignment="1">
      <alignment vertical="center"/>
      <protection/>
    </xf>
    <xf numFmtId="0" fontId="15" fillId="0" borderId="33" xfId="68" applyFont="1" applyBorder="1" applyAlignment="1">
      <alignment horizontal="centerContinuous" vertical="center"/>
      <protection/>
    </xf>
    <xf numFmtId="183" fontId="31" fillId="0" borderId="33" xfId="62" applyNumberFormat="1" applyFont="1" applyFill="1" applyBorder="1" applyAlignment="1">
      <alignment horizontal="right"/>
      <protection/>
    </xf>
    <xf numFmtId="183" fontId="31" fillId="0" borderId="34" xfId="62" applyNumberFormat="1" applyFont="1" applyFill="1" applyBorder="1" applyAlignment="1">
      <alignment horizontal="right"/>
      <protection/>
    </xf>
    <xf numFmtId="180" fontId="31" fillId="0" borderId="33" xfId="62" applyNumberFormat="1" applyFont="1" applyFill="1" applyBorder="1" applyAlignment="1">
      <alignment horizontal="right"/>
      <protection/>
    </xf>
    <xf numFmtId="0" fontId="15" fillId="0" borderId="81" xfId="0" applyFont="1" applyFill="1" applyBorder="1" applyAlignment="1">
      <alignment horizontal="center" vertical="center"/>
    </xf>
    <xf numFmtId="0" fontId="15" fillId="0" borderId="15" xfId="0" applyFont="1" applyFill="1" applyBorder="1" applyAlignment="1">
      <alignment horizontal="center" vertical="center"/>
    </xf>
    <xf numFmtId="0" fontId="15" fillId="0" borderId="45" xfId="0" applyFont="1" applyFill="1" applyBorder="1" applyAlignment="1">
      <alignment horizontal="centerContinuous" vertical="center"/>
    </xf>
    <xf numFmtId="0" fontId="15" fillId="0" borderId="12" xfId="0" applyFont="1" applyFill="1" applyBorder="1" applyAlignment="1">
      <alignment horizontal="centerContinuous" vertical="center"/>
    </xf>
    <xf numFmtId="180" fontId="19" fillId="0" borderId="15" xfId="0" applyNumberFormat="1" applyFont="1" applyFill="1" applyBorder="1" applyAlignment="1">
      <alignment horizontal="right" vertical="center"/>
    </xf>
    <xf numFmtId="194" fontId="26" fillId="34" borderId="61" xfId="0" applyNumberFormat="1" applyFont="1" applyFill="1" applyBorder="1" applyAlignment="1">
      <alignment vertical="center" shrinkToFit="1"/>
    </xf>
    <xf numFmtId="194" fontId="15" fillId="0" borderId="29" xfId="72" applyNumberFormat="1" applyFont="1" applyFill="1" applyBorder="1" applyAlignment="1">
      <alignment horizontal="distributed" vertical="center" shrinkToFit="1"/>
      <protection/>
    </xf>
    <xf numFmtId="197" fontId="15" fillId="0" borderId="67" xfId="72" applyNumberFormat="1" applyFont="1" applyFill="1" applyBorder="1" applyAlignment="1">
      <alignment horizontal="center" vertical="center" shrinkToFit="1"/>
      <protection/>
    </xf>
    <xf numFmtId="194" fontId="15" fillId="0" borderId="55" xfId="0" applyNumberFormat="1" applyFont="1" applyFill="1" applyBorder="1" applyAlignment="1">
      <alignment vertical="center" shrinkToFit="1"/>
    </xf>
    <xf numFmtId="197" fontId="15" fillId="0" borderId="82" xfId="72" applyNumberFormat="1" applyFont="1" applyFill="1" applyBorder="1" applyAlignment="1">
      <alignment horizontal="center" vertical="center" shrinkToFit="1"/>
      <protection/>
    </xf>
    <xf numFmtId="197" fontId="15" fillId="0" borderId="83" xfId="72" applyNumberFormat="1" applyFont="1" applyFill="1" applyBorder="1" applyAlignment="1">
      <alignment horizontal="center" vertical="center" shrinkToFit="1"/>
      <protection/>
    </xf>
    <xf numFmtId="197" fontId="15" fillId="0" borderId="48" xfId="72" applyNumberFormat="1" applyFont="1" applyFill="1" applyBorder="1" applyAlignment="1">
      <alignment horizontal="center" vertical="center" shrinkToFit="1"/>
      <protection/>
    </xf>
    <xf numFmtId="194" fontId="15" fillId="34" borderId="47" xfId="0" applyNumberFormat="1" applyFont="1" applyFill="1" applyBorder="1" applyAlignment="1">
      <alignment horizontal="distributed" vertical="center" shrinkToFit="1"/>
    </xf>
    <xf numFmtId="194" fontId="15" fillId="0" borderId="55" xfId="0" applyNumberFormat="1" applyFont="1" applyFill="1" applyBorder="1" applyAlignment="1">
      <alignment horizontal="center" vertical="center" shrinkToFit="1"/>
    </xf>
    <xf numFmtId="194" fontId="15" fillId="34" borderId="55" xfId="0" applyNumberFormat="1" applyFont="1" applyFill="1" applyBorder="1" applyAlignment="1">
      <alignment horizontal="distributed" vertical="center" shrinkToFit="1"/>
    </xf>
    <xf numFmtId="194" fontId="15" fillId="34" borderId="29" xfId="0" applyNumberFormat="1" applyFont="1" applyFill="1" applyBorder="1" applyAlignment="1">
      <alignment horizontal="distributed" vertical="center" shrinkToFit="1"/>
    </xf>
    <xf numFmtId="194" fontId="15" fillId="34" borderId="56" xfId="0" applyNumberFormat="1" applyFont="1" applyFill="1" applyBorder="1" applyAlignment="1">
      <alignment horizontal="distributed" vertical="center" shrinkToFit="1"/>
    </xf>
    <xf numFmtId="194" fontId="15" fillId="34" borderId="61" xfId="0" applyNumberFormat="1" applyFont="1" applyFill="1" applyBorder="1" applyAlignment="1">
      <alignment horizontal="center" vertical="center" shrinkToFit="1"/>
    </xf>
    <xf numFmtId="0" fontId="26" fillId="34" borderId="61" xfId="0" applyFont="1" applyFill="1" applyBorder="1" applyAlignment="1">
      <alignment horizontal="distributed" vertical="center" shrinkToFit="1"/>
    </xf>
    <xf numFmtId="182" fontId="26" fillId="34" borderId="61" xfId="0" applyNumberFormat="1" applyFont="1" applyFill="1" applyBorder="1" applyAlignment="1">
      <alignment vertical="center" shrinkToFit="1"/>
    </xf>
    <xf numFmtId="0" fontId="15" fillId="34" borderId="46" xfId="72" applyFont="1" applyFill="1" applyBorder="1" applyAlignment="1">
      <alignment horizontal="distributed" vertical="center" shrinkToFit="1"/>
      <protection/>
    </xf>
    <xf numFmtId="194" fontId="15" fillId="34" borderId="47" xfId="72" applyNumberFormat="1" applyFont="1" applyFill="1" applyBorder="1" applyAlignment="1">
      <alignment vertical="center" shrinkToFit="1"/>
      <protection/>
    </xf>
    <xf numFmtId="0" fontId="15" fillId="34" borderId="47" xfId="72" applyFont="1" applyFill="1" applyBorder="1" applyAlignment="1">
      <alignment horizontal="distributed" vertical="center" shrinkToFit="1"/>
      <protection/>
    </xf>
    <xf numFmtId="194" fontId="15" fillId="34" borderId="52" xfId="72" applyNumberFormat="1" applyFont="1" applyFill="1" applyBorder="1" applyAlignment="1">
      <alignment vertical="center" shrinkToFit="1"/>
      <protection/>
    </xf>
    <xf numFmtId="201" fontId="15" fillId="0" borderId="15" xfId="0" applyNumberFormat="1" applyFont="1" applyFill="1" applyBorder="1" applyAlignment="1">
      <alignment horizontal="center" vertical="center"/>
    </xf>
    <xf numFmtId="201" fontId="15" fillId="0" borderId="16" xfId="70" applyNumberFormat="1" applyFont="1" applyBorder="1" applyAlignment="1" applyProtection="1">
      <alignment horizontal="center" vertical="center"/>
      <protection/>
    </xf>
    <xf numFmtId="194" fontId="15" fillId="0" borderId="84" xfId="0" applyNumberFormat="1" applyFont="1" applyFill="1" applyBorder="1" applyAlignment="1">
      <alignment horizontal="distributed" vertical="center" shrinkToFit="1"/>
    </xf>
    <xf numFmtId="194" fontId="35" fillId="35" borderId="60" xfId="0" applyNumberFormat="1" applyFont="1" applyFill="1" applyBorder="1" applyAlignment="1">
      <alignment horizontal="distributed" vertical="center" shrinkToFit="1"/>
    </xf>
    <xf numFmtId="194" fontId="15" fillId="34" borderId="84" xfId="0" applyNumberFormat="1" applyFont="1" applyFill="1" applyBorder="1" applyAlignment="1">
      <alignment horizontal="distributed" vertical="center" shrinkToFit="1"/>
    </xf>
    <xf numFmtId="194" fontId="35" fillId="35" borderId="66" xfId="0" applyNumberFormat="1" applyFont="1" applyFill="1" applyBorder="1" applyAlignment="1">
      <alignment vertical="center" shrinkToFit="1"/>
    </xf>
    <xf numFmtId="194" fontId="15" fillId="0" borderId="64" xfId="0" applyNumberFormat="1" applyFont="1" applyFill="1" applyBorder="1" applyAlignment="1">
      <alignment vertical="center" shrinkToFit="1"/>
    </xf>
    <xf numFmtId="194" fontId="15" fillId="0" borderId="67" xfId="0" applyNumberFormat="1" applyFont="1" applyFill="1" applyBorder="1" applyAlignment="1">
      <alignment vertical="center" shrinkToFit="1"/>
    </xf>
    <xf numFmtId="194" fontId="15" fillId="0" borderId="69" xfId="0" applyNumberFormat="1" applyFont="1" applyFill="1" applyBorder="1" applyAlignment="1">
      <alignment horizontal="distributed" vertical="center" shrinkToFit="1"/>
    </xf>
    <xf numFmtId="194" fontId="35" fillId="35" borderId="66" xfId="0" applyNumberFormat="1" applyFont="1" applyFill="1" applyBorder="1" applyAlignment="1">
      <alignment horizontal="center" vertical="center" shrinkToFit="1"/>
    </xf>
    <xf numFmtId="0" fontId="15" fillId="34" borderId="55" xfId="0" applyFont="1" applyFill="1" applyBorder="1" applyAlignment="1">
      <alignment horizontal="distributed" vertical="center" shrinkToFit="1"/>
    </xf>
    <xf numFmtId="194" fontId="15" fillId="34" borderId="55" xfId="0" applyNumberFormat="1" applyFont="1" applyFill="1" applyBorder="1" applyAlignment="1">
      <alignment vertical="center" shrinkToFit="1"/>
    </xf>
    <xf numFmtId="0" fontId="35" fillId="35" borderId="60" xfId="0" applyFont="1" applyFill="1" applyBorder="1" applyAlignment="1">
      <alignment horizontal="distributed" vertical="center" shrinkToFit="1"/>
    </xf>
    <xf numFmtId="0" fontId="15" fillId="0" borderId="84" xfId="0" applyFont="1" applyFill="1" applyBorder="1" applyAlignment="1">
      <alignment horizontal="distributed" vertical="center" shrinkToFit="1"/>
    </xf>
    <xf numFmtId="0" fontId="15" fillId="34" borderId="69" xfId="0" applyFont="1" applyFill="1" applyBorder="1" applyAlignment="1">
      <alignment horizontal="distributed" vertical="center" shrinkToFit="1"/>
    </xf>
    <xf numFmtId="0" fontId="15" fillId="0" borderId="14" xfId="0" applyFont="1" applyFill="1" applyBorder="1" applyAlignment="1">
      <alignment horizontal="distributed" vertical="center" shrinkToFit="1"/>
    </xf>
    <xf numFmtId="194" fontId="15" fillId="0" borderId="14" xfId="0" applyNumberFormat="1" applyFont="1" applyFill="1" applyBorder="1" applyAlignment="1">
      <alignment vertical="center" shrinkToFit="1"/>
    </xf>
    <xf numFmtId="0" fontId="15" fillId="0" borderId="55" xfId="0" applyFont="1" applyFill="1" applyBorder="1" applyAlignment="1">
      <alignment horizontal="distributed" vertical="center" shrinkToFit="1"/>
    </xf>
    <xf numFmtId="182" fontId="15" fillId="0" borderId="55" xfId="0" applyNumberFormat="1" applyFont="1" applyFill="1" applyBorder="1" applyAlignment="1">
      <alignment vertical="center" shrinkToFit="1"/>
    </xf>
    <xf numFmtId="182" fontId="35" fillId="35" borderId="66" xfId="0" applyNumberFormat="1" applyFont="1" applyFill="1" applyBorder="1" applyAlignment="1">
      <alignment vertical="center" shrinkToFit="1"/>
    </xf>
    <xf numFmtId="182" fontId="15" fillId="34" borderId="63" xfId="0" applyNumberFormat="1" applyFont="1" applyFill="1" applyBorder="1" applyAlignment="1">
      <alignment vertical="center" shrinkToFit="1"/>
    </xf>
    <xf numFmtId="0" fontId="15" fillId="0" borderId="84" xfId="72" applyFont="1" applyFill="1" applyBorder="1" applyAlignment="1">
      <alignment horizontal="center" vertical="center" shrinkToFit="1"/>
      <protection/>
    </xf>
    <xf numFmtId="182" fontId="15" fillId="0" borderId="14" xfId="0" applyNumberFormat="1" applyFont="1" applyFill="1" applyBorder="1" applyAlignment="1">
      <alignment vertical="center" shrinkToFit="1"/>
    </xf>
    <xf numFmtId="0" fontId="15" fillId="0" borderId="51" xfId="0" applyFont="1" applyFill="1" applyBorder="1" applyAlignment="1">
      <alignment horizontal="distributed" vertical="center" shrinkToFit="1"/>
    </xf>
    <xf numFmtId="182" fontId="15" fillId="0" borderId="51" xfId="0" applyNumberFormat="1" applyFont="1" applyFill="1" applyBorder="1" applyAlignment="1">
      <alignment vertical="center" shrinkToFit="1"/>
    </xf>
    <xf numFmtId="0" fontId="0" fillId="0" borderId="0" xfId="0" applyFont="1" applyBorder="1" applyAlignment="1">
      <alignment vertical="center"/>
    </xf>
    <xf numFmtId="201" fontId="15" fillId="0" borderId="12" xfId="0" applyNumberFormat="1" applyFont="1" applyFill="1" applyBorder="1" applyAlignment="1">
      <alignment horizontal="center" vertical="center"/>
    </xf>
    <xf numFmtId="180" fontId="15" fillId="0" borderId="32" xfId="0" applyNumberFormat="1" applyFont="1" applyFill="1" applyBorder="1" applyAlignment="1">
      <alignment vertical="center"/>
    </xf>
    <xf numFmtId="180" fontId="31" fillId="0" borderId="10" xfId="62" applyNumberFormat="1" applyFont="1" applyFill="1" applyBorder="1" applyAlignment="1">
      <alignment horizontal="right"/>
      <protection/>
    </xf>
    <xf numFmtId="180" fontId="15" fillId="0" borderId="81" xfId="0" applyNumberFormat="1" applyFont="1" applyFill="1" applyBorder="1" applyAlignment="1">
      <alignment vertical="center"/>
    </xf>
    <xf numFmtId="180" fontId="15" fillId="0" borderId="41" xfId="0" applyNumberFormat="1" applyFont="1" applyFill="1" applyBorder="1" applyAlignment="1">
      <alignment vertical="center"/>
    </xf>
    <xf numFmtId="180" fontId="31" fillId="0" borderId="11" xfId="62" applyNumberFormat="1" applyFont="1" applyFill="1" applyBorder="1" applyAlignment="1">
      <alignment horizontal="right"/>
      <protection/>
    </xf>
    <xf numFmtId="180" fontId="31" fillId="0" borderId="12" xfId="62" applyNumberFormat="1" applyFont="1" applyFill="1" applyBorder="1" applyAlignment="1">
      <alignment horizontal="right"/>
      <protection/>
    </xf>
    <xf numFmtId="192" fontId="15" fillId="0" borderId="10" xfId="68" applyNumberFormat="1" applyFont="1" applyFill="1" applyBorder="1" applyAlignment="1">
      <alignment vertical="center"/>
      <protection/>
    </xf>
    <xf numFmtId="205" fontId="15" fillId="0" borderId="10" xfId="68" applyNumberFormat="1" applyFont="1" applyFill="1" applyBorder="1" applyAlignment="1">
      <alignment vertical="center"/>
      <protection/>
    </xf>
    <xf numFmtId="215" fontId="31" fillId="0" borderId="10" xfId="68" applyNumberFormat="1" applyFont="1" applyFill="1" applyBorder="1" applyAlignment="1">
      <alignment/>
      <protection/>
    </xf>
    <xf numFmtId="215" fontId="31" fillId="0" borderId="33" xfId="68" applyNumberFormat="1" applyFont="1" applyFill="1" applyBorder="1" applyAlignment="1">
      <alignment/>
      <protection/>
    </xf>
    <xf numFmtId="178" fontId="15" fillId="0" borderId="40" xfId="0" applyNumberFormat="1" applyFont="1" applyFill="1" applyBorder="1" applyAlignment="1">
      <alignment horizontal="right" vertical="center"/>
    </xf>
    <xf numFmtId="178" fontId="15" fillId="0" borderId="41" xfId="0" applyNumberFormat="1" applyFont="1" applyFill="1" applyBorder="1" applyAlignment="1">
      <alignment horizontal="right" vertical="center"/>
    </xf>
    <xf numFmtId="201" fontId="15" fillId="0" borderId="37" xfId="0" applyNumberFormat="1" applyFont="1" applyFill="1" applyBorder="1" applyAlignment="1">
      <alignment horizontal="center" vertical="center"/>
    </xf>
    <xf numFmtId="193" fontId="15" fillId="0" borderId="32" xfId="0" applyNumberFormat="1" applyFont="1" applyFill="1" applyBorder="1" applyAlignment="1">
      <alignment vertical="center"/>
    </xf>
    <xf numFmtId="2" fontId="15" fillId="0" borderId="0" xfId="0" applyNumberFormat="1" applyFont="1" applyFill="1" applyBorder="1" applyAlignment="1">
      <alignment horizontal="right" vertical="center"/>
    </xf>
    <xf numFmtId="180" fontId="15" fillId="0" borderId="43" xfId="0" applyNumberFormat="1" applyFont="1" applyFill="1" applyBorder="1" applyAlignment="1">
      <alignment vertical="center"/>
    </xf>
    <xf numFmtId="178" fontId="15" fillId="0" borderId="32" xfId="0" applyNumberFormat="1" applyFont="1" applyFill="1" applyBorder="1" applyAlignment="1">
      <alignment horizontal="right" vertical="center"/>
    </xf>
    <xf numFmtId="204" fontId="15" fillId="0" borderId="45" xfId="0" applyNumberFormat="1" applyFont="1" applyFill="1" applyBorder="1" applyAlignment="1">
      <alignment horizontal="center" vertical="center"/>
    </xf>
    <xf numFmtId="37" fontId="14" fillId="0" borderId="0" xfId="70" applyFont="1" applyBorder="1" applyAlignment="1" applyProtection="1">
      <alignment horizontal="right" vertical="center"/>
      <protection/>
    </xf>
    <xf numFmtId="37" fontId="15" fillId="0" borderId="55" xfId="70" applyFont="1" applyBorder="1" applyAlignment="1" applyProtection="1">
      <alignment vertical="center"/>
      <protection/>
    </xf>
    <xf numFmtId="37" fontId="15" fillId="0" borderId="14" xfId="70" applyFont="1" applyBorder="1" applyAlignment="1" applyProtection="1">
      <alignment horizontal="center" vertical="center"/>
      <protection/>
    </xf>
    <xf numFmtId="201" fontId="15" fillId="0" borderId="14" xfId="70" applyNumberFormat="1" applyFont="1" applyBorder="1" applyAlignment="1" applyProtection="1">
      <alignment horizontal="center" vertical="center"/>
      <protection/>
    </xf>
    <xf numFmtId="201" fontId="15" fillId="0" borderId="14" xfId="70" applyNumberFormat="1" applyFont="1" applyBorder="1" applyAlignment="1" applyProtection="1" quotePrefix="1">
      <alignment horizontal="center" vertical="center"/>
      <protection/>
    </xf>
    <xf numFmtId="201" fontId="13" fillId="0" borderId="14" xfId="70" applyNumberFormat="1" applyFont="1" applyBorder="1" applyAlignment="1" applyProtection="1">
      <alignment horizontal="center" vertical="center"/>
      <protection/>
    </xf>
    <xf numFmtId="201" fontId="15" fillId="0" borderId="14" xfId="0" applyNumberFormat="1" applyFont="1" applyFill="1" applyBorder="1" applyAlignment="1">
      <alignment horizontal="center" vertical="center"/>
    </xf>
    <xf numFmtId="194" fontId="15" fillId="0" borderId="14" xfId="0" applyNumberFormat="1" applyFont="1" applyFill="1" applyBorder="1" applyAlignment="1">
      <alignment horizontal="distributed" vertical="center" shrinkToFit="1"/>
    </xf>
    <xf numFmtId="194" fontId="15" fillId="0" borderId="47" xfId="72" applyNumberFormat="1" applyFont="1" applyFill="1" applyBorder="1" applyAlignment="1">
      <alignment horizontal="center" vertical="center" shrinkToFit="1"/>
      <protection/>
    </xf>
    <xf numFmtId="194" fontId="15" fillId="0" borderId="62" xfId="0" applyNumberFormat="1" applyFont="1" applyFill="1" applyBorder="1" applyAlignment="1">
      <alignment horizontal="center" vertical="center" shrinkToFit="1"/>
    </xf>
    <xf numFmtId="194" fontId="15" fillId="0" borderId="63" xfId="0" applyNumberFormat="1" applyFont="1" applyFill="1" applyBorder="1" applyAlignment="1">
      <alignment horizontal="center" vertical="center" shrinkToFit="1"/>
    </xf>
    <xf numFmtId="194" fontId="15" fillId="0" borderId="47" xfId="0" applyNumberFormat="1" applyFont="1" applyFill="1" applyBorder="1" applyAlignment="1">
      <alignment horizontal="center" vertical="center" shrinkToFit="1"/>
    </xf>
    <xf numFmtId="194" fontId="15" fillId="0" borderId="52" xfId="72" applyNumberFormat="1" applyFont="1" applyFill="1" applyBorder="1" applyAlignment="1">
      <alignment horizontal="center" vertical="center" shrinkToFit="1"/>
      <protection/>
    </xf>
    <xf numFmtId="194" fontId="15" fillId="0" borderId="64" xfId="0" applyNumberFormat="1" applyFont="1" applyFill="1" applyBorder="1" applyAlignment="1">
      <alignment horizontal="center" vertical="center" shrinkToFit="1"/>
    </xf>
    <xf numFmtId="194" fontId="15" fillId="34" borderId="47" xfId="0" applyNumberFormat="1" applyFont="1" applyFill="1" applyBorder="1" applyAlignment="1">
      <alignment horizontal="center" vertical="center" shrinkToFit="1"/>
    </xf>
    <xf numFmtId="194" fontId="15" fillId="0" borderId="46" xfId="0" applyNumberFormat="1" applyFont="1" applyFill="1" applyBorder="1" applyAlignment="1">
      <alignment vertical="center" shrinkToFit="1"/>
    </xf>
    <xf numFmtId="0" fontId="15" fillId="0" borderId="52" xfId="0" applyFont="1" applyFill="1" applyBorder="1" applyAlignment="1">
      <alignment horizontal="distributed" vertical="center" shrinkToFit="1"/>
    </xf>
    <xf numFmtId="194" fontId="15" fillId="0" borderId="51" xfId="0" applyNumberFormat="1" applyFont="1" applyFill="1" applyBorder="1" applyAlignment="1">
      <alignment vertical="center" shrinkToFit="1"/>
    </xf>
    <xf numFmtId="182" fontId="15" fillId="0" borderId="63" xfId="0" applyNumberFormat="1" applyFont="1" applyFill="1" applyBorder="1" applyAlignment="1">
      <alignment vertical="center" shrinkToFit="1"/>
    </xf>
    <xf numFmtId="183" fontId="31" fillId="0" borderId="10" xfId="62" applyNumberFormat="1" applyFont="1" applyFill="1" applyBorder="1" applyAlignment="1">
      <alignment horizontal="center"/>
      <protection/>
    </xf>
    <xf numFmtId="183" fontId="31" fillId="0" borderId="33" xfId="62" applyNumberFormat="1" applyFont="1" applyFill="1" applyBorder="1" applyAlignment="1">
      <alignment horizontal="center"/>
      <protection/>
    </xf>
    <xf numFmtId="180" fontId="31" fillId="0" borderId="15" xfId="62" applyNumberFormat="1" applyFont="1" applyFill="1" applyBorder="1" applyAlignment="1">
      <alignment/>
      <protection/>
    </xf>
    <xf numFmtId="180" fontId="31" fillId="0" borderId="37" xfId="62" applyNumberFormat="1" applyFont="1" applyFill="1" applyBorder="1" applyAlignment="1">
      <alignment/>
      <protection/>
    </xf>
    <xf numFmtId="180" fontId="31" fillId="0" borderId="14" xfId="62" applyNumberFormat="1" applyFont="1" applyFill="1" applyBorder="1" applyAlignment="1">
      <alignment horizontal="right"/>
      <protection/>
    </xf>
    <xf numFmtId="180" fontId="31" fillId="0" borderId="51" xfId="62" applyNumberFormat="1" applyFont="1" applyFill="1" applyBorder="1" applyAlignment="1">
      <alignment horizontal="right"/>
      <protection/>
    </xf>
    <xf numFmtId="180" fontId="31" fillId="0" borderId="15" xfId="62" applyNumberFormat="1" applyFont="1" applyFill="1" applyBorder="1" applyAlignment="1">
      <alignment horizontal="right"/>
      <protection/>
    </xf>
    <xf numFmtId="180" fontId="31" fillId="0" borderId="37" xfId="62" applyNumberFormat="1" applyFont="1" applyFill="1" applyBorder="1" applyAlignment="1">
      <alignment horizontal="right"/>
      <protection/>
    </xf>
    <xf numFmtId="195" fontId="14" fillId="0" borderId="40" xfId="71" applyNumberFormat="1" applyFont="1" applyFill="1" applyBorder="1" applyAlignment="1">
      <alignment vertical="center"/>
      <protection/>
    </xf>
    <xf numFmtId="195" fontId="14" fillId="0" borderId="14" xfId="71" applyNumberFormat="1" applyFont="1" applyFill="1" applyBorder="1" applyAlignment="1">
      <alignment horizontal="center" vertical="center"/>
      <protection/>
    </xf>
    <xf numFmtId="195" fontId="14" fillId="0" borderId="51" xfId="71" applyNumberFormat="1" applyFont="1" applyFill="1" applyBorder="1" applyAlignment="1">
      <alignment horizontal="center" vertical="center"/>
      <protection/>
    </xf>
    <xf numFmtId="0" fontId="13" fillId="0" borderId="40" xfId="0" applyFont="1" applyFill="1" applyBorder="1" applyAlignment="1">
      <alignment horizontal="right" vertical="center"/>
    </xf>
    <xf numFmtId="195" fontId="14" fillId="34" borderId="55" xfId="71" applyNumberFormat="1" applyFont="1" applyFill="1" applyBorder="1" applyAlignment="1">
      <alignment horizontal="center" vertical="center"/>
      <protection/>
    </xf>
    <xf numFmtId="195" fontId="14" fillId="34" borderId="51" xfId="71" applyNumberFormat="1" applyFont="1" applyFill="1" applyBorder="1" applyAlignment="1">
      <alignment horizontal="center" vertical="center"/>
      <protection/>
    </xf>
    <xf numFmtId="3" fontId="13" fillId="0" borderId="58" xfId="0" applyNumberFormat="1" applyFont="1" applyFill="1" applyBorder="1" applyAlignment="1">
      <alignment horizontal="right" vertical="center"/>
    </xf>
    <xf numFmtId="0" fontId="14" fillId="0" borderId="85" xfId="71" applyFont="1" applyBorder="1" applyAlignment="1">
      <alignment vertical="center"/>
      <protection/>
    </xf>
    <xf numFmtId="0" fontId="13" fillId="0" borderId="86" xfId="71" applyFont="1" applyBorder="1" applyAlignment="1">
      <alignment vertical="center"/>
      <protection/>
    </xf>
    <xf numFmtId="201" fontId="15" fillId="0" borderId="11" xfId="0" applyNumberFormat="1" applyFont="1" applyFill="1" applyBorder="1" applyAlignment="1">
      <alignment horizontal="center" vertical="center"/>
    </xf>
    <xf numFmtId="194" fontId="35" fillId="35" borderId="66" xfId="0" applyNumberFormat="1" applyFont="1" applyFill="1" applyBorder="1" applyAlignment="1">
      <alignment horizontal="right" vertical="center" shrinkToFit="1"/>
    </xf>
    <xf numFmtId="194" fontId="15" fillId="34" borderId="67" xfId="0" applyNumberFormat="1" applyFont="1" applyFill="1" applyBorder="1" applyAlignment="1">
      <alignment horizontal="right" vertical="center" shrinkToFit="1"/>
    </xf>
    <xf numFmtId="194" fontId="15" fillId="0" borderId="31" xfId="0" applyNumberFormat="1" applyFont="1" applyFill="1" applyBorder="1" applyAlignment="1">
      <alignment horizontal="distributed" vertical="center" shrinkToFit="1"/>
    </xf>
    <xf numFmtId="180" fontId="15" fillId="34" borderId="45" xfId="0" applyNumberFormat="1" applyFont="1" applyFill="1" applyBorder="1" applyAlignment="1">
      <alignment horizontal="right" vertical="center"/>
    </xf>
    <xf numFmtId="180" fontId="15" fillId="34" borderId="65" xfId="0" applyNumberFormat="1" applyFont="1" applyFill="1" applyBorder="1" applyAlignment="1">
      <alignment horizontal="right" vertical="center"/>
    </xf>
    <xf numFmtId="189" fontId="15" fillId="34" borderId="87" xfId="70" applyNumberFormat="1" applyFont="1" applyFill="1" applyBorder="1" applyAlignment="1" applyProtection="1">
      <alignment vertical="center"/>
      <protection/>
    </xf>
    <xf numFmtId="189" fontId="15" fillId="34" borderId="51" xfId="70" applyNumberFormat="1" applyFont="1" applyFill="1" applyBorder="1" applyAlignment="1" applyProtection="1">
      <alignment vertical="center"/>
      <protection/>
    </xf>
    <xf numFmtId="189" fontId="15" fillId="34" borderId="65" xfId="70" applyNumberFormat="1" applyFont="1" applyFill="1" applyBorder="1" applyAlignment="1" applyProtection="1">
      <alignment vertical="center"/>
      <protection/>
    </xf>
    <xf numFmtId="189" fontId="15" fillId="34" borderId="56" xfId="70" applyNumberFormat="1" applyFont="1" applyFill="1" applyBorder="1" applyAlignment="1" applyProtection="1">
      <alignment vertical="center"/>
      <protection/>
    </xf>
    <xf numFmtId="189" fontId="15" fillId="34" borderId="56" xfId="70" applyNumberFormat="1" applyFont="1" applyFill="1" applyBorder="1" applyAlignment="1" applyProtection="1">
      <alignment horizontal="center" vertical="center"/>
      <protection/>
    </xf>
    <xf numFmtId="189" fontId="15" fillId="34" borderId="56" xfId="70" applyNumberFormat="1" applyFont="1" applyFill="1" applyBorder="1" applyAlignment="1" applyProtection="1">
      <alignment horizontal="right" vertical="center"/>
      <protection/>
    </xf>
    <xf numFmtId="194" fontId="24" fillId="34" borderId="0" xfId="72" applyNumberFormat="1" applyFont="1" applyFill="1" applyAlignment="1">
      <alignment vertical="center"/>
      <protection/>
    </xf>
    <xf numFmtId="194" fontId="15" fillId="34" borderId="47" xfId="72" applyNumberFormat="1" applyFont="1" applyFill="1" applyBorder="1" applyAlignment="1">
      <alignment horizontal="distributed" vertical="center" shrinkToFit="1"/>
      <protection/>
    </xf>
    <xf numFmtId="194" fontId="15" fillId="34" borderId="52" xfId="72" applyNumberFormat="1" applyFont="1" applyFill="1" applyBorder="1" applyAlignment="1">
      <alignment horizontal="center" vertical="center" shrinkToFit="1"/>
      <protection/>
    </xf>
    <xf numFmtId="194" fontId="15" fillId="34" borderId="62" xfId="0" applyNumberFormat="1" applyFont="1" applyFill="1" applyBorder="1" applyAlignment="1">
      <alignment horizontal="distributed" vertical="center" shrinkToFit="1"/>
    </xf>
    <xf numFmtId="194" fontId="15" fillId="34" borderId="29" xfId="0" applyNumberFormat="1" applyFont="1" applyFill="1" applyBorder="1" applyAlignment="1">
      <alignment horizontal="center" vertical="center" shrinkToFit="1"/>
    </xf>
    <xf numFmtId="194" fontId="15" fillId="34" borderId="55" xfId="0" applyNumberFormat="1" applyFont="1" applyFill="1" applyBorder="1" applyAlignment="1">
      <alignment horizontal="center" vertical="center" shrinkToFit="1"/>
    </xf>
    <xf numFmtId="194" fontId="15" fillId="34" borderId="88" xfId="0" applyNumberFormat="1" applyFont="1" applyFill="1" applyBorder="1" applyAlignment="1">
      <alignment horizontal="center" vertical="center" shrinkToFit="1"/>
    </xf>
    <xf numFmtId="194" fontId="15" fillId="34" borderId="89" xfId="0" applyNumberFormat="1" applyFont="1" applyFill="1" applyBorder="1" applyAlignment="1">
      <alignment horizontal="center" vertical="center" shrinkToFit="1"/>
    </xf>
    <xf numFmtId="194" fontId="15" fillId="34" borderId="50" xfId="0" applyNumberFormat="1" applyFont="1" applyFill="1" applyBorder="1" applyAlignment="1">
      <alignment horizontal="center" vertical="center" shrinkToFit="1"/>
    </xf>
    <xf numFmtId="194" fontId="15" fillId="34" borderId="56" xfId="0" applyNumberFormat="1" applyFont="1" applyFill="1" applyBorder="1" applyAlignment="1">
      <alignment horizontal="center" vertical="center" shrinkToFit="1"/>
    </xf>
    <xf numFmtId="194" fontId="15" fillId="34" borderId="90" xfId="0" applyNumberFormat="1" applyFont="1" applyFill="1" applyBorder="1" applyAlignment="1">
      <alignment horizontal="center" vertical="center" shrinkToFit="1"/>
    </xf>
    <xf numFmtId="0" fontId="15" fillId="0" borderId="60" xfId="0" applyFont="1" applyFill="1" applyBorder="1" applyAlignment="1">
      <alignment horizontal="distributed" vertical="center" shrinkToFit="1"/>
    </xf>
    <xf numFmtId="194" fontId="15" fillId="34" borderId="63" xfId="0" applyNumberFormat="1" applyFont="1" applyFill="1" applyBorder="1" applyAlignment="1">
      <alignment vertical="center" shrinkToFit="1"/>
    </xf>
    <xf numFmtId="0" fontId="15" fillId="34" borderId="84" xfId="0" applyFont="1" applyFill="1" applyBorder="1" applyAlignment="1">
      <alignment horizontal="distributed" vertical="center" shrinkToFit="1"/>
    </xf>
    <xf numFmtId="182" fontId="15" fillId="0" borderId="31" xfId="0" applyNumberFormat="1" applyFont="1" applyFill="1" applyBorder="1" applyAlignment="1">
      <alignment vertical="center" shrinkToFit="1"/>
    </xf>
    <xf numFmtId="182" fontId="15" fillId="34" borderId="56" xfId="0" applyNumberFormat="1" applyFont="1" applyFill="1" applyBorder="1" applyAlignment="1">
      <alignment vertical="center" shrinkToFit="1"/>
    </xf>
    <xf numFmtId="182" fontId="15" fillId="0" borderId="67" xfId="0" applyNumberFormat="1" applyFont="1" applyFill="1" applyBorder="1" applyAlignment="1">
      <alignment vertical="center" shrinkToFit="1"/>
    </xf>
    <xf numFmtId="182" fontId="15" fillId="0" borderId="66" xfId="0" applyNumberFormat="1" applyFont="1" applyFill="1" applyBorder="1" applyAlignment="1">
      <alignment vertical="center" shrinkToFit="1"/>
    </xf>
    <xf numFmtId="189" fontId="15" fillId="0" borderId="56" xfId="70" applyNumberFormat="1" applyFont="1" applyFill="1" applyBorder="1" applyAlignment="1" applyProtection="1">
      <alignment vertical="center"/>
      <protection/>
    </xf>
    <xf numFmtId="201" fontId="15" fillId="0" borderId="56" xfId="0" applyNumberFormat="1" applyFont="1" applyFill="1" applyBorder="1" applyAlignment="1">
      <alignment horizontal="center" vertical="center"/>
    </xf>
    <xf numFmtId="194" fontId="15" fillId="34" borderId="51" xfId="0" applyNumberFormat="1" applyFont="1" applyFill="1" applyBorder="1" applyAlignment="1">
      <alignment horizontal="distributed" vertical="center" shrinkToFit="1"/>
    </xf>
    <xf numFmtId="194" fontId="15" fillId="34" borderId="65" xfId="0" applyNumberFormat="1" applyFont="1" applyFill="1" applyBorder="1" applyAlignment="1">
      <alignment horizontal="center" vertical="center" shrinkToFit="1"/>
    </xf>
    <xf numFmtId="194" fontId="15" fillId="0" borderId="40" xfId="0" applyNumberFormat="1" applyFont="1" applyFill="1" applyBorder="1" applyAlignment="1">
      <alignment horizontal="distributed" vertical="center" shrinkToFit="1"/>
    </xf>
    <xf numFmtId="194" fontId="15" fillId="0" borderId="14" xfId="0" applyNumberFormat="1" applyFont="1" applyFill="1" applyBorder="1" applyAlignment="1">
      <alignment horizontal="center" vertical="center" shrinkToFit="1"/>
    </xf>
    <xf numFmtId="201" fontId="15" fillId="0" borderId="45" xfId="0" applyNumberFormat="1" applyFont="1" applyFill="1" applyBorder="1" applyAlignment="1">
      <alignment horizontal="center" vertical="center"/>
    </xf>
    <xf numFmtId="37" fontId="14" fillId="0" borderId="0" xfId="70" applyFont="1" applyBorder="1" applyAlignment="1">
      <alignment vertical="center"/>
      <protection/>
    </xf>
    <xf numFmtId="201" fontId="19" fillId="0" borderId="11" xfId="0" applyNumberFormat="1" applyFont="1" applyFill="1" applyBorder="1" applyAlignment="1">
      <alignment horizontal="center" vertical="center"/>
    </xf>
    <xf numFmtId="0" fontId="15" fillId="0" borderId="11" xfId="0" applyFont="1" applyFill="1" applyBorder="1" applyAlignment="1">
      <alignment vertical="center"/>
    </xf>
    <xf numFmtId="0" fontId="19" fillId="0" borderId="11" xfId="0" applyFont="1" applyFill="1" applyBorder="1" applyAlignment="1">
      <alignment vertical="center"/>
    </xf>
    <xf numFmtId="201" fontId="19" fillId="0" borderId="15" xfId="0" applyNumberFormat="1" applyFont="1" applyFill="1" applyBorder="1" applyAlignment="1">
      <alignment vertical="center"/>
    </xf>
    <xf numFmtId="0" fontId="19" fillId="0" borderId="15" xfId="0" applyFont="1" applyFill="1" applyBorder="1" applyAlignment="1">
      <alignment horizontal="center" vertical="center"/>
    </xf>
    <xf numFmtId="204" fontId="19" fillId="0" borderId="15" xfId="0" applyNumberFormat="1" applyFont="1" applyFill="1" applyBorder="1" applyAlignment="1">
      <alignment horizontal="center" vertical="center"/>
    </xf>
    <xf numFmtId="194" fontId="15" fillId="0" borderId="51" xfId="0" applyNumberFormat="1" applyFont="1" applyFill="1" applyBorder="1" applyAlignment="1">
      <alignment horizontal="distributed" vertical="center" shrinkToFit="1"/>
    </xf>
    <xf numFmtId="194" fontId="15" fillId="0" borderId="51" xfId="0" applyNumberFormat="1" applyFont="1" applyFill="1" applyBorder="1" applyAlignment="1">
      <alignment horizontal="right" vertical="center" shrinkToFit="1"/>
    </xf>
    <xf numFmtId="194" fontId="15" fillId="0" borderId="91" xfId="0" applyNumberFormat="1" applyFont="1" applyFill="1" applyBorder="1" applyAlignment="1">
      <alignment horizontal="distributed" vertical="center" shrinkToFit="1"/>
    </xf>
    <xf numFmtId="0" fontId="13" fillId="0" borderId="49" xfId="0" applyFont="1" applyFill="1" applyBorder="1" applyAlignment="1">
      <alignment horizontal="right" vertical="center"/>
    </xf>
    <xf numFmtId="0" fontId="13" fillId="0" borderId="41" xfId="0" applyFont="1" applyFill="1" applyBorder="1" applyAlignment="1">
      <alignment horizontal="right" vertical="center"/>
    </xf>
    <xf numFmtId="3" fontId="13" fillId="0" borderId="45" xfId="0" applyNumberFormat="1" applyFont="1" applyFill="1" applyBorder="1" applyAlignment="1">
      <alignment horizontal="right" vertical="center"/>
    </xf>
    <xf numFmtId="3" fontId="13" fillId="0" borderId="54" xfId="0" applyNumberFormat="1" applyFont="1" applyFill="1" applyBorder="1" applyAlignment="1">
      <alignment horizontal="right" vertical="center"/>
    </xf>
    <xf numFmtId="0" fontId="13" fillId="0" borderId="48" xfId="0" applyFont="1" applyFill="1" applyBorder="1" applyAlignment="1">
      <alignment horizontal="right" vertical="center"/>
    </xf>
    <xf numFmtId="0" fontId="13" fillId="0" borderId="16" xfId="0" applyFont="1" applyFill="1" applyBorder="1" applyAlignment="1">
      <alignment horizontal="right" vertical="center"/>
    </xf>
    <xf numFmtId="0" fontId="13" fillId="0" borderId="45" xfId="0" applyFont="1" applyFill="1" applyBorder="1" applyAlignment="1">
      <alignment horizontal="right" vertical="center"/>
    </xf>
    <xf numFmtId="3" fontId="13" fillId="0" borderId="22" xfId="0" applyNumberFormat="1" applyFont="1" applyFill="1" applyBorder="1" applyAlignment="1">
      <alignment horizontal="right" vertical="center"/>
    </xf>
    <xf numFmtId="0" fontId="13" fillId="0" borderId="69" xfId="0" applyFont="1" applyFill="1" applyBorder="1" applyAlignment="1">
      <alignment horizontal="right" vertical="center"/>
    </xf>
    <xf numFmtId="0" fontId="13" fillId="0" borderId="92" xfId="0" applyFont="1" applyFill="1" applyBorder="1" applyAlignment="1">
      <alignment horizontal="right" vertical="center"/>
    </xf>
    <xf numFmtId="0" fontId="13" fillId="0" borderId="93" xfId="0" applyFont="1" applyFill="1" applyBorder="1" applyAlignment="1">
      <alignment horizontal="right" vertical="center"/>
    </xf>
    <xf numFmtId="3" fontId="13" fillId="0" borderId="27" xfId="0" applyNumberFormat="1" applyFont="1" applyFill="1" applyBorder="1" applyAlignment="1">
      <alignment horizontal="right" vertical="center"/>
    </xf>
    <xf numFmtId="0" fontId="13" fillId="0" borderId="15" xfId="0" applyFont="1" applyFill="1" applyBorder="1" applyAlignment="1">
      <alignment horizontal="right" vertical="center"/>
    </xf>
    <xf numFmtId="0" fontId="13" fillId="0" borderId="37" xfId="0" applyFont="1" applyFill="1" applyBorder="1" applyAlignment="1">
      <alignment horizontal="right" vertical="center"/>
    </xf>
    <xf numFmtId="3" fontId="13" fillId="0" borderId="15" xfId="0" applyNumberFormat="1" applyFont="1" applyFill="1" applyBorder="1" applyAlignment="1">
      <alignment horizontal="right" vertical="center"/>
    </xf>
    <xf numFmtId="0" fontId="13" fillId="0" borderId="27" xfId="0" applyFont="1" applyFill="1" applyBorder="1" applyAlignment="1">
      <alignment horizontal="right" vertical="center"/>
    </xf>
    <xf numFmtId="0" fontId="13" fillId="0" borderId="94" xfId="0" applyFont="1" applyFill="1" applyBorder="1" applyAlignment="1">
      <alignment horizontal="right" vertical="center"/>
    </xf>
    <xf numFmtId="0" fontId="13" fillId="0" borderId="81" xfId="0" applyFont="1" applyFill="1" applyBorder="1" applyAlignment="1">
      <alignment horizontal="right" vertical="center"/>
    </xf>
    <xf numFmtId="0" fontId="25" fillId="0" borderId="0" xfId="67" applyFont="1" applyAlignment="1">
      <alignment horizontal="center" vertical="center"/>
      <protection/>
    </xf>
    <xf numFmtId="0" fontId="21" fillId="0" borderId="0" xfId="67" applyBorder="1" applyAlignment="1">
      <alignment horizontal="center" vertical="center"/>
      <protection/>
    </xf>
    <xf numFmtId="0" fontId="27" fillId="0" borderId="63" xfId="0" applyFont="1" applyBorder="1" applyAlignment="1">
      <alignment horizontal="center" vertical="center" wrapText="1"/>
    </xf>
    <xf numFmtId="0" fontId="27" fillId="0" borderId="84" xfId="0" applyFont="1" applyBorder="1" applyAlignment="1">
      <alignment horizontal="center" vertical="center" wrapText="1"/>
    </xf>
    <xf numFmtId="0" fontId="27" fillId="0" borderId="63" xfId="0" applyFont="1" applyBorder="1" applyAlignment="1">
      <alignment/>
    </xf>
    <xf numFmtId="0" fontId="27" fillId="0" borderId="84" xfId="0" applyFont="1" applyBorder="1" applyAlignment="1">
      <alignment/>
    </xf>
    <xf numFmtId="0" fontId="15" fillId="0" borderId="38" xfId="68" applyFont="1" applyBorder="1" applyAlignment="1">
      <alignment horizontal="center" vertical="center"/>
      <protection/>
    </xf>
    <xf numFmtId="0" fontId="15" fillId="0" borderId="12" xfId="68" applyFont="1" applyBorder="1" applyAlignment="1">
      <alignment horizontal="center" vertical="center"/>
      <protection/>
    </xf>
    <xf numFmtId="49" fontId="15" fillId="0" borderId="38" xfId="68" applyNumberFormat="1" applyFont="1" applyBorder="1" applyAlignment="1">
      <alignment horizontal="center" vertical="center"/>
      <protection/>
    </xf>
    <xf numFmtId="49" fontId="15" fillId="0" borderId="12" xfId="68" applyNumberFormat="1" applyFont="1" applyBorder="1" applyAlignment="1">
      <alignment horizontal="center" vertical="center"/>
      <protection/>
    </xf>
    <xf numFmtId="0" fontId="15" fillId="0" borderId="43" xfId="68" applyFont="1" applyBorder="1" applyAlignment="1">
      <alignment horizontal="center" vertical="center"/>
      <protection/>
    </xf>
    <xf numFmtId="0" fontId="15" fillId="0" borderId="35" xfId="68" applyFont="1" applyBorder="1" applyAlignment="1">
      <alignment horizontal="center" vertical="center"/>
      <protection/>
    </xf>
    <xf numFmtId="0" fontId="15" fillId="0" borderId="16" xfId="68" applyFont="1" applyBorder="1" applyAlignment="1">
      <alignment horizontal="center" vertical="center"/>
      <protection/>
    </xf>
    <xf numFmtId="0" fontId="15" fillId="0" borderId="11" xfId="68" applyFont="1" applyBorder="1" applyAlignment="1">
      <alignment horizontal="center" vertical="center"/>
      <protection/>
    </xf>
    <xf numFmtId="0" fontId="14" fillId="0" borderId="0" xfId="68" applyFont="1" applyAlignment="1">
      <alignment vertical="center" wrapText="1"/>
      <protection/>
    </xf>
    <xf numFmtId="0" fontId="14" fillId="0" borderId="0" xfId="68" applyFont="1">
      <alignment/>
      <protection/>
    </xf>
    <xf numFmtId="0" fontId="20" fillId="0" borderId="0" xfId="0" applyFont="1" applyFill="1" applyBorder="1" applyAlignment="1">
      <alignment horizontal="left" vertical="center"/>
    </xf>
    <xf numFmtId="0" fontId="20" fillId="0" borderId="38" xfId="0" applyFont="1" applyFill="1" applyBorder="1" applyAlignment="1">
      <alignment horizontal="left" vertical="center"/>
    </xf>
    <xf numFmtId="0" fontId="15" fillId="0" borderId="43" xfId="0" applyFont="1" applyFill="1" applyBorder="1" applyAlignment="1">
      <alignment horizontal="center" vertical="center"/>
    </xf>
    <xf numFmtId="0" fontId="15" fillId="0" borderId="35"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45"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38" xfId="0" applyFont="1" applyFill="1" applyBorder="1" applyAlignment="1">
      <alignment horizontal="center" vertical="center"/>
    </xf>
    <xf numFmtId="0" fontId="14" fillId="0" borderId="0" xfId="0" applyFont="1" applyFill="1" applyBorder="1" applyAlignment="1">
      <alignment vertical="center"/>
    </xf>
    <xf numFmtId="0" fontId="15" fillId="0" borderId="44" xfId="0" applyFont="1" applyFill="1" applyBorder="1" applyAlignment="1">
      <alignment horizontal="center" vertical="center"/>
    </xf>
    <xf numFmtId="0" fontId="15" fillId="0" borderId="39" xfId="0" applyFont="1" applyFill="1" applyBorder="1" applyAlignment="1">
      <alignment horizontal="center" vertical="center"/>
    </xf>
    <xf numFmtId="178" fontId="15" fillId="0" borderId="43" xfId="0" applyNumberFormat="1" applyFont="1" applyFill="1" applyBorder="1" applyAlignment="1">
      <alignment horizontal="right" vertical="center"/>
    </xf>
    <xf numFmtId="178" fontId="15" fillId="0" borderId="35" xfId="0" applyNumberFormat="1" applyFont="1" applyFill="1" applyBorder="1" applyAlignment="1">
      <alignment horizontal="right" vertical="center"/>
    </xf>
    <xf numFmtId="178" fontId="15" fillId="0" borderId="16" xfId="0" applyNumberFormat="1" applyFont="1" applyFill="1" applyBorder="1" applyAlignment="1">
      <alignment horizontal="right" vertical="center"/>
    </xf>
    <xf numFmtId="178" fontId="15" fillId="0" borderId="11" xfId="0" applyNumberFormat="1" applyFont="1" applyFill="1" applyBorder="1" applyAlignment="1">
      <alignment horizontal="right" vertical="center"/>
    </xf>
    <xf numFmtId="180" fontId="15" fillId="0" borderId="16" xfId="0" applyNumberFormat="1" applyFont="1" applyFill="1" applyBorder="1" applyAlignment="1">
      <alignment vertical="center"/>
    </xf>
    <xf numFmtId="180" fontId="15" fillId="0" borderId="11" xfId="0" applyNumberFormat="1" applyFont="1" applyFill="1" applyBorder="1" applyAlignment="1">
      <alignment vertical="center"/>
    </xf>
    <xf numFmtId="180" fontId="15" fillId="0" borderId="16" xfId="0" applyNumberFormat="1" applyFont="1" applyFill="1" applyBorder="1" applyAlignment="1">
      <alignment horizontal="right" vertical="center"/>
    </xf>
    <xf numFmtId="180" fontId="15" fillId="0" borderId="11" xfId="0" applyNumberFormat="1" applyFont="1" applyFill="1" applyBorder="1" applyAlignment="1">
      <alignment horizontal="right" vertical="center"/>
    </xf>
    <xf numFmtId="180" fontId="14" fillId="0" borderId="0" xfId="0" applyNumberFormat="1" applyFont="1" applyFill="1" applyBorder="1" applyAlignment="1">
      <alignment vertical="center" wrapText="1"/>
    </xf>
    <xf numFmtId="37" fontId="20" fillId="0" borderId="0" xfId="70" applyFont="1" applyBorder="1" applyAlignment="1" applyProtection="1">
      <alignment horizontal="left" vertical="center"/>
      <protection/>
    </xf>
    <xf numFmtId="0" fontId="13" fillId="0" borderId="61" xfId="70" applyNumberFormat="1" applyFont="1" applyBorder="1" applyAlignment="1" applyProtection="1">
      <alignment horizontal="center" vertical="center"/>
      <protection/>
    </xf>
    <xf numFmtId="0" fontId="13" fillId="0" borderId="89" xfId="70" applyNumberFormat="1" applyFont="1" applyBorder="1" applyAlignment="1" applyProtection="1">
      <alignment horizontal="center" vertical="center"/>
      <protection/>
    </xf>
    <xf numFmtId="0" fontId="13" fillId="0" borderId="55" xfId="70" applyNumberFormat="1" applyFont="1" applyBorder="1" applyAlignment="1" applyProtection="1">
      <alignment horizontal="center" vertical="center"/>
      <protection/>
    </xf>
    <xf numFmtId="0" fontId="13" fillId="0" borderId="56" xfId="70" applyNumberFormat="1" applyFont="1" applyBorder="1" applyAlignment="1" applyProtection="1">
      <alignment horizontal="center" vertical="center"/>
      <protection/>
    </xf>
    <xf numFmtId="37" fontId="14" fillId="0" borderId="36" xfId="70" applyFont="1" applyBorder="1" applyAlignment="1" applyProtection="1">
      <alignment vertical="center" shrinkToFit="1"/>
      <protection/>
    </xf>
    <xf numFmtId="37" fontId="14" fillId="0" borderId="0" xfId="70" applyFont="1" applyAlignment="1">
      <alignment vertical="center"/>
      <protection/>
    </xf>
    <xf numFmtId="0" fontId="13" fillId="0" borderId="81" xfId="70" applyNumberFormat="1" applyFont="1" applyBorder="1" applyAlignment="1" applyProtection="1">
      <alignment horizontal="center" vertical="center"/>
      <protection/>
    </xf>
    <xf numFmtId="0" fontId="13" fillId="0" borderId="15" xfId="70" applyNumberFormat="1" applyFont="1" applyBorder="1" applyAlignment="1" applyProtection="1">
      <alignment horizontal="center" vertical="center"/>
      <protection/>
    </xf>
    <xf numFmtId="0" fontId="13" fillId="0" borderId="95" xfId="70" applyNumberFormat="1" applyFont="1" applyBorder="1" applyAlignment="1" applyProtection="1">
      <alignment horizontal="center" vertical="center"/>
      <protection/>
    </xf>
    <xf numFmtId="0" fontId="13" fillId="0" borderId="23" xfId="70" applyNumberFormat="1" applyFont="1" applyBorder="1" applyAlignment="1" applyProtection="1">
      <alignment horizontal="center" vertical="center"/>
      <protection/>
    </xf>
    <xf numFmtId="0" fontId="13" fillId="0" borderId="24" xfId="70" applyNumberFormat="1" applyFont="1" applyBorder="1" applyAlignment="1" applyProtection="1">
      <alignment horizontal="center" vertical="center"/>
      <protection/>
    </xf>
    <xf numFmtId="0" fontId="13" fillId="0" borderId="19" xfId="70" applyNumberFormat="1" applyFont="1" applyBorder="1" applyAlignment="1">
      <alignment horizontal="center" vertical="center"/>
      <protection/>
    </xf>
    <xf numFmtId="0" fontId="13" fillId="0" borderId="30" xfId="70" applyNumberFormat="1" applyFont="1" applyBorder="1" applyAlignment="1">
      <alignment horizontal="center" vertical="center"/>
      <protection/>
    </xf>
    <xf numFmtId="0" fontId="13" fillId="0" borderId="96" xfId="70" applyNumberFormat="1" applyFont="1" applyBorder="1" applyAlignment="1">
      <alignment horizontal="center" vertical="center"/>
      <protection/>
    </xf>
    <xf numFmtId="201" fontId="15" fillId="0" borderId="15" xfId="70" applyNumberFormat="1" applyFont="1" applyBorder="1" applyAlignment="1" applyProtection="1">
      <alignment horizontal="center" vertical="center" wrapText="1"/>
      <protection/>
    </xf>
    <xf numFmtId="0" fontId="13" fillId="0" borderId="79" xfId="70" applyNumberFormat="1" applyFont="1" applyBorder="1" applyAlignment="1" applyProtection="1">
      <alignment horizontal="center" vertical="center"/>
      <protection/>
    </xf>
    <xf numFmtId="0" fontId="13" fillId="0" borderId="90" xfId="70" applyNumberFormat="1" applyFont="1" applyBorder="1" applyAlignment="1" applyProtection="1">
      <alignment horizontal="center" vertical="center"/>
      <protection/>
    </xf>
    <xf numFmtId="0" fontId="13" fillId="0" borderId="97" xfId="70" applyNumberFormat="1" applyFont="1" applyBorder="1" applyAlignment="1" applyProtection="1">
      <alignment horizontal="center" vertical="center"/>
      <protection/>
    </xf>
    <xf numFmtId="0" fontId="13" fillId="0" borderId="26" xfId="70" applyNumberFormat="1" applyFont="1" applyBorder="1" applyAlignment="1" applyProtection="1">
      <alignment horizontal="center" vertical="center"/>
      <protection/>
    </xf>
    <xf numFmtId="0" fontId="13" fillId="0" borderId="61" xfId="70" applyNumberFormat="1" applyFont="1" applyFill="1" applyBorder="1" applyAlignment="1" applyProtection="1">
      <alignment horizontal="center" vertical="center"/>
      <protection/>
    </xf>
    <xf numFmtId="0" fontId="13" fillId="0" borderId="35" xfId="70" applyNumberFormat="1" applyFont="1" applyBorder="1" applyAlignment="1" applyProtection="1">
      <alignment horizontal="center" vertical="center"/>
      <protection/>
    </xf>
    <xf numFmtId="0" fontId="13" fillId="0" borderId="11" xfId="70" applyNumberFormat="1" applyFont="1" applyBorder="1" applyAlignment="1" applyProtection="1">
      <alignment horizontal="center" vertical="center"/>
      <protection/>
    </xf>
    <xf numFmtId="0" fontId="13" fillId="0" borderId="39" xfId="70" applyNumberFormat="1" applyFont="1" applyBorder="1" applyAlignment="1" applyProtection="1">
      <alignment horizontal="center" vertical="center"/>
      <protection/>
    </xf>
    <xf numFmtId="0" fontId="13" fillId="0" borderId="17" xfId="70" applyNumberFormat="1" applyFont="1" applyBorder="1" applyAlignment="1" applyProtection="1">
      <alignment horizontal="center" vertical="center"/>
      <protection/>
    </xf>
    <xf numFmtId="0" fontId="13" fillId="0" borderId="18" xfId="70" applyNumberFormat="1" applyFont="1" applyBorder="1" applyAlignment="1" applyProtection="1">
      <alignment horizontal="center" vertical="center"/>
      <protection/>
    </xf>
    <xf numFmtId="0" fontId="13" fillId="0" borderId="21" xfId="70" applyNumberFormat="1" applyFont="1" applyBorder="1" applyAlignment="1" applyProtection="1">
      <alignment horizontal="center" vertical="center"/>
      <protection/>
    </xf>
    <xf numFmtId="0" fontId="13" fillId="0" borderId="22" xfId="70" applyNumberFormat="1" applyFont="1" applyBorder="1" applyAlignment="1" applyProtection="1">
      <alignment horizontal="center" vertical="center"/>
      <protection/>
    </xf>
    <xf numFmtId="0" fontId="13" fillId="0" borderId="64" xfId="70" applyNumberFormat="1" applyFont="1" applyBorder="1" applyAlignment="1" applyProtection="1">
      <alignment horizontal="center" vertical="center"/>
      <protection/>
    </xf>
    <xf numFmtId="0" fontId="13" fillId="0" borderId="31" xfId="70" applyNumberFormat="1" applyFont="1" applyBorder="1" applyAlignment="1" applyProtection="1">
      <alignment horizontal="center" vertical="center"/>
      <protection/>
    </xf>
    <xf numFmtId="0" fontId="13" fillId="0" borderId="25" xfId="70" applyNumberFormat="1" applyFont="1" applyBorder="1" applyAlignment="1" applyProtection="1">
      <alignment horizontal="center" vertical="center"/>
      <protection/>
    </xf>
    <xf numFmtId="194" fontId="14" fillId="0" borderId="0" xfId="0" applyNumberFormat="1" applyFont="1" applyFill="1" applyBorder="1" applyAlignment="1">
      <alignment vertical="center"/>
    </xf>
    <xf numFmtId="194" fontId="20" fillId="0" borderId="98" xfId="0" applyNumberFormat="1" applyFont="1" applyFill="1" applyBorder="1" applyAlignment="1">
      <alignment vertical="center"/>
    </xf>
    <xf numFmtId="194" fontId="15" fillId="0" borderId="67" xfId="72" applyNumberFormat="1" applyFont="1" applyFill="1" applyBorder="1" applyAlignment="1">
      <alignment horizontal="center" vertical="center" shrinkToFit="1"/>
      <protection/>
    </xf>
    <xf numFmtId="194" fontId="15" fillId="0" borderId="69" xfId="72" applyNumberFormat="1" applyFont="1" applyFill="1" applyBorder="1" applyAlignment="1">
      <alignment horizontal="center" vertical="center" shrinkToFit="1"/>
      <protection/>
    </xf>
    <xf numFmtId="197" fontId="15" fillId="0" borderId="55" xfId="72" applyNumberFormat="1" applyFont="1" applyFill="1" applyBorder="1" applyAlignment="1">
      <alignment horizontal="center" vertical="center" textRotation="255"/>
      <protection/>
    </xf>
    <xf numFmtId="197" fontId="15" fillId="0" borderId="14" xfId="72" applyNumberFormat="1" applyFont="1" applyFill="1" applyBorder="1" applyAlignment="1">
      <alignment horizontal="center" vertical="center" textRotation="255"/>
      <protection/>
    </xf>
    <xf numFmtId="197" fontId="15" fillId="0" borderId="51" xfId="72" applyNumberFormat="1" applyFont="1" applyFill="1" applyBorder="1" applyAlignment="1">
      <alignment horizontal="center" vertical="center" textRotation="255"/>
      <protection/>
    </xf>
    <xf numFmtId="194" fontId="15" fillId="0" borderId="67" xfId="72" applyNumberFormat="1" applyFont="1" applyFill="1" applyBorder="1" applyAlignment="1">
      <alignment horizontal="center" vertical="center"/>
      <protection/>
    </xf>
    <xf numFmtId="194" fontId="15" fillId="0" borderId="69" xfId="72" applyNumberFormat="1" applyFont="1" applyFill="1" applyBorder="1" applyAlignment="1">
      <alignment horizontal="center" vertical="center"/>
      <protection/>
    </xf>
    <xf numFmtId="194" fontId="15" fillId="0" borderId="64" xfId="72" applyNumberFormat="1" applyFont="1" applyFill="1" applyBorder="1" applyAlignment="1">
      <alignment horizontal="center" vertical="center" shrinkToFit="1"/>
      <protection/>
    </xf>
    <xf numFmtId="194" fontId="15" fillId="0" borderId="31" xfId="72" applyNumberFormat="1" applyFont="1" applyFill="1" applyBorder="1" applyAlignment="1">
      <alignment horizontal="center" vertical="center" shrinkToFit="1"/>
      <protection/>
    </xf>
    <xf numFmtId="194" fontId="15" fillId="0" borderId="64" xfId="72" applyNumberFormat="1" applyFont="1" applyFill="1" applyBorder="1" applyAlignment="1">
      <alignment horizontal="center" vertical="center"/>
      <protection/>
    </xf>
    <xf numFmtId="194" fontId="15" fillId="0" borderId="31" xfId="72" applyNumberFormat="1" applyFont="1" applyFill="1" applyBorder="1" applyAlignment="1">
      <alignment horizontal="center" vertical="center"/>
      <protection/>
    </xf>
    <xf numFmtId="194" fontId="15" fillId="0" borderId="68" xfId="72" applyNumberFormat="1" applyFont="1" applyFill="1" applyBorder="1" applyAlignment="1">
      <alignment horizontal="center" vertical="center" shrinkToFit="1"/>
      <protection/>
    </xf>
    <xf numFmtId="194" fontId="15" fillId="34" borderId="64" xfId="72" applyNumberFormat="1" applyFont="1" applyFill="1" applyBorder="1" applyAlignment="1">
      <alignment horizontal="center" vertical="center" shrinkToFit="1"/>
      <protection/>
    </xf>
    <xf numFmtId="194" fontId="15" fillId="34" borderId="31" xfId="72" applyNumberFormat="1" applyFont="1" applyFill="1" applyBorder="1" applyAlignment="1">
      <alignment horizontal="center" vertical="center" shrinkToFit="1"/>
      <protection/>
    </xf>
    <xf numFmtId="194" fontId="15" fillId="34" borderId="67" xfId="72" applyNumberFormat="1" applyFont="1" applyFill="1" applyBorder="1" applyAlignment="1">
      <alignment horizontal="center" vertical="center" shrinkToFit="1"/>
      <protection/>
    </xf>
    <xf numFmtId="194" fontId="15" fillId="34" borderId="69" xfId="72" applyNumberFormat="1" applyFont="1" applyFill="1" applyBorder="1" applyAlignment="1">
      <alignment horizontal="center" vertical="center" shrinkToFit="1"/>
      <protection/>
    </xf>
    <xf numFmtId="0" fontId="15" fillId="0" borderId="64" xfId="72" applyFont="1" applyFill="1" applyBorder="1" applyAlignment="1">
      <alignment horizontal="center" vertical="center" shrinkToFit="1"/>
      <protection/>
    </xf>
    <xf numFmtId="0" fontId="15" fillId="0" borderId="31" xfId="72" applyFont="1" applyFill="1" applyBorder="1" applyAlignment="1">
      <alignment horizontal="center" vertical="center" shrinkToFit="1"/>
      <protection/>
    </xf>
    <xf numFmtId="0" fontId="15" fillId="0" borderId="67" xfId="72" applyFont="1" applyFill="1" applyBorder="1" applyAlignment="1">
      <alignment horizontal="center" vertical="center" shrinkToFit="1"/>
      <protection/>
    </xf>
    <xf numFmtId="0" fontId="15" fillId="0" borderId="69" xfId="72" applyFont="1" applyFill="1" applyBorder="1" applyAlignment="1">
      <alignment horizontal="center" vertical="center" shrinkToFit="1"/>
      <protection/>
    </xf>
    <xf numFmtId="0" fontId="15" fillId="34" borderId="55" xfId="72" applyFont="1" applyFill="1" applyBorder="1" applyAlignment="1">
      <alignment horizontal="center" vertical="center" textRotation="255"/>
      <protection/>
    </xf>
    <xf numFmtId="0" fontId="15" fillId="34" borderId="14" xfId="72" applyFont="1" applyFill="1" applyBorder="1" applyAlignment="1">
      <alignment horizontal="center" vertical="center" textRotation="255"/>
      <protection/>
    </xf>
    <xf numFmtId="0" fontId="15" fillId="0" borderId="67" xfId="72" applyFont="1" applyFill="1" applyBorder="1" applyAlignment="1">
      <alignment vertical="center" shrinkToFit="1"/>
      <protection/>
    </xf>
    <xf numFmtId="0" fontId="15" fillId="0" borderId="69" xfId="0" applyFont="1" applyFill="1" applyBorder="1" applyAlignment="1">
      <alignment vertical="center" shrinkToFit="1"/>
    </xf>
    <xf numFmtId="0" fontId="15" fillId="0" borderId="67" xfId="72" applyFont="1" applyFill="1" applyBorder="1" applyAlignment="1">
      <alignment horizontal="center" vertical="center"/>
      <protection/>
    </xf>
    <xf numFmtId="0" fontId="15" fillId="0" borderId="69" xfId="72" applyFont="1" applyFill="1" applyBorder="1" applyAlignment="1">
      <alignment horizontal="center" vertical="center"/>
      <protection/>
    </xf>
    <xf numFmtId="0" fontId="15" fillId="0" borderId="68" xfId="72" applyFont="1" applyFill="1" applyBorder="1" applyAlignment="1">
      <alignment horizontal="center" vertical="center" shrinkToFit="1"/>
      <protection/>
    </xf>
    <xf numFmtId="0" fontId="15" fillId="0" borderId="63" xfId="72" applyFont="1" applyFill="1" applyBorder="1" applyAlignment="1">
      <alignment horizontal="center" vertical="center" shrinkToFit="1"/>
      <protection/>
    </xf>
    <xf numFmtId="0" fontId="15" fillId="0" borderId="84" xfId="72" applyFont="1" applyFill="1" applyBorder="1" applyAlignment="1">
      <alignment horizontal="center" vertical="center" shrinkToFit="1"/>
      <protection/>
    </xf>
    <xf numFmtId="195" fontId="14" fillId="0" borderId="40" xfId="71" applyNumberFormat="1" applyFont="1" applyFill="1" applyBorder="1" applyAlignment="1">
      <alignment horizontal="center" vertical="center" wrapText="1"/>
      <protection/>
    </xf>
    <xf numFmtId="195" fontId="14" fillId="0" borderId="14" xfId="71" applyNumberFormat="1" applyFont="1" applyFill="1" applyBorder="1" applyAlignment="1">
      <alignment horizontal="center" vertical="center" wrapText="1"/>
      <protection/>
    </xf>
    <xf numFmtId="195" fontId="14" fillId="0" borderId="51" xfId="71" applyNumberFormat="1" applyFont="1" applyFill="1" applyBorder="1" applyAlignment="1">
      <alignment horizontal="center" vertical="center" wrapText="1"/>
      <protection/>
    </xf>
    <xf numFmtId="195" fontId="14" fillId="0" borderId="38" xfId="71" applyNumberFormat="1" applyFont="1" applyBorder="1" applyAlignment="1">
      <alignment horizontal="right" vertical="center"/>
      <protection/>
    </xf>
    <xf numFmtId="195" fontId="14" fillId="0" borderId="41" xfId="71" applyNumberFormat="1" applyFont="1" applyFill="1" applyBorder="1" applyAlignment="1">
      <alignment horizontal="center" vertical="center" wrapText="1"/>
      <protection/>
    </xf>
    <xf numFmtId="195" fontId="14" fillId="0" borderId="13" xfId="71" applyNumberFormat="1" applyFont="1" applyFill="1" applyBorder="1" applyAlignment="1">
      <alignment horizontal="center" vertical="center" wrapText="1"/>
      <protection/>
    </xf>
    <xf numFmtId="195" fontId="14" fillId="0" borderId="65" xfId="71" applyNumberFormat="1" applyFont="1" applyFill="1" applyBorder="1" applyAlignment="1">
      <alignment horizontal="center" vertical="center" wrapText="1"/>
      <protection/>
    </xf>
    <xf numFmtId="195" fontId="14" fillId="34" borderId="55" xfId="71" applyNumberFormat="1" applyFont="1" applyFill="1" applyBorder="1" applyAlignment="1">
      <alignment horizontal="center" vertical="center"/>
      <protection/>
    </xf>
    <xf numFmtId="195" fontId="14" fillId="34" borderId="51" xfId="71" applyNumberFormat="1" applyFont="1" applyFill="1" applyBorder="1" applyAlignment="1">
      <alignment horizontal="center" vertical="center"/>
      <protection/>
    </xf>
    <xf numFmtId="195" fontId="14" fillId="0" borderId="81" xfId="71" applyNumberFormat="1" applyFont="1" applyBorder="1" applyAlignment="1">
      <alignment horizontal="center" vertical="center"/>
      <protection/>
    </xf>
    <xf numFmtId="195" fontId="14" fillId="0" borderId="15" xfId="71" applyNumberFormat="1" applyFont="1" applyBorder="1" applyAlignment="1">
      <alignment horizontal="center" vertical="center"/>
      <protection/>
    </xf>
    <xf numFmtId="195" fontId="14" fillId="0" borderId="37" xfId="71" applyNumberFormat="1" applyFont="1" applyBorder="1" applyAlignment="1">
      <alignment horizontal="center" vertical="center"/>
      <protection/>
    </xf>
    <xf numFmtId="195" fontId="14" fillId="0" borderId="40" xfId="71" applyNumberFormat="1" applyFont="1" applyBorder="1" applyAlignment="1">
      <alignment horizontal="center" vertical="center"/>
      <protection/>
    </xf>
    <xf numFmtId="195" fontId="14" fillId="0" borderId="14" xfId="71" applyNumberFormat="1" applyFont="1" applyBorder="1" applyAlignment="1">
      <alignment horizontal="center" vertical="center"/>
      <protection/>
    </xf>
    <xf numFmtId="195" fontId="14" fillId="0" borderId="51" xfId="71" applyNumberFormat="1" applyFont="1" applyBorder="1" applyAlignment="1">
      <alignment horizontal="center" vertical="center"/>
      <protection/>
    </xf>
    <xf numFmtId="195" fontId="14" fillId="0" borderId="62" xfId="71" applyNumberFormat="1" applyFont="1" applyFill="1" applyBorder="1" applyAlignment="1">
      <alignment horizontal="center" vertical="center"/>
      <protection/>
    </xf>
    <xf numFmtId="195" fontId="14" fillId="0" borderId="91" xfId="71" applyNumberFormat="1" applyFont="1" applyFill="1" applyBorder="1" applyAlignment="1">
      <alignment horizontal="center" vertical="center"/>
      <protection/>
    </xf>
    <xf numFmtId="195" fontId="14" fillId="0" borderId="55" xfId="71" applyNumberFormat="1" applyFont="1" applyFill="1" applyBorder="1" applyAlignment="1">
      <alignment horizontal="center" vertical="center" wrapText="1"/>
      <protection/>
    </xf>
    <xf numFmtId="0" fontId="20" fillId="0" borderId="0" xfId="71" applyFont="1" applyBorder="1" applyAlignment="1">
      <alignment horizontal="left" vertical="center"/>
      <protection/>
    </xf>
    <xf numFmtId="0" fontId="20" fillId="0" borderId="38" xfId="71" applyFont="1" applyBorder="1" applyAlignment="1">
      <alignment horizontal="left" vertical="center"/>
      <protection/>
    </xf>
    <xf numFmtId="0" fontId="14" fillId="0" borderId="32" xfId="71" applyFont="1" applyBorder="1" applyAlignment="1">
      <alignment vertical="center"/>
      <protection/>
    </xf>
    <xf numFmtId="0" fontId="14" fillId="0" borderId="10" xfId="71" applyFont="1" applyBorder="1" applyAlignment="1">
      <alignment vertical="center"/>
      <protection/>
    </xf>
    <xf numFmtId="0" fontId="14" fillId="0" borderId="33" xfId="71" applyFont="1" applyBorder="1" applyAlignment="1">
      <alignment vertical="center"/>
      <protection/>
    </xf>
    <xf numFmtId="195" fontId="14" fillId="34" borderId="62" xfId="71" applyNumberFormat="1" applyFont="1" applyFill="1" applyBorder="1" applyAlignment="1">
      <alignment horizontal="center" vertical="center"/>
      <protection/>
    </xf>
    <xf numFmtId="195" fontId="14" fillId="34" borderId="99" xfId="71" applyNumberFormat="1" applyFont="1" applyFill="1" applyBorder="1" applyAlignment="1">
      <alignment horizontal="center" vertical="center"/>
      <protection/>
    </xf>
    <xf numFmtId="195" fontId="14" fillId="34" borderId="91" xfId="71" applyNumberFormat="1" applyFont="1" applyFill="1" applyBorder="1" applyAlignment="1">
      <alignment horizontal="center" vertical="center"/>
      <protection/>
    </xf>
    <xf numFmtId="189" fontId="34" fillId="0" borderId="59" xfId="0" applyNumberFormat="1" applyFont="1" applyFill="1" applyBorder="1" applyAlignment="1">
      <alignment/>
    </xf>
    <xf numFmtId="182" fontId="33" fillId="0" borderId="100" xfId="62" applyNumberFormat="1" applyFont="1" applyFill="1" applyBorder="1" applyAlignment="1">
      <alignment horizontal="right"/>
      <protection/>
    </xf>
    <xf numFmtId="182" fontId="33" fillId="0" borderId="101" xfId="62" applyNumberFormat="1" applyFont="1" applyFill="1" applyBorder="1" applyAlignment="1">
      <alignment horizontal="right"/>
      <protection/>
    </xf>
    <xf numFmtId="183" fontId="33" fillId="0" borderId="101" xfId="62" applyNumberFormat="1" applyFont="1" applyFill="1" applyBorder="1" applyAlignment="1">
      <alignment horizontal="right"/>
      <protection/>
    </xf>
    <xf numFmtId="0" fontId="32" fillId="0" borderId="100" xfId="68" applyFont="1" applyFill="1" applyBorder="1" applyAlignment="1">
      <alignment horizontal="center" vertical="center"/>
      <protection/>
    </xf>
    <xf numFmtId="0" fontId="15" fillId="0" borderId="0" xfId="68" applyFont="1" applyFill="1" applyAlignment="1">
      <alignment vertical="center"/>
      <protection/>
    </xf>
    <xf numFmtId="189" fontId="13" fillId="0" borderId="44" xfId="0" applyNumberFormat="1" applyFont="1" applyFill="1" applyBorder="1" applyAlignment="1">
      <alignment/>
    </xf>
    <xf numFmtId="0" fontId="15" fillId="0" borderId="39" xfId="68" applyFont="1" applyFill="1" applyBorder="1" applyAlignment="1">
      <alignment horizontal="center" vertical="center"/>
      <protection/>
    </xf>
    <xf numFmtId="0" fontId="32" fillId="0" borderId="101" xfId="68" applyFont="1" applyFill="1" applyBorder="1" applyAlignment="1">
      <alignment horizontal="center" vertical="center"/>
      <protection/>
    </xf>
    <xf numFmtId="214" fontId="33" fillId="0" borderId="101" xfId="62" applyNumberFormat="1" applyFont="1" applyFill="1" applyBorder="1" applyAlignment="1">
      <alignment horizontal="right"/>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5" xfId="65"/>
    <cellStyle name="標準 5 2" xfId="66"/>
    <cellStyle name="標準_19boshi" xfId="67"/>
    <cellStyle name="標準_Sheet1 (2)" xfId="68"/>
    <cellStyle name="標準_Sheet1 (2)_第１表" xfId="69"/>
    <cellStyle name="標準_人17 01表" xfId="70"/>
    <cellStyle name="標準_総覧" xfId="71"/>
    <cellStyle name="標準_母子指標（都道府県順位）" xfId="72"/>
    <cellStyle name="Followed Hyperlink" xfId="73"/>
    <cellStyle name="未定義" xfId="74"/>
    <cellStyle name="良い"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0</xdr:colOff>
      <xdr:row>40</xdr:row>
      <xdr:rowOff>0</xdr:rowOff>
    </xdr:from>
    <xdr:to>
      <xdr:col>27</xdr:col>
      <xdr:colOff>1028700</xdr:colOff>
      <xdr:row>75</xdr:row>
      <xdr:rowOff>47625</xdr:rowOff>
    </xdr:to>
    <xdr:pic>
      <xdr:nvPicPr>
        <xdr:cNvPr id="1" name="図 1"/>
        <xdr:cNvPicPr preferRelativeResize="1">
          <a:picLocks noChangeAspect="1"/>
        </xdr:cNvPicPr>
      </xdr:nvPicPr>
      <xdr:blipFill>
        <a:blip r:embed="rId1"/>
        <a:stretch>
          <a:fillRect/>
        </a:stretch>
      </xdr:blipFill>
      <xdr:spPr>
        <a:xfrm>
          <a:off x="9610725" y="5743575"/>
          <a:ext cx="16230600" cy="461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M43"/>
  <sheetViews>
    <sheetView showGridLines="0" view="pageBreakPreview" zoomScaleSheetLayoutView="100" workbookViewId="0" topLeftCell="A1">
      <selection activeCell="M17" sqref="M17"/>
    </sheetView>
  </sheetViews>
  <sheetFormatPr defaultColWidth="8.796875" defaultRowHeight="14.25"/>
  <cols>
    <col min="1" max="4" width="9" style="74" customWidth="1"/>
    <col min="5" max="5" width="10" style="74" customWidth="1"/>
    <col min="6" max="7" width="9" style="74" customWidth="1"/>
    <col min="8" max="8" width="9.5" style="74" bestFit="1" customWidth="1"/>
    <col min="9" max="16384" width="9" style="74" customWidth="1"/>
  </cols>
  <sheetData>
    <row r="3" ht="14.25">
      <c r="H3" s="235"/>
    </row>
    <row r="4" spans="2:8" ht="14.25">
      <c r="B4" s="238"/>
      <c r="C4" s="238"/>
      <c r="D4" s="238"/>
      <c r="E4" s="238"/>
      <c r="F4" s="512"/>
      <c r="G4" s="512"/>
      <c r="H4" s="238"/>
    </row>
    <row r="5" spans="2:8" ht="14.25">
      <c r="B5" s="239"/>
      <c r="C5" s="239"/>
      <c r="D5" s="239"/>
      <c r="E5" s="239"/>
      <c r="F5" s="239"/>
      <c r="G5" s="239"/>
      <c r="H5" s="239"/>
    </row>
    <row r="6" spans="2:8" ht="14.25">
      <c r="B6" s="239"/>
      <c r="C6" s="239"/>
      <c r="D6" s="239"/>
      <c r="E6" s="239"/>
      <c r="F6" s="239"/>
      <c r="G6" s="239"/>
      <c r="H6" s="239"/>
    </row>
    <row r="7" spans="2:8" ht="14.25">
      <c r="B7" s="239"/>
      <c r="C7" s="239"/>
      <c r="D7" s="239"/>
      <c r="E7" s="239"/>
      <c r="F7" s="239"/>
      <c r="G7" s="239"/>
      <c r="H7" s="239"/>
    </row>
    <row r="9" ht="14.25">
      <c r="B9" s="234"/>
    </row>
    <row r="10" ht="14.25">
      <c r="B10" s="234"/>
    </row>
    <row r="11" ht="14.25">
      <c r="B11" s="234"/>
    </row>
    <row r="12" ht="14.25">
      <c r="B12" s="234"/>
    </row>
    <row r="18" spans="12:13" ht="14.25">
      <c r="L18" s="239"/>
      <c r="M18" s="239"/>
    </row>
    <row r="19" spans="12:13" ht="14.25">
      <c r="L19" s="239"/>
      <c r="M19" s="239"/>
    </row>
    <row r="20" spans="1:13" ht="32.25">
      <c r="A20" s="511" t="s">
        <v>128</v>
      </c>
      <c r="B20" s="511"/>
      <c r="C20" s="511"/>
      <c r="D20" s="511"/>
      <c r="E20" s="511"/>
      <c r="F20" s="511"/>
      <c r="G20" s="511"/>
      <c r="H20" s="511"/>
      <c r="I20" s="511"/>
      <c r="L20" s="239"/>
      <c r="M20" s="239"/>
    </row>
    <row r="21" spans="12:13" ht="14.25">
      <c r="L21" s="239"/>
      <c r="M21" s="239"/>
    </row>
    <row r="37" spans="2:8" ht="26.25" customHeight="1">
      <c r="B37" s="266" t="s">
        <v>257</v>
      </c>
      <c r="C37" s="266" t="s">
        <v>258</v>
      </c>
      <c r="D37" s="267" t="s">
        <v>259</v>
      </c>
      <c r="E37" s="268" t="s">
        <v>260</v>
      </c>
      <c r="F37" s="513" t="s">
        <v>261</v>
      </c>
      <c r="G37" s="514"/>
      <c r="H37" s="266" t="s">
        <v>262</v>
      </c>
    </row>
    <row r="38" spans="2:8" ht="44.25" customHeight="1">
      <c r="B38" s="269"/>
      <c r="C38" s="269"/>
      <c r="D38" s="269"/>
      <c r="E38" s="269"/>
      <c r="F38" s="515"/>
      <c r="G38" s="516"/>
      <c r="H38" s="269"/>
    </row>
    <row r="39" spans="2:8" ht="5.25" customHeight="1">
      <c r="B39" s="270"/>
      <c r="C39" s="271"/>
      <c r="D39" s="271"/>
      <c r="E39" s="271"/>
      <c r="F39" s="271"/>
      <c r="G39" s="271"/>
      <c r="H39" s="272"/>
    </row>
    <row r="40" spans="2:8" s="234" customFormat="1" ht="13.5">
      <c r="B40" s="273" t="s">
        <v>263</v>
      </c>
      <c r="C40" s="274"/>
      <c r="D40" s="274"/>
      <c r="E40" s="274"/>
      <c r="F40" s="274"/>
      <c r="G40" s="274"/>
      <c r="H40" s="275"/>
    </row>
    <row r="41" spans="2:8" s="234" customFormat="1" ht="13.5">
      <c r="B41" s="273" t="s">
        <v>265</v>
      </c>
      <c r="C41" s="274"/>
      <c r="D41" s="274"/>
      <c r="E41" s="274"/>
      <c r="F41" s="274"/>
      <c r="G41" s="274"/>
      <c r="H41" s="275"/>
    </row>
    <row r="42" spans="2:8" s="234" customFormat="1" ht="13.5">
      <c r="B42" s="276" t="s">
        <v>266</v>
      </c>
      <c r="C42" s="277"/>
      <c r="D42" s="277"/>
      <c r="E42" s="277"/>
      <c r="F42" s="277"/>
      <c r="G42" s="277"/>
      <c r="H42" s="278"/>
    </row>
    <row r="43" spans="2:8" s="234" customFormat="1" ht="13.5">
      <c r="B43" s="279" t="s">
        <v>264</v>
      </c>
      <c r="C43" s="280"/>
      <c r="D43" s="280"/>
      <c r="E43" s="280"/>
      <c r="F43" s="280"/>
      <c r="G43" s="280"/>
      <c r="H43" s="281"/>
    </row>
  </sheetData>
  <sheetProtection/>
  <mergeCells count="4">
    <mergeCell ref="A20:I20"/>
    <mergeCell ref="F4:G4"/>
    <mergeCell ref="F37:G37"/>
    <mergeCell ref="F38:G38"/>
  </mergeCells>
  <printOptions horizontalCentered="1"/>
  <pageMargins left="0.5905511811023623" right="0.5905511811023623" top="0.5905511811023623" bottom="0.5905511811023623" header="0.3937007874015748" footer="0.3937007874015748"/>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F0"/>
  </sheetPr>
  <dimension ref="A1:R52"/>
  <sheetViews>
    <sheetView tabSelected="1" view="pageBreakPreview" zoomScaleSheetLayoutView="100" workbookViewId="0" topLeftCell="A37">
      <selection activeCell="N51" sqref="N51"/>
    </sheetView>
  </sheetViews>
  <sheetFormatPr defaultColWidth="8.796875" defaultRowHeight="14.25"/>
  <cols>
    <col min="1" max="1" width="14.3984375" style="96" bestFit="1" customWidth="1"/>
    <col min="2" max="2" width="7.69921875" style="99" customWidth="1"/>
    <col min="3" max="3" width="7.8984375" style="99" customWidth="1"/>
    <col min="4" max="4" width="6.8984375" style="99" customWidth="1"/>
    <col min="5" max="5" width="8.3984375" style="99" customWidth="1"/>
    <col min="6" max="6" width="5.59765625" style="99" customWidth="1"/>
    <col min="7" max="8" width="4.59765625" style="99" customWidth="1"/>
    <col min="9" max="9" width="5.09765625" style="99" customWidth="1"/>
    <col min="10" max="10" width="7.09765625" style="99" customWidth="1"/>
    <col min="11" max="11" width="8.3984375" style="99" customWidth="1"/>
    <col min="12" max="12" width="6.5" style="99" customWidth="1"/>
    <col min="13" max="13" width="7.09765625" style="99" customWidth="1"/>
    <col min="14" max="16384" width="9" style="96" customWidth="1"/>
  </cols>
  <sheetData>
    <row r="1" spans="1:11" ht="17.25" customHeight="1">
      <c r="A1" s="628" t="s">
        <v>326</v>
      </c>
      <c r="B1" s="628"/>
      <c r="C1" s="628"/>
      <c r="D1" s="628"/>
      <c r="E1" s="628"/>
      <c r="F1" s="628"/>
      <c r="G1" s="628"/>
      <c r="H1" s="628"/>
      <c r="I1" s="628"/>
      <c r="J1" s="628"/>
      <c r="K1" s="628"/>
    </row>
    <row r="2" spans="1:13" s="98" customFormat="1" ht="11.25" thickBot="1">
      <c r="A2" s="629"/>
      <c r="B2" s="629"/>
      <c r="C2" s="629"/>
      <c r="D2" s="629"/>
      <c r="E2" s="629"/>
      <c r="F2" s="629"/>
      <c r="G2" s="629"/>
      <c r="H2" s="629"/>
      <c r="I2" s="629"/>
      <c r="J2" s="629"/>
      <c r="K2" s="629"/>
      <c r="L2" s="613"/>
      <c r="M2" s="613"/>
    </row>
    <row r="3" spans="1:13" s="98" customFormat="1" ht="10.5" customHeight="1">
      <c r="A3" s="630"/>
      <c r="B3" s="619" t="s">
        <v>146</v>
      </c>
      <c r="C3" s="101"/>
      <c r="D3" s="622" t="s">
        <v>147</v>
      </c>
      <c r="E3" s="437"/>
      <c r="F3" s="610" t="s">
        <v>155</v>
      </c>
      <c r="G3" s="625" t="s">
        <v>148</v>
      </c>
      <c r="H3" s="626"/>
      <c r="I3" s="633" t="s">
        <v>149</v>
      </c>
      <c r="J3" s="634"/>
      <c r="K3" s="635"/>
      <c r="L3" s="610" t="s">
        <v>209</v>
      </c>
      <c r="M3" s="614" t="s">
        <v>210</v>
      </c>
    </row>
    <row r="4" spans="1:16" s="98" customFormat="1" ht="10.5" customHeight="1">
      <c r="A4" s="631"/>
      <c r="B4" s="620"/>
      <c r="C4" s="97" t="s">
        <v>64</v>
      </c>
      <c r="D4" s="623"/>
      <c r="E4" s="438" t="s">
        <v>64</v>
      </c>
      <c r="F4" s="611"/>
      <c r="G4" s="627" t="s">
        <v>211</v>
      </c>
      <c r="H4" s="627" t="s">
        <v>212</v>
      </c>
      <c r="I4" s="617" t="s">
        <v>150</v>
      </c>
      <c r="J4" s="441" t="s">
        <v>151</v>
      </c>
      <c r="K4" s="441" t="s">
        <v>7</v>
      </c>
      <c r="L4" s="611"/>
      <c r="M4" s="615"/>
      <c r="P4" s="444"/>
    </row>
    <row r="5" spans="1:13" s="98" customFormat="1" ht="11.25" thickBot="1">
      <c r="A5" s="632"/>
      <c r="B5" s="621"/>
      <c r="C5" s="153" t="s">
        <v>152</v>
      </c>
      <c r="D5" s="624"/>
      <c r="E5" s="439" t="s">
        <v>153</v>
      </c>
      <c r="F5" s="612"/>
      <c r="G5" s="612"/>
      <c r="H5" s="612"/>
      <c r="I5" s="618"/>
      <c r="J5" s="442" t="s">
        <v>154</v>
      </c>
      <c r="K5" s="442" t="s">
        <v>147</v>
      </c>
      <c r="L5" s="612"/>
      <c r="M5" s="616"/>
    </row>
    <row r="6" spans="1:15" s="102" customFormat="1" ht="16.5" customHeight="1" thickBot="1">
      <c r="A6" s="168" t="s">
        <v>214</v>
      </c>
      <c r="B6" s="495">
        <v>4425</v>
      </c>
      <c r="C6" s="158">
        <v>473</v>
      </c>
      <c r="D6" s="496">
        <v>7145</v>
      </c>
      <c r="E6" s="159">
        <v>11</v>
      </c>
      <c r="F6" s="160">
        <v>3</v>
      </c>
      <c r="G6" s="158">
        <v>26</v>
      </c>
      <c r="H6" s="158">
        <v>55</v>
      </c>
      <c r="I6" s="237">
        <v>9</v>
      </c>
      <c r="J6" s="237">
        <v>7</v>
      </c>
      <c r="K6" s="159">
        <v>2</v>
      </c>
      <c r="L6" s="443">
        <v>2380</v>
      </c>
      <c r="M6" s="261">
        <v>936</v>
      </c>
      <c r="O6" s="210"/>
    </row>
    <row r="7" spans="1:15" s="102" customFormat="1" ht="16.5" customHeight="1" thickBot="1">
      <c r="A7" s="130" t="s">
        <v>164</v>
      </c>
      <c r="B7" s="497">
        <v>176</v>
      </c>
      <c r="C7" s="236">
        <v>14</v>
      </c>
      <c r="D7" s="154">
        <v>703</v>
      </c>
      <c r="E7" s="154" t="s">
        <v>109</v>
      </c>
      <c r="F7" s="155" t="s">
        <v>109</v>
      </c>
      <c r="G7" s="236">
        <v>5</v>
      </c>
      <c r="H7" s="236">
        <v>1</v>
      </c>
      <c r="I7" s="236">
        <v>1</v>
      </c>
      <c r="J7" s="236">
        <v>1</v>
      </c>
      <c r="K7" s="154" t="s">
        <v>109</v>
      </c>
      <c r="L7" s="237">
        <v>89</v>
      </c>
      <c r="M7" s="262">
        <v>68</v>
      </c>
      <c r="O7" s="210"/>
    </row>
    <row r="8" spans="1:18" s="102" customFormat="1" ht="16.5" customHeight="1">
      <c r="A8" s="131" t="s">
        <v>165</v>
      </c>
      <c r="B8" s="498">
        <v>73</v>
      </c>
      <c r="C8" s="157">
        <v>5</v>
      </c>
      <c r="D8" s="156">
        <v>369</v>
      </c>
      <c r="E8" s="156" t="s">
        <v>109</v>
      </c>
      <c r="F8" s="170" t="s">
        <v>109</v>
      </c>
      <c r="G8" s="157" t="s">
        <v>109</v>
      </c>
      <c r="H8" s="157" t="s">
        <v>109</v>
      </c>
      <c r="I8" s="157"/>
      <c r="J8" s="157" t="s">
        <v>109</v>
      </c>
      <c r="K8" s="156" t="s">
        <v>109</v>
      </c>
      <c r="L8" s="157">
        <v>40</v>
      </c>
      <c r="M8" s="263">
        <v>30</v>
      </c>
      <c r="O8" s="210">
        <f>SUM(C8:C10)</f>
        <v>36</v>
      </c>
      <c r="R8" s="445"/>
    </row>
    <row r="9" spans="1:15" s="102" customFormat="1" ht="16.5" customHeight="1">
      <c r="A9" s="131" t="s">
        <v>166</v>
      </c>
      <c r="B9" s="498">
        <v>153</v>
      </c>
      <c r="C9" s="157">
        <v>12</v>
      </c>
      <c r="D9" s="156">
        <v>633</v>
      </c>
      <c r="E9" s="156" t="s">
        <v>109</v>
      </c>
      <c r="F9" s="170" t="s">
        <v>109</v>
      </c>
      <c r="G9" s="157">
        <v>4</v>
      </c>
      <c r="H9" s="157">
        <v>2</v>
      </c>
      <c r="I9" s="157">
        <v>1</v>
      </c>
      <c r="J9" s="157">
        <v>1</v>
      </c>
      <c r="K9" s="156" t="s">
        <v>109</v>
      </c>
      <c r="L9" s="157">
        <v>75</v>
      </c>
      <c r="M9" s="263">
        <v>30</v>
      </c>
      <c r="O9" s="210"/>
    </row>
    <row r="10" spans="1:15" s="102" customFormat="1" ht="16.5" customHeight="1" thickBot="1">
      <c r="A10" s="132" t="s">
        <v>167</v>
      </c>
      <c r="B10" s="499">
        <v>145</v>
      </c>
      <c r="C10" s="158">
        <v>19</v>
      </c>
      <c r="D10" s="159">
        <v>695</v>
      </c>
      <c r="E10" s="159" t="s">
        <v>109</v>
      </c>
      <c r="F10" s="160" t="s">
        <v>109</v>
      </c>
      <c r="G10" s="158">
        <v>1</v>
      </c>
      <c r="H10" s="158">
        <v>1</v>
      </c>
      <c r="I10" s="158"/>
      <c r="J10" s="158" t="s">
        <v>109</v>
      </c>
      <c r="K10" s="159" t="s">
        <v>109</v>
      </c>
      <c r="L10" s="158">
        <v>70</v>
      </c>
      <c r="M10" s="264">
        <v>25</v>
      </c>
      <c r="O10" s="210"/>
    </row>
    <row r="11" spans="1:15" s="102" customFormat="1" ht="16.5" customHeight="1">
      <c r="A11" s="131" t="s">
        <v>168</v>
      </c>
      <c r="B11" s="498">
        <v>284</v>
      </c>
      <c r="C11" s="157">
        <v>33</v>
      </c>
      <c r="D11" s="156">
        <v>778</v>
      </c>
      <c r="E11" s="156">
        <v>1</v>
      </c>
      <c r="F11" s="170" t="s">
        <v>109</v>
      </c>
      <c r="G11" s="157">
        <v>2</v>
      </c>
      <c r="H11" s="157">
        <v>2</v>
      </c>
      <c r="I11" s="157" t="s">
        <v>327</v>
      </c>
      <c r="J11" s="157" t="s">
        <v>327</v>
      </c>
      <c r="K11" s="156" t="s">
        <v>109</v>
      </c>
      <c r="L11" s="157">
        <v>127</v>
      </c>
      <c r="M11" s="263">
        <v>56</v>
      </c>
      <c r="O11" s="210"/>
    </row>
    <row r="12" spans="1:15" s="102" customFormat="1" ht="16.5" customHeight="1">
      <c r="A12" s="131" t="s">
        <v>169</v>
      </c>
      <c r="B12" s="498">
        <v>138</v>
      </c>
      <c r="C12" s="157">
        <v>19</v>
      </c>
      <c r="D12" s="156">
        <v>392</v>
      </c>
      <c r="E12" s="156" t="s">
        <v>109</v>
      </c>
      <c r="F12" s="170" t="s">
        <v>109</v>
      </c>
      <c r="G12" s="157">
        <v>2</v>
      </c>
      <c r="H12" s="157">
        <v>2</v>
      </c>
      <c r="I12" s="157">
        <v>1</v>
      </c>
      <c r="J12" s="157">
        <v>1</v>
      </c>
      <c r="K12" s="156" t="s">
        <v>109</v>
      </c>
      <c r="L12" s="157">
        <v>54</v>
      </c>
      <c r="M12" s="263">
        <v>27</v>
      </c>
      <c r="O12" s="210"/>
    </row>
    <row r="13" spans="1:15" s="102" customFormat="1" ht="16.5" customHeight="1">
      <c r="A13" s="131" t="s">
        <v>170</v>
      </c>
      <c r="B13" s="498">
        <v>1</v>
      </c>
      <c r="C13" s="157" t="s">
        <v>109</v>
      </c>
      <c r="D13" s="156">
        <v>4</v>
      </c>
      <c r="E13" s="156" t="s">
        <v>109</v>
      </c>
      <c r="F13" s="170" t="s">
        <v>109</v>
      </c>
      <c r="G13" s="157" t="s">
        <v>109</v>
      </c>
      <c r="H13" s="157" t="s">
        <v>109</v>
      </c>
      <c r="I13" s="157" t="s">
        <v>109</v>
      </c>
      <c r="J13" s="157" t="s">
        <v>109</v>
      </c>
      <c r="K13" s="156" t="s">
        <v>109</v>
      </c>
      <c r="L13" s="157">
        <v>1</v>
      </c>
      <c r="M13" s="263" t="s">
        <v>327</v>
      </c>
      <c r="O13" s="210"/>
    </row>
    <row r="14" spans="1:15" s="102" customFormat="1" ht="16.5" customHeight="1" thickBot="1">
      <c r="A14" s="132" t="s">
        <v>171</v>
      </c>
      <c r="B14" s="499">
        <v>2</v>
      </c>
      <c r="C14" s="158" t="s">
        <v>109</v>
      </c>
      <c r="D14" s="159">
        <v>3</v>
      </c>
      <c r="E14" s="159" t="s">
        <v>109</v>
      </c>
      <c r="F14" s="160" t="s">
        <v>109</v>
      </c>
      <c r="G14" s="158" t="s">
        <v>109</v>
      </c>
      <c r="H14" s="158" t="s">
        <v>109</v>
      </c>
      <c r="I14" s="158" t="s">
        <v>109</v>
      </c>
      <c r="J14" s="158" t="s">
        <v>109</v>
      </c>
      <c r="K14" s="159" t="s">
        <v>109</v>
      </c>
      <c r="L14" s="158">
        <v>3</v>
      </c>
      <c r="M14" s="264">
        <v>1</v>
      </c>
      <c r="O14" s="210"/>
    </row>
    <row r="15" spans="1:15" s="102" customFormat="1" ht="16.5" customHeight="1">
      <c r="A15" s="131" t="s">
        <v>172</v>
      </c>
      <c r="B15" s="498">
        <v>640</v>
      </c>
      <c r="C15" s="157">
        <v>47</v>
      </c>
      <c r="D15" s="500">
        <v>1325</v>
      </c>
      <c r="E15" s="156">
        <v>1</v>
      </c>
      <c r="F15" s="170" t="s">
        <v>109</v>
      </c>
      <c r="G15" s="157">
        <v>5</v>
      </c>
      <c r="H15" s="157">
        <v>6</v>
      </c>
      <c r="I15" s="157" t="s">
        <v>109</v>
      </c>
      <c r="J15" s="157" t="s">
        <v>109</v>
      </c>
      <c r="K15" s="156" t="s">
        <v>109</v>
      </c>
      <c r="L15" s="157">
        <v>392</v>
      </c>
      <c r="M15" s="263">
        <v>160</v>
      </c>
      <c r="O15" s="210"/>
    </row>
    <row r="16" spans="1:15" s="102" customFormat="1" ht="16.5" customHeight="1" thickBot="1">
      <c r="A16" s="132" t="s">
        <v>173</v>
      </c>
      <c r="B16" s="499">
        <v>72</v>
      </c>
      <c r="C16" s="158">
        <v>9</v>
      </c>
      <c r="D16" s="159">
        <v>478</v>
      </c>
      <c r="E16" s="159" t="s">
        <v>109</v>
      </c>
      <c r="F16" s="160" t="s">
        <v>109</v>
      </c>
      <c r="G16" s="158" t="s">
        <v>109</v>
      </c>
      <c r="H16" s="158">
        <v>3</v>
      </c>
      <c r="I16" s="158" t="s">
        <v>109</v>
      </c>
      <c r="J16" s="158" t="s">
        <v>109</v>
      </c>
      <c r="K16" s="159" t="s">
        <v>109</v>
      </c>
      <c r="L16" s="158">
        <v>42</v>
      </c>
      <c r="M16" s="264">
        <v>13</v>
      </c>
      <c r="O16" s="210"/>
    </row>
    <row r="17" spans="1:15" s="102" customFormat="1" ht="16.5" customHeight="1">
      <c r="A17" s="131" t="s">
        <v>174</v>
      </c>
      <c r="B17" s="498">
        <v>91</v>
      </c>
      <c r="C17" s="157">
        <v>8</v>
      </c>
      <c r="D17" s="501">
        <v>419</v>
      </c>
      <c r="E17" s="502" t="s">
        <v>109</v>
      </c>
      <c r="F17" s="502" t="s">
        <v>109</v>
      </c>
      <c r="G17" s="157">
        <v>5</v>
      </c>
      <c r="H17" s="157">
        <v>3</v>
      </c>
      <c r="I17" s="157">
        <v>1</v>
      </c>
      <c r="J17" s="157">
        <v>1</v>
      </c>
      <c r="K17" s="156" t="s">
        <v>109</v>
      </c>
      <c r="L17" s="157">
        <v>60</v>
      </c>
      <c r="M17" s="263">
        <v>26</v>
      </c>
      <c r="O17" s="210"/>
    </row>
    <row r="18" spans="1:15" s="102" customFormat="1" ht="16.5" customHeight="1">
      <c r="A18" s="131" t="s">
        <v>175</v>
      </c>
      <c r="B18" s="498">
        <v>303</v>
      </c>
      <c r="C18" s="157">
        <v>32</v>
      </c>
      <c r="D18" s="156">
        <v>771</v>
      </c>
      <c r="E18" s="156" t="s">
        <v>109</v>
      </c>
      <c r="F18" s="503" t="s">
        <v>109</v>
      </c>
      <c r="G18" s="157">
        <v>3</v>
      </c>
      <c r="H18" s="157">
        <v>4</v>
      </c>
      <c r="I18" s="157" t="s">
        <v>327</v>
      </c>
      <c r="J18" s="157" t="s">
        <v>327</v>
      </c>
      <c r="K18" s="170" t="s">
        <v>109</v>
      </c>
      <c r="L18" s="157">
        <v>167</v>
      </c>
      <c r="M18" s="263">
        <v>89</v>
      </c>
      <c r="O18" s="210"/>
    </row>
    <row r="19" spans="1:15" s="102" customFormat="1" ht="16.5" customHeight="1" thickBot="1">
      <c r="A19" s="132" t="s">
        <v>176</v>
      </c>
      <c r="B19" s="499">
        <v>75</v>
      </c>
      <c r="C19" s="158">
        <v>12</v>
      </c>
      <c r="D19" s="159">
        <v>186</v>
      </c>
      <c r="E19" s="159">
        <v>1</v>
      </c>
      <c r="F19" s="160" t="s">
        <v>109</v>
      </c>
      <c r="G19" s="158">
        <v>2</v>
      </c>
      <c r="H19" s="158">
        <v>1</v>
      </c>
      <c r="I19" s="158">
        <v>0</v>
      </c>
      <c r="J19" s="158" t="s">
        <v>327</v>
      </c>
      <c r="K19" s="160" t="s">
        <v>109</v>
      </c>
      <c r="L19" s="158">
        <v>30</v>
      </c>
      <c r="M19" s="264">
        <v>17</v>
      </c>
      <c r="O19" s="210"/>
    </row>
    <row r="20" spans="1:15" s="102" customFormat="1" ht="16.5" customHeight="1" thickBot="1">
      <c r="A20" s="132" t="s">
        <v>177</v>
      </c>
      <c r="B20" s="497">
        <v>119</v>
      </c>
      <c r="C20" s="236">
        <v>12</v>
      </c>
      <c r="D20" s="154">
        <v>523</v>
      </c>
      <c r="E20" s="154">
        <v>2</v>
      </c>
      <c r="F20" s="155">
        <v>1</v>
      </c>
      <c r="G20" s="236">
        <v>3</v>
      </c>
      <c r="H20" s="236">
        <v>2</v>
      </c>
      <c r="I20" s="236">
        <v>2</v>
      </c>
      <c r="J20" s="236">
        <v>1</v>
      </c>
      <c r="K20" s="155">
        <v>1</v>
      </c>
      <c r="L20" s="237">
        <v>71</v>
      </c>
      <c r="M20" s="262">
        <v>28</v>
      </c>
      <c r="O20" s="210"/>
    </row>
    <row r="21" spans="1:15" s="102" customFormat="1" ht="16.5" customHeight="1">
      <c r="A21" s="131" t="s">
        <v>213</v>
      </c>
      <c r="B21" s="504">
        <v>941</v>
      </c>
      <c r="C21" s="156">
        <v>77</v>
      </c>
      <c r="D21" s="500">
        <v>1462</v>
      </c>
      <c r="E21" s="156">
        <v>1</v>
      </c>
      <c r="F21" s="170" t="s">
        <v>109</v>
      </c>
      <c r="G21" s="440">
        <v>11</v>
      </c>
      <c r="H21" s="157">
        <v>12</v>
      </c>
      <c r="I21" s="157" t="s">
        <v>327</v>
      </c>
      <c r="J21" s="157" t="s">
        <v>327</v>
      </c>
      <c r="K21" s="170" t="s">
        <v>109</v>
      </c>
      <c r="L21" s="157">
        <v>507</v>
      </c>
      <c r="M21" s="263">
        <v>227</v>
      </c>
      <c r="O21" s="210"/>
    </row>
    <row r="22" spans="1:15" s="102" customFormat="1" ht="16.5" customHeight="1">
      <c r="A22" s="131" t="s">
        <v>162</v>
      </c>
      <c r="B22" s="505">
        <v>585</v>
      </c>
      <c r="C22" s="156">
        <v>54</v>
      </c>
      <c r="D22" s="156">
        <v>1088</v>
      </c>
      <c r="E22" s="156">
        <v>3</v>
      </c>
      <c r="F22" s="170">
        <v>1</v>
      </c>
      <c r="G22" s="157">
        <v>7</v>
      </c>
      <c r="H22" s="157">
        <v>4</v>
      </c>
      <c r="I22" s="157">
        <v>2</v>
      </c>
      <c r="J22" s="157">
        <v>1</v>
      </c>
      <c r="K22" s="156">
        <v>1</v>
      </c>
      <c r="L22" s="157">
        <v>304</v>
      </c>
      <c r="M22" s="263">
        <v>142</v>
      </c>
      <c r="O22" s="210"/>
    </row>
    <row r="23" spans="1:15" s="102" customFormat="1" ht="16.5" customHeight="1" thickBot="1">
      <c r="A23" s="132" t="s">
        <v>178</v>
      </c>
      <c r="B23" s="506">
        <v>36</v>
      </c>
      <c r="C23" s="159">
        <v>4</v>
      </c>
      <c r="D23" s="159">
        <v>195</v>
      </c>
      <c r="E23" s="159" t="s">
        <v>109</v>
      </c>
      <c r="F23" s="159" t="s">
        <v>109</v>
      </c>
      <c r="G23" s="158" t="s">
        <v>109</v>
      </c>
      <c r="H23" s="158" t="s">
        <v>321</v>
      </c>
      <c r="I23" s="158" t="s">
        <v>327</v>
      </c>
      <c r="J23" s="158" t="s">
        <v>327</v>
      </c>
      <c r="K23" s="159" t="s">
        <v>327</v>
      </c>
      <c r="L23" s="158">
        <v>21</v>
      </c>
      <c r="M23" s="264">
        <v>13</v>
      </c>
      <c r="O23" s="210"/>
    </row>
    <row r="24" spans="1:15" s="102" customFormat="1" ht="16.5" customHeight="1">
      <c r="A24" s="131" t="s">
        <v>179</v>
      </c>
      <c r="B24" s="505">
        <v>153</v>
      </c>
      <c r="C24" s="156">
        <v>17</v>
      </c>
      <c r="D24" s="156">
        <v>674</v>
      </c>
      <c r="E24" s="156" t="s">
        <v>109</v>
      </c>
      <c r="F24" s="156" t="s">
        <v>109</v>
      </c>
      <c r="G24" s="157" t="s">
        <v>109</v>
      </c>
      <c r="H24" s="157">
        <v>1</v>
      </c>
      <c r="I24" s="157" t="s">
        <v>327</v>
      </c>
      <c r="J24" s="157" t="s">
        <v>327</v>
      </c>
      <c r="K24" s="156" t="s">
        <v>327</v>
      </c>
      <c r="L24" s="157">
        <v>70</v>
      </c>
      <c r="M24" s="263">
        <v>34</v>
      </c>
      <c r="O24" s="210"/>
    </row>
    <row r="25" spans="1:15" s="102" customFormat="1" ht="16.5" customHeight="1">
      <c r="A25" s="131" t="s">
        <v>180</v>
      </c>
      <c r="B25" s="505">
        <v>179</v>
      </c>
      <c r="C25" s="156">
        <v>16</v>
      </c>
      <c r="D25" s="156">
        <v>538</v>
      </c>
      <c r="E25" s="156" t="s">
        <v>109</v>
      </c>
      <c r="F25" s="156" t="s">
        <v>109</v>
      </c>
      <c r="G25" s="157">
        <v>2</v>
      </c>
      <c r="H25" s="157">
        <v>2</v>
      </c>
      <c r="I25" s="157">
        <v>2</v>
      </c>
      <c r="J25" s="157">
        <v>2</v>
      </c>
      <c r="K25" s="156" t="s">
        <v>109</v>
      </c>
      <c r="L25" s="157">
        <v>96</v>
      </c>
      <c r="M25" s="263">
        <v>47</v>
      </c>
      <c r="O25" s="210"/>
    </row>
    <row r="26" spans="1:15" s="102" customFormat="1" ht="16.5" customHeight="1" thickBot="1">
      <c r="A26" s="132" t="s">
        <v>181</v>
      </c>
      <c r="B26" s="506">
        <v>56</v>
      </c>
      <c r="C26" s="159">
        <v>7</v>
      </c>
      <c r="D26" s="159">
        <v>226</v>
      </c>
      <c r="E26" s="159" t="s">
        <v>109</v>
      </c>
      <c r="F26" s="159" t="s">
        <v>109</v>
      </c>
      <c r="G26" s="158">
        <v>1</v>
      </c>
      <c r="H26" s="158" t="s">
        <v>321</v>
      </c>
      <c r="I26" s="158" t="s">
        <v>109</v>
      </c>
      <c r="J26" s="158" t="s">
        <v>109</v>
      </c>
      <c r="K26" s="159" t="s">
        <v>109</v>
      </c>
      <c r="L26" s="158">
        <v>27</v>
      </c>
      <c r="M26" s="264">
        <v>16</v>
      </c>
      <c r="O26" s="210"/>
    </row>
    <row r="27" spans="1:15" s="102" customFormat="1" ht="16.5" customHeight="1">
      <c r="A27" s="131" t="s">
        <v>182</v>
      </c>
      <c r="B27" s="507">
        <v>790</v>
      </c>
      <c r="C27" s="156">
        <v>90</v>
      </c>
      <c r="D27" s="500">
        <v>1448</v>
      </c>
      <c r="E27" s="156">
        <v>1</v>
      </c>
      <c r="F27" s="156" t="s">
        <v>109</v>
      </c>
      <c r="G27" s="157">
        <v>16</v>
      </c>
      <c r="H27" s="157">
        <v>9</v>
      </c>
      <c r="I27" s="157">
        <v>3</v>
      </c>
      <c r="J27" s="157">
        <v>3</v>
      </c>
      <c r="K27" s="156" t="s">
        <v>109</v>
      </c>
      <c r="L27" s="157">
        <v>402</v>
      </c>
      <c r="M27" s="263">
        <v>177</v>
      </c>
      <c r="O27" s="210"/>
    </row>
    <row r="28" spans="1:15" s="102" customFormat="1" ht="16.5" customHeight="1">
      <c r="A28" s="131" t="s">
        <v>183</v>
      </c>
      <c r="B28" s="505">
        <v>52</v>
      </c>
      <c r="C28" s="156">
        <v>2</v>
      </c>
      <c r="D28" s="156">
        <v>299</v>
      </c>
      <c r="E28" s="156" t="s">
        <v>109</v>
      </c>
      <c r="F28" s="156" t="s">
        <v>109</v>
      </c>
      <c r="G28" s="157">
        <v>1</v>
      </c>
      <c r="H28" s="157" t="s">
        <v>321</v>
      </c>
      <c r="I28" s="157" t="s">
        <v>109</v>
      </c>
      <c r="J28" s="157" t="s">
        <v>109</v>
      </c>
      <c r="K28" s="156" t="s">
        <v>109</v>
      </c>
      <c r="L28" s="157">
        <v>31</v>
      </c>
      <c r="M28" s="263">
        <v>7</v>
      </c>
      <c r="O28" s="210"/>
    </row>
    <row r="29" spans="1:15" s="102" customFormat="1" ht="16.5" customHeight="1">
      <c r="A29" s="131" t="s">
        <v>184</v>
      </c>
      <c r="B29" s="505">
        <v>36</v>
      </c>
      <c r="C29" s="156">
        <v>4</v>
      </c>
      <c r="D29" s="156">
        <v>140</v>
      </c>
      <c r="E29" s="156" t="s">
        <v>109</v>
      </c>
      <c r="F29" s="170" t="s">
        <v>109</v>
      </c>
      <c r="G29" s="157" t="s">
        <v>109</v>
      </c>
      <c r="H29" s="157" t="s">
        <v>321</v>
      </c>
      <c r="I29" s="157" t="s">
        <v>109</v>
      </c>
      <c r="J29" s="157" t="s">
        <v>109</v>
      </c>
      <c r="K29" s="156" t="s">
        <v>109</v>
      </c>
      <c r="L29" s="157">
        <v>15</v>
      </c>
      <c r="M29" s="263">
        <v>11</v>
      </c>
      <c r="O29" s="210"/>
    </row>
    <row r="30" spans="1:15" s="102" customFormat="1" ht="16.5" customHeight="1">
      <c r="A30" s="131" t="s">
        <v>185</v>
      </c>
      <c r="B30" s="505">
        <v>26</v>
      </c>
      <c r="C30" s="156">
        <v>3</v>
      </c>
      <c r="D30" s="156">
        <v>199</v>
      </c>
      <c r="E30" s="156" t="s">
        <v>109</v>
      </c>
      <c r="F30" s="156" t="s">
        <v>109</v>
      </c>
      <c r="G30" s="157">
        <v>1</v>
      </c>
      <c r="H30" s="157" t="s">
        <v>109</v>
      </c>
      <c r="I30" s="157" t="s">
        <v>109</v>
      </c>
      <c r="J30" s="157" t="s">
        <v>109</v>
      </c>
      <c r="K30" s="156" t="s">
        <v>109</v>
      </c>
      <c r="L30" s="157">
        <v>15</v>
      </c>
      <c r="M30" s="263">
        <v>2</v>
      </c>
      <c r="O30" s="210"/>
    </row>
    <row r="31" spans="1:15" s="102" customFormat="1" ht="16.5" customHeight="1">
      <c r="A31" s="131" t="s">
        <v>186</v>
      </c>
      <c r="B31" s="505">
        <v>21</v>
      </c>
      <c r="C31" s="156">
        <v>1</v>
      </c>
      <c r="D31" s="156">
        <v>194</v>
      </c>
      <c r="E31" s="156" t="s">
        <v>109</v>
      </c>
      <c r="F31" s="156" t="s">
        <v>109</v>
      </c>
      <c r="G31" s="157" t="s">
        <v>109</v>
      </c>
      <c r="H31" s="157" t="s">
        <v>321</v>
      </c>
      <c r="I31" s="157" t="s">
        <v>109</v>
      </c>
      <c r="J31" s="157" t="s">
        <v>109</v>
      </c>
      <c r="K31" s="156" t="s">
        <v>109</v>
      </c>
      <c r="L31" s="157">
        <v>9</v>
      </c>
      <c r="M31" s="263">
        <v>8</v>
      </c>
      <c r="O31" s="210"/>
    </row>
    <row r="32" spans="1:15" s="102" customFormat="1" ht="16.5" customHeight="1" thickBot="1">
      <c r="A32" s="132" t="s">
        <v>187</v>
      </c>
      <c r="B32" s="506">
        <v>69</v>
      </c>
      <c r="C32" s="159">
        <v>6</v>
      </c>
      <c r="D32" s="159">
        <v>332</v>
      </c>
      <c r="E32" s="159" t="s">
        <v>109</v>
      </c>
      <c r="F32" s="159" t="s">
        <v>109</v>
      </c>
      <c r="G32" s="158" t="s">
        <v>109</v>
      </c>
      <c r="H32" s="158" t="s">
        <v>321</v>
      </c>
      <c r="I32" s="158" t="s">
        <v>109</v>
      </c>
      <c r="J32" s="158" t="s">
        <v>109</v>
      </c>
      <c r="K32" s="159" t="s">
        <v>109</v>
      </c>
      <c r="L32" s="158">
        <v>31</v>
      </c>
      <c r="M32" s="264">
        <v>27</v>
      </c>
      <c r="O32" s="210"/>
    </row>
    <row r="33" spans="1:15" s="102" customFormat="1" ht="16.5" customHeight="1">
      <c r="A33" s="131" t="s">
        <v>188</v>
      </c>
      <c r="B33" s="508">
        <v>65</v>
      </c>
      <c r="C33" s="156">
        <v>8</v>
      </c>
      <c r="D33" s="156">
        <v>263</v>
      </c>
      <c r="E33" s="156" t="s">
        <v>109</v>
      </c>
      <c r="F33" s="501" t="s">
        <v>109</v>
      </c>
      <c r="G33" s="157" t="s">
        <v>109</v>
      </c>
      <c r="H33" s="157">
        <v>1</v>
      </c>
      <c r="I33" s="157" t="s">
        <v>109</v>
      </c>
      <c r="J33" s="157" t="s">
        <v>109</v>
      </c>
      <c r="K33" s="156" t="s">
        <v>109</v>
      </c>
      <c r="L33" s="157">
        <v>39</v>
      </c>
      <c r="M33" s="263">
        <v>16</v>
      </c>
      <c r="O33" s="210"/>
    </row>
    <row r="34" spans="1:15" s="102" customFormat="1" ht="16.5" customHeight="1">
      <c r="A34" s="131" t="s">
        <v>189</v>
      </c>
      <c r="B34" s="505">
        <v>46</v>
      </c>
      <c r="C34" s="156">
        <v>6</v>
      </c>
      <c r="D34" s="156">
        <v>159</v>
      </c>
      <c r="E34" s="156" t="s">
        <v>109</v>
      </c>
      <c r="F34" s="156" t="s">
        <v>109</v>
      </c>
      <c r="G34" s="157">
        <v>3</v>
      </c>
      <c r="H34" s="157" t="s">
        <v>109</v>
      </c>
      <c r="I34" s="157" t="s">
        <v>109</v>
      </c>
      <c r="J34" s="157" t="s">
        <v>109</v>
      </c>
      <c r="K34" s="156" t="s">
        <v>109</v>
      </c>
      <c r="L34" s="157">
        <v>22</v>
      </c>
      <c r="M34" s="263">
        <v>19</v>
      </c>
      <c r="O34" s="210"/>
    </row>
    <row r="35" spans="1:15" s="102" customFormat="1" ht="16.5" customHeight="1" thickBot="1">
      <c r="A35" s="132" t="s">
        <v>190</v>
      </c>
      <c r="B35" s="506">
        <v>33</v>
      </c>
      <c r="C35" s="159">
        <v>9</v>
      </c>
      <c r="D35" s="159">
        <v>110</v>
      </c>
      <c r="E35" s="159" t="s">
        <v>109</v>
      </c>
      <c r="F35" s="159" t="s">
        <v>109</v>
      </c>
      <c r="G35" s="158" t="s">
        <v>321</v>
      </c>
      <c r="H35" s="158" t="s">
        <v>109</v>
      </c>
      <c r="I35" s="158" t="s">
        <v>109</v>
      </c>
      <c r="J35" s="158" t="s">
        <v>109</v>
      </c>
      <c r="K35" s="159" t="s">
        <v>109</v>
      </c>
      <c r="L35" s="158">
        <v>15</v>
      </c>
      <c r="M35" s="264">
        <v>10</v>
      </c>
      <c r="O35" s="210"/>
    </row>
    <row r="36" spans="1:15" s="102" customFormat="1" ht="16.5" customHeight="1" thickBot="1">
      <c r="A36" s="132" t="s">
        <v>191</v>
      </c>
      <c r="B36" s="509">
        <v>48</v>
      </c>
      <c r="C36" s="154">
        <v>2</v>
      </c>
      <c r="D36" s="154">
        <v>177</v>
      </c>
      <c r="E36" s="154" t="s">
        <v>109</v>
      </c>
      <c r="F36" s="154" t="s">
        <v>109</v>
      </c>
      <c r="G36" s="236">
        <v>2</v>
      </c>
      <c r="H36" s="236" t="s">
        <v>109</v>
      </c>
      <c r="I36" s="236">
        <v>1</v>
      </c>
      <c r="J36" s="236">
        <v>1</v>
      </c>
      <c r="K36" s="154" t="s">
        <v>109</v>
      </c>
      <c r="L36" s="158">
        <v>36</v>
      </c>
      <c r="M36" s="264">
        <v>22</v>
      </c>
      <c r="O36" s="210"/>
    </row>
    <row r="37" spans="1:15" s="102" customFormat="1" ht="16.5" customHeight="1">
      <c r="A37" s="131" t="s">
        <v>192</v>
      </c>
      <c r="B37" s="510">
        <v>294</v>
      </c>
      <c r="C37" s="493">
        <v>32</v>
      </c>
      <c r="D37" s="493">
        <v>737</v>
      </c>
      <c r="E37" s="493">
        <v>1</v>
      </c>
      <c r="F37" s="493" t="s">
        <v>109</v>
      </c>
      <c r="G37" s="440">
        <v>2</v>
      </c>
      <c r="H37" s="440">
        <v>2</v>
      </c>
      <c r="I37" s="440">
        <v>1</v>
      </c>
      <c r="J37" s="440">
        <v>1</v>
      </c>
      <c r="K37" s="493" t="s">
        <v>109</v>
      </c>
      <c r="L37" s="440">
        <v>158</v>
      </c>
      <c r="M37" s="494">
        <v>74</v>
      </c>
      <c r="O37" s="210"/>
    </row>
    <row r="38" spans="1:15" s="102" customFormat="1" ht="16.5" customHeight="1">
      <c r="A38" s="131" t="s">
        <v>193</v>
      </c>
      <c r="B38" s="505">
        <v>4</v>
      </c>
      <c r="C38" s="156" t="s">
        <v>109</v>
      </c>
      <c r="D38" s="156">
        <v>42</v>
      </c>
      <c r="E38" s="156" t="s">
        <v>109</v>
      </c>
      <c r="F38" s="156" t="s">
        <v>109</v>
      </c>
      <c r="G38" s="157" t="s">
        <v>109</v>
      </c>
      <c r="H38" s="157" t="s">
        <v>109</v>
      </c>
      <c r="I38" s="157" t="s">
        <v>109</v>
      </c>
      <c r="J38" s="157" t="s">
        <v>109</v>
      </c>
      <c r="K38" s="156" t="s">
        <v>109</v>
      </c>
      <c r="L38" s="157">
        <v>4</v>
      </c>
      <c r="M38" s="263" t="s">
        <v>109</v>
      </c>
      <c r="O38" s="210"/>
    </row>
    <row r="39" spans="1:15" s="102" customFormat="1" ht="16.5" customHeight="1">
      <c r="A39" s="131" t="s">
        <v>194</v>
      </c>
      <c r="B39" s="505">
        <v>6</v>
      </c>
      <c r="C39" s="156">
        <v>1</v>
      </c>
      <c r="D39" s="156">
        <v>36</v>
      </c>
      <c r="E39" s="156" t="s">
        <v>109</v>
      </c>
      <c r="F39" s="156" t="s">
        <v>109</v>
      </c>
      <c r="G39" s="157" t="s">
        <v>109</v>
      </c>
      <c r="H39" s="157" t="s">
        <v>109</v>
      </c>
      <c r="I39" s="157" t="s">
        <v>109</v>
      </c>
      <c r="J39" s="157" t="s">
        <v>109</v>
      </c>
      <c r="K39" s="156" t="s">
        <v>109</v>
      </c>
      <c r="L39" s="157">
        <v>4</v>
      </c>
      <c r="M39" s="263">
        <v>3</v>
      </c>
      <c r="O39" s="210"/>
    </row>
    <row r="40" spans="1:15" s="102" customFormat="1" ht="16.5" customHeight="1">
      <c r="A40" s="131" t="s">
        <v>195</v>
      </c>
      <c r="B40" s="505">
        <v>52</v>
      </c>
      <c r="C40" s="156">
        <v>4</v>
      </c>
      <c r="D40" s="156">
        <v>155</v>
      </c>
      <c r="E40" s="156" t="s">
        <v>109</v>
      </c>
      <c r="F40" s="156" t="s">
        <v>109</v>
      </c>
      <c r="G40" s="157" t="s">
        <v>109</v>
      </c>
      <c r="H40" s="157">
        <v>1</v>
      </c>
      <c r="I40" s="157" t="s">
        <v>109</v>
      </c>
      <c r="J40" s="157" t="s">
        <v>109</v>
      </c>
      <c r="K40" s="156" t="s">
        <v>109</v>
      </c>
      <c r="L40" s="157">
        <v>37</v>
      </c>
      <c r="M40" s="263">
        <v>10</v>
      </c>
      <c r="O40" s="210"/>
    </row>
    <row r="41" spans="1:15" s="102" customFormat="1" ht="16.5" customHeight="1">
      <c r="A41" s="131" t="s">
        <v>196</v>
      </c>
      <c r="B41" s="505">
        <v>40</v>
      </c>
      <c r="C41" s="156">
        <v>5</v>
      </c>
      <c r="D41" s="156">
        <v>131</v>
      </c>
      <c r="E41" s="156" t="s">
        <v>109</v>
      </c>
      <c r="F41" s="156" t="s">
        <v>109</v>
      </c>
      <c r="G41" s="157">
        <v>1</v>
      </c>
      <c r="H41" s="157" t="s">
        <v>109</v>
      </c>
      <c r="I41" s="157" t="s">
        <v>109</v>
      </c>
      <c r="J41" s="157" t="s">
        <v>109</v>
      </c>
      <c r="K41" s="156" t="s">
        <v>109</v>
      </c>
      <c r="L41" s="157">
        <v>18</v>
      </c>
      <c r="M41" s="263">
        <v>10</v>
      </c>
      <c r="O41" s="210"/>
    </row>
    <row r="42" spans="1:15" s="102" customFormat="1" ht="16.5" customHeight="1" thickBot="1">
      <c r="A42" s="132" t="s">
        <v>197</v>
      </c>
      <c r="B42" s="506">
        <v>30</v>
      </c>
      <c r="C42" s="159">
        <v>3</v>
      </c>
      <c r="D42" s="158">
        <v>124</v>
      </c>
      <c r="E42" s="158" t="s">
        <v>109</v>
      </c>
      <c r="F42" s="159" t="s">
        <v>109</v>
      </c>
      <c r="G42" s="158" t="s">
        <v>109</v>
      </c>
      <c r="H42" s="158">
        <v>1</v>
      </c>
      <c r="I42" s="158" t="s">
        <v>109</v>
      </c>
      <c r="J42" s="158" t="s">
        <v>109</v>
      </c>
      <c r="K42" s="159" t="s">
        <v>109</v>
      </c>
      <c r="L42" s="158">
        <v>19</v>
      </c>
      <c r="M42" s="264">
        <v>10</v>
      </c>
      <c r="O42" s="210"/>
    </row>
    <row r="43" spans="1:15" s="102" customFormat="1" ht="16.5" customHeight="1">
      <c r="A43" s="131" t="s">
        <v>198</v>
      </c>
      <c r="B43" s="505">
        <v>96</v>
      </c>
      <c r="C43" s="156">
        <v>12</v>
      </c>
      <c r="D43" s="156">
        <v>220</v>
      </c>
      <c r="E43" s="156">
        <v>3</v>
      </c>
      <c r="F43" s="156">
        <v>2</v>
      </c>
      <c r="G43" s="157">
        <v>3</v>
      </c>
      <c r="H43" s="157" t="s">
        <v>109</v>
      </c>
      <c r="I43" s="157">
        <v>2</v>
      </c>
      <c r="J43" s="157">
        <v>1</v>
      </c>
      <c r="K43" s="156">
        <v>1</v>
      </c>
      <c r="L43" s="157">
        <v>41</v>
      </c>
      <c r="M43" s="263">
        <v>22</v>
      </c>
      <c r="O43" s="210"/>
    </row>
    <row r="44" spans="1:15" s="102" customFormat="1" ht="16.5" customHeight="1">
      <c r="A44" s="131" t="s">
        <v>199</v>
      </c>
      <c r="B44" s="505">
        <v>35</v>
      </c>
      <c r="C44" s="156">
        <v>2</v>
      </c>
      <c r="D44" s="156">
        <v>132</v>
      </c>
      <c r="E44" s="156">
        <v>1</v>
      </c>
      <c r="F44" s="156" t="s">
        <v>109</v>
      </c>
      <c r="G44" s="157">
        <v>1</v>
      </c>
      <c r="H44" s="157">
        <v>2</v>
      </c>
      <c r="I44" s="157" t="s">
        <v>109</v>
      </c>
      <c r="J44" s="157" t="s">
        <v>109</v>
      </c>
      <c r="K44" s="156" t="s">
        <v>109</v>
      </c>
      <c r="L44" s="157">
        <v>14</v>
      </c>
      <c r="M44" s="263">
        <v>8</v>
      </c>
      <c r="O44" s="210"/>
    </row>
    <row r="45" spans="1:15" s="102" customFormat="1" ht="16.5" customHeight="1">
      <c r="A45" s="131" t="s">
        <v>200</v>
      </c>
      <c r="B45" s="505">
        <v>35</v>
      </c>
      <c r="C45" s="156">
        <v>4</v>
      </c>
      <c r="D45" s="156">
        <v>112</v>
      </c>
      <c r="E45" s="156" t="s">
        <v>109</v>
      </c>
      <c r="F45" s="156" t="s">
        <v>109</v>
      </c>
      <c r="G45" s="157">
        <v>2</v>
      </c>
      <c r="H45" s="157">
        <v>1</v>
      </c>
      <c r="I45" s="157" t="s">
        <v>109</v>
      </c>
      <c r="J45" s="157" t="s">
        <v>109</v>
      </c>
      <c r="K45" s="156" t="s">
        <v>109</v>
      </c>
      <c r="L45" s="157">
        <v>24</v>
      </c>
      <c r="M45" s="263">
        <v>11</v>
      </c>
      <c r="O45" s="210"/>
    </row>
    <row r="46" spans="1:15" s="102" customFormat="1" ht="16.5" customHeight="1">
      <c r="A46" s="131" t="s">
        <v>201</v>
      </c>
      <c r="B46" s="505">
        <v>49</v>
      </c>
      <c r="C46" s="156">
        <v>5</v>
      </c>
      <c r="D46" s="156">
        <v>99</v>
      </c>
      <c r="E46" s="156" t="s">
        <v>109</v>
      </c>
      <c r="F46" s="156" t="s">
        <v>109</v>
      </c>
      <c r="G46" s="157">
        <v>1</v>
      </c>
      <c r="H46" s="157">
        <v>1</v>
      </c>
      <c r="I46" s="157" t="s">
        <v>109</v>
      </c>
      <c r="J46" s="157" t="s">
        <v>109</v>
      </c>
      <c r="K46" s="156" t="s">
        <v>109</v>
      </c>
      <c r="L46" s="157">
        <v>21</v>
      </c>
      <c r="M46" s="263">
        <v>7</v>
      </c>
      <c r="O46" s="210"/>
    </row>
    <row r="47" spans="1:15" s="102" customFormat="1" ht="16.5" customHeight="1">
      <c r="A47" s="131" t="s">
        <v>202</v>
      </c>
      <c r="B47" s="498">
        <v>35</v>
      </c>
      <c r="C47" s="157">
        <v>1</v>
      </c>
      <c r="D47" s="156">
        <v>114</v>
      </c>
      <c r="E47" s="156" t="s">
        <v>109</v>
      </c>
      <c r="F47" s="156" t="s">
        <v>109</v>
      </c>
      <c r="G47" s="157" t="s">
        <v>109</v>
      </c>
      <c r="H47" s="157" t="s">
        <v>109</v>
      </c>
      <c r="I47" s="157" t="s">
        <v>109</v>
      </c>
      <c r="J47" s="157" t="s">
        <v>109</v>
      </c>
      <c r="K47" s="156" t="s">
        <v>109</v>
      </c>
      <c r="L47" s="157">
        <v>13</v>
      </c>
      <c r="M47" s="263">
        <v>8</v>
      </c>
      <c r="O47" s="210"/>
    </row>
    <row r="48" spans="1:15" s="102" customFormat="1" ht="16.5" customHeight="1" thickBot="1">
      <c r="A48" s="132" t="s">
        <v>203</v>
      </c>
      <c r="B48" s="506">
        <v>31</v>
      </c>
      <c r="C48" s="156">
        <v>4</v>
      </c>
      <c r="D48" s="156">
        <v>95</v>
      </c>
      <c r="E48" s="159" t="s">
        <v>109</v>
      </c>
      <c r="F48" s="156" t="s">
        <v>109</v>
      </c>
      <c r="G48" s="157" t="s">
        <v>109</v>
      </c>
      <c r="H48" s="157" t="s">
        <v>109</v>
      </c>
      <c r="I48" s="157" t="s">
        <v>109</v>
      </c>
      <c r="J48" s="158" t="s">
        <v>109</v>
      </c>
      <c r="K48" s="156" t="s">
        <v>109</v>
      </c>
      <c r="L48" s="157">
        <v>25</v>
      </c>
      <c r="M48" s="263">
        <v>8</v>
      </c>
      <c r="O48" s="210"/>
    </row>
    <row r="49" spans="1:15" s="102" customFormat="1" ht="16.5" customHeight="1" thickBot="1">
      <c r="A49" s="169" t="s">
        <v>163</v>
      </c>
      <c r="B49" s="171">
        <f aca="true" t="shared" si="0" ref="B49:M49">SUM(B6:B48)</f>
        <v>10540</v>
      </c>
      <c r="C49" s="164">
        <f>SUM(C6:C48)</f>
        <v>1074</v>
      </c>
      <c r="D49" s="163">
        <f t="shared" si="0"/>
        <v>23925</v>
      </c>
      <c r="E49" s="163">
        <f>SUM(E6:E48)</f>
        <v>26</v>
      </c>
      <c r="F49" s="164">
        <f t="shared" si="0"/>
        <v>7</v>
      </c>
      <c r="G49" s="164">
        <f t="shared" si="0"/>
        <v>112</v>
      </c>
      <c r="H49" s="164">
        <f t="shared" si="0"/>
        <v>119</v>
      </c>
      <c r="I49" s="164">
        <f>SUM(I6:I48)</f>
        <v>26</v>
      </c>
      <c r="J49" s="164">
        <f t="shared" si="0"/>
        <v>21</v>
      </c>
      <c r="K49" s="164">
        <f t="shared" si="0"/>
        <v>5</v>
      </c>
      <c r="L49" s="164">
        <f t="shared" si="0"/>
        <v>5619</v>
      </c>
      <c r="M49" s="265">
        <f t="shared" si="0"/>
        <v>2455</v>
      </c>
      <c r="O49" s="210"/>
    </row>
    <row r="50" spans="2:15" s="98" customFormat="1" ht="12">
      <c r="B50" s="100"/>
      <c r="C50" s="100"/>
      <c r="D50" s="100"/>
      <c r="E50" s="100"/>
      <c r="F50" s="100"/>
      <c r="G50" s="100"/>
      <c r="H50" s="100"/>
      <c r="I50" s="100"/>
      <c r="J50" s="249"/>
      <c r="K50" s="249"/>
      <c r="L50" s="250"/>
      <c r="M50" s="250" t="s">
        <v>244</v>
      </c>
      <c r="N50" s="102"/>
      <c r="O50" s="210"/>
    </row>
    <row r="52" spans="1:13" ht="13.5">
      <c r="A52" s="102"/>
      <c r="B52" s="121"/>
      <c r="C52" s="121"/>
      <c r="D52" s="121"/>
      <c r="E52" s="121"/>
      <c r="F52" s="121"/>
      <c r="G52" s="121"/>
      <c r="H52" s="121"/>
      <c r="I52" s="121"/>
      <c r="J52" s="121"/>
      <c r="K52" s="121"/>
      <c r="L52" s="121"/>
      <c r="M52" s="121"/>
    </row>
  </sheetData>
  <sheetProtection/>
  <mergeCells count="13">
    <mergeCell ref="H4:H5"/>
    <mergeCell ref="A3:A5"/>
    <mergeCell ref="I3:K3"/>
    <mergeCell ref="L3:L5"/>
    <mergeCell ref="L2:M2"/>
    <mergeCell ref="M3:M5"/>
    <mergeCell ref="I4:I5"/>
    <mergeCell ref="B3:B5"/>
    <mergeCell ref="D3:D5"/>
    <mergeCell ref="F3:F5"/>
    <mergeCell ref="G3:H3"/>
    <mergeCell ref="G4:G5"/>
    <mergeCell ref="A1:K2"/>
  </mergeCells>
  <printOptions horizontalCentered="1"/>
  <pageMargins left="0.5905511811023623" right="0.5511811023622047" top="0.5905511811023623" bottom="0.5905511811023623" header="0.5118110236220472" footer="0.3937007874015748"/>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tabColor rgb="FF00B0F0"/>
  </sheetPr>
  <dimension ref="A1:M84"/>
  <sheetViews>
    <sheetView view="pageBreakPreview" zoomScale="130" zoomScaleNormal="75" zoomScaleSheetLayoutView="130" workbookViewId="0" topLeftCell="A46">
      <selection activeCell="A52" sqref="A52:I52"/>
    </sheetView>
  </sheetViews>
  <sheetFormatPr defaultColWidth="8.796875" defaultRowHeight="14.25"/>
  <cols>
    <col min="1" max="1" width="10.59765625" style="85" bestFit="1" customWidth="1"/>
    <col min="2" max="3" width="9.69921875" style="85" customWidth="1"/>
    <col min="4" max="4" width="9.59765625" style="85" customWidth="1"/>
    <col min="5" max="5" width="11.3984375" style="85" customWidth="1"/>
    <col min="6" max="6" width="9.69921875" style="175" customWidth="1"/>
    <col min="7" max="7" width="9.69921875" style="85" bestFit="1" customWidth="1"/>
    <col min="8" max="9" width="9.59765625" style="85" bestFit="1" customWidth="1"/>
    <col min="10" max="10" width="5.59765625" style="85" customWidth="1"/>
    <col min="11" max="16384" width="9" style="85" customWidth="1"/>
  </cols>
  <sheetData>
    <row r="1" spans="1:10" s="1" customFormat="1" ht="16.5" customHeight="1">
      <c r="A1" s="310" t="s">
        <v>322</v>
      </c>
      <c r="B1" s="241"/>
      <c r="C1" s="241"/>
      <c r="D1" s="241"/>
      <c r="E1" s="241"/>
      <c r="F1" s="241"/>
      <c r="G1" s="241"/>
      <c r="I1" s="241"/>
      <c r="J1" s="87"/>
    </row>
    <row r="2" spans="1:10" s="1" customFormat="1" ht="9.75" customHeight="1" thickBot="1">
      <c r="A2" s="241"/>
      <c r="B2" s="241"/>
      <c r="C2" s="241"/>
      <c r="D2" s="241"/>
      <c r="E2" s="241"/>
      <c r="F2" s="241"/>
      <c r="G2" s="241"/>
      <c r="H2" s="244"/>
      <c r="I2" s="241"/>
      <c r="J2" s="87"/>
    </row>
    <row r="3" spans="1:9" s="1" customFormat="1" ht="12" customHeight="1">
      <c r="A3" s="76"/>
      <c r="B3" s="122" t="s">
        <v>0</v>
      </c>
      <c r="C3" s="82" t="s">
        <v>1</v>
      </c>
      <c r="D3" s="134" t="s">
        <v>2</v>
      </c>
      <c r="E3" s="80" t="s">
        <v>3</v>
      </c>
      <c r="F3" s="172" t="s">
        <v>4</v>
      </c>
      <c r="G3" s="134" t="s">
        <v>159</v>
      </c>
      <c r="H3" s="88" t="s">
        <v>5</v>
      </c>
      <c r="I3" s="89" t="s">
        <v>6</v>
      </c>
    </row>
    <row r="4" spans="1:9" s="1" customFormat="1" ht="12" customHeight="1">
      <c r="A4" s="2" t="s">
        <v>221</v>
      </c>
      <c r="B4" s="2"/>
      <c r="C4" s="5"/>
      <c r="D4" s="75"/>
      <c r="E4" s="5"/>
      <c r="F4" s="173"/>
      <c r="G4" s="90"/>
      <c r="H4" s="90"/>
      <c r="I4" s="6"/>
    </row>
    <row r="5" spans="1:9" s="1" customFormat="1" ht="12" customHeight="1" thickBot="1">
      <c r="A5" s="77"/>
      <c r="B5" s="77" t="s">
        <v>120</v>
      </c>
      <c r="C5" s="133" t="s">
        <v>13</v>
      </c>
      <c r="D5" s="517" t="s">
        <v>77</v>
      </c>
      <c r="E5" s="518"/>
      <c r="F5" s="174" t="s">
        <v>13</v>
      </c>
      <c r="G5" s="519" t="s">
        <v>78</v>
      </c>
      <c r="H5" s="519"/>
      <c r="I5" s="520"/>
    </row>
    <row r="6" spans="1:9" s="1" customFormat="1" ht="9.75" customHeight="1">
      <c r="A6" s="323" t="s">
        <v>16</v>
      </c>
      <c r="B6" s="324">
        <v>6.3</v>
      </c>
      <c r="C6" s="324">
        <v>12.9</v>
      </c>
      <c r="D6" s="324">
        <v>1.8</v>
      </c>
      <c r="E6" s="324">
        <v>0.8</v>
      </c>
      <c r="F6" s="325">
        <v>-6.5</v>
      </c>
      <c r="G6" s="324">
        <v>19.3</v>
      </c>
      <c r="H6" s="324">
        <v>9.4</v>
      </c>
      <c r="I6" s="324">
        <v>9.9</v>
      </c>
    </row>
    <row r="7" spans="1:9" s="1" customFormat="1" ht="9.75" customHeight="1">
      <c r="A7" s="2" t="s">
        <v>17</v>
      </c>
      <c r="B7" s="320">
        <v>5.2</v>
      </c>
      <c r="C7" s="320">
        <v>14.6</v>
      </c>
      <c r="D7" s="320">
        <v>2.2</v>
      </c>
      <c r="E7" s="320">
        <v>1.2</v>
      </c>
      <c r="F7" s="321">
        <v>-9.4</v>
      </c>
      <c r="G7" s="320">
        <v>21.7</v>
      </c>
      <c r="H7" s="320">
        <v>8.7</v>
      </c>
      <c r="I7" s="320">
        <v>13</v>
      </c>
    </row>
    <row r="8" spans="1:9" s="1" customFormat="1" ht="9.75" customHeight="1">
      <c r="A8" s="2" t="s">
        <v>18</v>
      </c>
      <c r="B8" s="320">
        <v>5</v>
      </c>
      <c r="C8" s="320">
        <v>16.8</v>
      </c>
      <c r="D8" s="320">
        <v>1.5</v>
      </c>
      <c r="E8" s="320">
        <v>0.7</v>
      </c>
      <c r="F8" s="321">
        <v>-11.8</v>
      </c>
      <c r="G8" s="320">
        <v>25.7</v>
      </c>
      <c r="H8" s="320">
        <v>10.7</v>
      </c>
      <c r="I8" s="320">
        <v>15</v>
      </c>
    </row>
    <row r="9" spans="1:9" s="1" customFormat="1" ht="9.75" customHeight="1">
      <c r="A9" s="2" t="s">
        <v>19</v>
      </c>
      <c r="B9" s="320">
        <v>4.9</v>
      </c>
      <c r="C9" s="320">
        <v>16.5</v>
      </c>
      <c r="D9" s="320">
        <v>2.6</v>
      </c>
      <c r="E9" s="320">
        <v>1</v>
      </c>
      <c r="F9" s="321">
        <v>-11.6</v>
      </c>
      <c r="G9" s="320">
        <v>19</v>
      </c>
      <c r="H9" s="320">
        <v>12.2</v>
      </c>
      <c r="I9" s="320">
        <v>6.8</v>
      </c>
    </row>
    <row r="10" spans="1:9" s="1" customFormat="1" ht="9.75" customHeight="1">
      <c r="A10" s="2" t="s">
        <v>20</v>
      </c>
      <c r="B10" s="320">
        <v>5.7</v>
      </c>
      <c r="C10" s="320">
        <v>12.4</v>
      </c>
      <c r="D10" s="320">
        <v>1.5</v>
      </c>
      <c r="E10" s="320">
        <v>0.6</v>
      </c>
      <c r="F10" s="321">
        <v>-6.7</v>
      </c>
      <c r="G10" s="320">
        <v>20.7</v>
      </c>
      <c r="H10" s="320">
        <v>9.8</v>
      </c>
      <c r="I10" s="320">
        <v>10.8</v>
      </c>
    </row>
    <row r="11" spans="1:9" s="1" customFormat="1" ht="9.75" customHeight="1">
      <c r="A11" s="2" t="s">
        <v>21</v>
      </c>
      <c r="B11" s="320">
        <v>4.3</v>
      </c>
      <c r="C11" s="320">
        <v>18.6</v>
      </c>
      <c r="D11" s="320">
        <v>1.3</v>
      </c>
      <c r="E11" s="320">
        <v>0.8</v>
      </c>
      <c r="F11" s="322">
        <v>-14.3</v>
      </c>
      <c r="G11" s="320">
        <v>19.6</v>
      </c>
      <c r="H11" s="320">
        <v>11.8</v>
      </c>
      <c r="I11" s="320">
        <v>7.9</v>
      </c>
    </row>
    <row r="12" spans="1:9" s="1" customFormat="1" ht="9.75" customHeight="1">
      <c r="A12" s="2" t="s">
        <v>22</v>
      </c>
      <c r="B12" s="320">
        <v>5.5</v>
      </c>
      <c r="C12" s="320">
        <v>16.3</v>
      </c>
      <c r="D12" s="320">
        <v>2.8</v>
      </c>
      <c r="E12" s="320">
        <v>1.6</v>
      </c>
      <c r="F12" s="321">
        <v>-10.9</v>
      </c>
      <c r="G12" s="320">
        <v>19.7</v>
      </c>
      <c r="H12" s="320">
        <v>11.2</v>
      </c>
      <c r="I12" s="320">
        <v>8.5</v>
      </c>
    </row>
    <row r="13" spans="1:9" s="1" customFormat="1" ht="9.75" customHeight="1">
      <c r="A13" s="78" t="s">
        <v>23</v>
      </c>
      <c r="B13" s="326">
        <v>5.5</v>
      </c>
      <c r="C13" s="326">
        <v>15.4</v>
      </c>
      <c r="D13" s="326">
        <v>2.5</v>
      </c>
      <c r="E13" s="326">
        <v>1.4</v>
      </c>
      <c r="F13" s="327">
        <v>-10</v>
      </c>
      <c r="G13" s="326">
        <v>20</v>
      </c>
      <c r="H13" s="326">
        <v>9.7</v>
      </c>
      <c r="I13" s="326">
        <v>10.3</v>
      </c>
    </row>
    <row r="14" spans="1:9" s="1" customFormat="1" ht="9.75" customHeight="1">
      <c r="A14" s="2" t="s">
        <v>24</v>
      </c>
      <c r="B14" s="320">
        <v>5.7</v>
      </c>
      <c r="C14" s="320">
        <v>13.5</v>
      </c>
      <c r="D14" s="320">
        <v>2.7</v>
      </c>
      <c r="E14" s="320">
        <v>1.1</v>
      </c>
      <c r="F14" s="321">
        <v>-7.7</v>
      </c>
      <c r="G14" s="320">
        <v>19.1</v>
      </c>
      <c r="H14" s="320">
        <v>9.6</v>
      </c>
      <c r="I14" s="320">
        <v>9.5</v>
      </c>
    </row>
    <row r="15" spans="1:9" s="1" customFormat="1" ht="9.75" customHeight="1">
      <c r="A15" s="2" t="s">
        <v>25</v>
      </c>
      <c r="B15" s="320">
        <v>5.6</v>
      </c>
      <c r="C15" s="320">
        <v>13.4</v>
      </c>
      <c r="D15" s="320">
        <v>1.3</v>
      </c>
      <c r="E15" s="320">
        <v>0.6</v>
      </c>
      <c r="F15" s="321">
        <v>-7.8</v>
      </c>
      <c r="G15" s="320">
        <v>19.8</v>
      </c>
      <c r="H15" s="320">
        <v>8.9</v>
      </c>
      <c r="I15" s="320">
        <v>10.8</v>
      </c>
    </row>
    <row r="16" spans="1:9" s="1" customFormat="1" ht="9.75" customHeight="1">
      <c r="A16" s="2" t="s">
        <v>26</v>
      </c>
      <c r="B16" s="320">
        <v>5.8</v>
      </c>
      <c r="C16" s="320">
        <v>14.4</v>
      </c>
      <c r="D16" s="320">
        <v>1.6</v>
      </c>
      <c r="E16" s="320">
        <v>0.8</v>
      </c>
      <c r="F16" s="321">
        <v>-8.6</v>
      </c>
      <c r="G16" s="320">
        <v>22.9</v>
      </c>
      <c r="H16" s="320">
        <v>10.1</v>
      </c>
      <c r="I16" s="320">
        <v>12.9</v>
      </c>
    </row>
    <row r="17" spans="1:9" s="1" customFormat="1" ht="9.75" customHeight="1">
      <c r="A17" s="2" t="s">
        <v>27</v>
      </c>
      <c r="B17" s="320">
        <v>6.1</v>
      </c>
      <c r="C17" s="320">
        <v>11.5</v>
      </c>
      <c r="D17" s="320">
        <v>1.5</v>
      </c>
      <c r="E17" s="320">
        <v>0.6</v>
      </c>
      <c r="F17" s="321">
        <v>-5.4</v>
      </c>
      <c r="G17" s="320">
        <v>20.3</v>
      </c>
      <c r="H17" s="320">
        <v>8.9</v>
      </c>
      <c r="I17" s="320">
        <v>11.4</v>
      </c>
    </row>
    <row r="18" spans="1:13" s="1" customFormat="1" ht="9.75" customHeight="1">
      <c r="A18" s="2" t="s">
        <v>28</v>
      </c>
      <c r="B18" s="320">
        <v>6.1</v>
      </c>
      <c r="C18" s="320">
        <v>11.8</v>
      </c>
      <c r="D18" s="320">
        <v>1.9</v>
      </c>
      <c r="E18" s="320">
        <v>0.8</v>
      </c>
      <c r="F18" s="321">
        <v>-5.8</v>
      </c>
      <c r="G18" s="320">
        <v>20</v>
      </c>
      <c r="H18" s="320">
        <v>10.8</v>
      </c>
      <c r="I18" s="320">
        <v>9.2</v>
      </c>
      <c r="L18" s="87"/>
      <c r="M18" s="87"/>
    </row>
    <row r="19" spans="1:13" s="1" customFormat="1" ht="9.75" customHeight="1">
      <c r="A19" s="2" t="s">
        <v>29</v>
      </c>
      <c r="B19" s="320">
        <v>6.8</v>
      </c>
      <c r="C19" s="320">
        <v>10.4</v>
      </c>
      <c r="D19" s="320">
        <v>1.6</v>
      </c>
      <c r="E19" s="320">
        <v>0.8</v>
      </c>
      <c r="F19" s="321">
        <v>-3.6</v>
      </c>
      <c r="G19" s="320">
        <v>19.1</v>
      </c>
      <c r="H19" s="320">
        <v>8.7</v>
      </c>
      <c r="I19" s="320">
        <v>10.3</v>
      </c>
      <c r="L19" s="87"/>
      <c r="M19" s="87"/>
    </row>
    <row r="20" spans="1:13" s="1" customFormat="1" ht="9.75" customHeight="1">
      <c r="A20" s="78" t="s">
        <v>30</v>
      </c>
      <c r="B20" s="326">
        <v>6.3</v>
      </c>
      <c r="C20" s="326">
        <v>11</v>
      </c>
      <c r="D20" s="326">
        <v>1.9</v>
      </c>
      <c r="E20" s="326">
        <v>1</v>
      </c>
      <c r="F20" s="327">
        <v>-4.7</v>
      </c>
      <c r="G20" s="326">
        <v>20.2</v>
      </c>
      <c r="H20" s="326">
        <v>9.2</v>
      </c>
      <c r="I20" s="326">
        <v>11</v>
      </c>
      <c r="L20" s="87"/>
      <c r="M20" s="87"/>
    </row>
    <row r="21" spans="1:13" s="1" customFormat="1" ht="9.75" customHeight="1">
      <c r="A21" s="2" t="s">
        <v>31</v>
      </c>
      <c r="B21" s="320">
        <v>5.5</v>
      </c>
      <c r="C21" s="320">
        <v>15.1</v>
      </c>
      <c r="D21" s="320">
        <v>2</v>
      </c>
      <c r="E21" s="320">
        <v>1.1</v>
      </c>
      <c r="F21" s="321">
        <v>-9.6</v>
      </c>
      <c r="G21" s="320">
        <v>19.6</v>
      </c>
      <c r="H21" s="320">
        <v>10.9</v>
      </c>
      <c r="I21" s="320">
        <v>8.6</v>
      </c>
      <c r="L21" s="87"/>
      <c r="M21" s="87"/>
    </row>
    <row r="22" spans="1:9" s="1" customFormat="1" ht="9.75" customHeight="1">
      <c r="A22" s="2" t="s">
        <v>32</v>
      </c>
      <c r="B22" s="320">
        <v>6</v>
      </c>
      <c r="C22" s="320">
        <v>15.1</v>
      </c>
      <c r="D22" s="320">
        <v>1.5</v>
      </c>
      <c r="E22" s="320">
        <v>1</v>
      </c>
      <c r="F22" s="321">
        <v>-9</v>
      </c>
      <c r="G22" s="320">
        <v>17.3</v>
      </c>
      <c r="H22" s="320">
        <v>10.8</v>
      </c>
      <c r="I22" s="320">
        <v>6.5</v>
      </c>
    </row>
    <row r="23" spans="1:9" s="1" customFormat="1" ht="9.75" customHeight="1">
      <c r="A23" s="2" t="s">
        <v>33</v>
      </c>
      <c r="B23" s="320">
        <v>6.4</v>
      </c>
      <c r="C23" s="320">
        <v>13</v>
      </c>
      <c r="D23" s="320">
        <v>1.8</v>
      </c>
      <c r="E23" s="320">
        <v>0.6</v>
      </c>
      <c r="F23" s="321">
        <v>-6.6</v>
      </c>
      <c r="G23" s="320">
        <v>18.6</v>
      </c>
      <c r="H23" s="320">
        <v>10.3</v>
      </c>
      <c r="I23" s="320">
        <v>8.3</v>
      </c>
    </row>
    <row r="24" spans="1:9" s="1" customFormat="1" ht="9.75" customHeight="1">
      <c r="A24" s="2" t="s">
        <v>34</v>
      </c>
      <c r="B24" s="320">
        <v>6.6</v>
      </c>
      <c r="C24" s="320">
        <v>14.3</v>
      </c>
      <c r="D24" s="320">
        <v>1.9</v>
      </c>
      <c r="E24" s="320">
        <v>1.2</v>
      </c>
      <c r="F24" s="321">
        <v>-7.7</v>
      </c>
      <c r="G24" s="320">
        <v>18.2</v>
      </c>
      <c r="H24" s="320">
        <v>7.7</v>
      </c>
      <c r="I24" s="320">
        <v>10.5</v>
      </c>
    </row>
    <row r="25" spans="1:9" s="1" customFormat="1" ht="9.75" customHeight="1">
      <c r="A25" s="2" t="s">
        <v>35</v>
      </c>
      <c r="B25" s="320">
        <v>6.1</v>
      </c>
      <c r="C25" s="320">
        <v>14.1</v>
      </c>
      <c r="D25" s="320">
        <v>2.3</v>
      </c>
      <c r="E25" s="320">
        <v>0.8</v>
      </c>
      <c r="F25" s="321">
        <v>-8.1</v>
      </c>
      <c r="G25" s="320">
        <v>16.7</v>
      </c>
      <c r="H25" s="320">
        <v>9.9</v>
      </c>
      <c r="I25" s="320">
        <v>6.8</v>
      </c>
    </row>
    <row r="26" spans="1:9" s="1" customFormat="1" ht="9.75" customHeight="1">
      <c r="A26" s="2" t="s">
        <v>36</v>
      </c>
      <c r="B26" s="320">
        <v>6.1</v>
      </c>
      <c r="C26" s="320">
        <v>14.4</v>
      </c>
      <c r="D26" s="320">
        <v>1.6</v>
      </c>
      <c r="E26" s="320">
        <v>0.4</v>
      </c>
      <c r="F26" s="321">
        <v>-8.2</v>
      </c>
      <c r="G26" s="320">
        <v>18.1</v>
      </c>
      <c r="H26" s="320">
        <v>8.4</v>
      </c>
      <c r="I26" s="320">
        <v>9.7</v>
      </c>
    </row>
    <row r="27" spans="1:9" s="1" customFormat="1" ht="9.75" customHeight="1">
      <c r="A27" s="2" t="s">
        <v>37</v>
      </c>
      <c r="B27" s="320">
        <v>5.9</v>
      </c>
      <c r="C27" s="320">
        <v>13.9</v>
      </c>
      <c r="D27" s="320">
        <v>2.5</v>
      </c>
      <c r="E27" s="320">
        <v>0.8</v>
      </c>
      <c r="F27" s="321">
        <v>-8</v>
      </c>
      <c r="G27" s="320">
        <v>16.4</v>
      </c>
      <c r="H27" s="320">
        <v>8.8</v>
      </c>
      <c r="I27" s="320">
        <v>7.6</v>
      </c>
    </row>
    <row r="28" spans="1:9" s="1" customFormat="1" ht="9.75" customHeight="1">
      <c r="A28" s="2" t="s">
        <v>38</v>
      </c>
      <c r="B28" s="320">
        <v>5.9</v>
      </c>
      <c r="C28" s="320">
        <v>13.6</v>
      </c>
      <c r="D28" s="320">
        <v>2.1</v>
      </c>
      <c r="E28" s="320">
        <v>0.9</v>
      </c>
      <c r="F28" s="321">
        <v>-7.7</v>
      </c>
      <c r="G28" s="320">
        <v>18.2</v>
      </c>
      <c r="H28" s="320">
        <v>8.8</v>
      </c>
      <c r="I28" s="320">
        <v>9.4</v>
      </c>
    </row>
    <row r="29" spans="1:9" s="1" customFormat="1" ht="9.75" customHeight="1">
      <c r="A29" s="78" t="s">
        <v>39</v>
      </c>
      <c r="B29" s="326">
        <v>7.1</v>
      </c>
      <c r="C29" s="326">
        <v>11.2</v>
      </c>
      <c r="D29" s="326">
        <v>1.9</v>
      </c>
      <c r="E29" s="326">
        <v>0.9</v>
      </c>
      <c r="F29" s="327">
        <v>-4.2</v>
      </c>
      <c r="G29" s="326">
        <v>17</v>
      </c>
      <c r="H29" s="326">
        <v>8.7</v>
      </c>
      <c r="I29" s="326">
        <v>8.3</v>
      </c>
    </row>
    <row r="30" spans="1:9" s="1" customFormat="1" ht="9.75" customHeight="1">
      <c r="A30" s="2" t="s">
        <v>40</v>
      </c>
      <c r="B30" s="320">
        <v>6.2</v>
      </c>
      <c r="C30" s="320">
        <v>13.8</v>
      </c>
      <c r="D30" s="320">
        <v>0.9</v>
      </c>
      <c r="E30" s="320">
        <v>0.4</v>
      </c>
      <c r="F30" s="321">
        <v>-7.6</v>
      </c>
      <c r="G30" s="320">
        <v>17.2</v>
      </c>
      <c r="H30" s="320">
        <v>8.9</v>
      </c>
      <c r="I30" s="320">
        <v>8.3</v>
      </c>
    </row>
    <row r="31" spans="1:9" s="1" customFormat="1" ht="9.75" customHeight="1">
      <c r="A31" s="2" t="s">
        <v>41</v>
      </c>
      <c r="B31" s="320">
        <v>7.1</v>
      </c>
      <c r="C31" s="320">
        <v>11</v>
      </c>
      <c r="D31" s="320">
        <v>1.8</v>
      </c>
      <c r="E31" s="320">
        <v>0.6</v>
      </c>
      <c r="F31" s="321">
        <v>-3.8</v>
      </c>
      <c r="G31" s="320">
        <v>18.9</v>
      </c>
      <c r="H31" s="320">
        <v>9.8</v>
      </c>
      <c r="I31" s="320">
        <v>9</v>
      </c>
    </row>
    <row r="32" spans="1:9" s="1" customFormat="1" ht="9.75" customHeight="1">
      <c r="A32" s="2" t="s">
        <v>42</v>
      </c>
      <c r="B32" s="320">
        <v>6.1</v>
      </c>
      <c r="C32" s="320">
        <v>12.7</v>
      </c>
      <c r="D32" s="320">
        <v>2.1</v>
      </c>
      <c r="E32" s="320">
        <v>0.9</v>
      </c>
      <c r="F32" s="321">
        <v>-6.6</v>
      </c>
      <c r="G32" s="320">
        <v>20.9</v>
      </c>
      <c r="H32" s="320">
        <v>9.9</v>
      </c>
      <c r="I32" s="320">
        <v>11</v>
      </c>
    </row>
    <row r="33" spans="1:9" s="1" customFormat="1" ht="9.75" customHeight="1">
      <c r="A33" s="2" t="s">
        <v>43</v>
      </c>
      <c r="B33" s="320">
        <v>6.7</v>
      </c>
      <c r="C33" s="320">
        <v>12.5</v>
      </c>
      <c r="D33" s="320">
        <v>1.7</v>
      </c>
      <c r="E33" s="320">
        <v>0.8</v>
      </c>
      <c r="F33" s="321">
        <v>-5.7</v>
      </c>
      <c r="G33" s="320">
        <v>18.9</v>
      </c>
      <c r="H33" s="320">
        <v>8.4</v>
      </c>
      <c r="I33" s="320">
        <v>10.4</v>
      </c>
    </row>
    <row r="34" spans="1:9" s="1" customFormat="1" ht="9.75" customHeight="1">
      <c r="A34" s="2" t="s">
        <v>44</v>
      </c>
      <c r="B34" s="320">
        <v>6.3</v>
      </c>
      <c r="C34" s="320">
        <v>12.6</v>
      </c>
      <c r="D34" s="320">
        <v>1.2</v>
      </c>
      <c r="E34" s="320">
        <v>0.5</v>
      </c>
      <c r="F34" s="321">
        <v>-6.2</v>
      </c>
      <c r="G34" s="320">
        <v>18.3</v>
      </c>
      <c r="H34" s="320">
        <v>9.8</v>
      </c>
      <c r="I34" s="320">
        <v>8.5</v>
      </c>
    </row>
    <row r="35" spans="1:9" s="1" customFormat="1" ht="9.75" customHeight="1">
      <c r="A35" s="2" t="s">
        <v>45</v>
      </c>
      <c r="B35" s="320">
        <v>5.7</v>
      </c>
      <c r="C35" s="320">
        <v>13.3</v>
      </c>
      <c r="D35" s="320">
        <v>2.2</v>
      </c>
      <c r="E35" s="320">
        <v>0.8</v>
      </c>
      <c r="F35" s="321">
        <v>-7.6</v>
      </c>
      <c r="G35" s="320">
        <v>20</v>
      </c>
      <c r="H35" s="320">
        <v>9.8</v>
      </c>
      <c r="I35" s="320">
        <v>10.2</v>
      </c>
    </row>
    <row r="36" spans="1:9" s="1" customFormat="1" ht="9.75" customHeight="1">
      <c r="A36" s="78" t="s">
        <v>46</v>
      </c>
      <c r="B36" s="326">
        <v>5.8</v>
      </c>
      <c r="C36" s="326">
        <v>16</v>
      </c>
      <c r="D36" s="326">
        <v>1.7</v>
      </c>
      <c r="E36" s="326">
        <v>0.6</v>
      </c>
      <c r="F36" s="327">
        <v>-10.1</v>
      </c>
      <c r="G36" s="326">
        <v>20.9</v>
      </c>
      <c r="H36" s="326">
        <v>11</v>
      </c>
      <c r="I36" s="326">
        <v>9.9</v>
      </c>
    </row>
    <row r="37" spans="1:9" s="1" customFormat="1" ht="9.75" customHeight="1">
      <c r="A37" s="2" t="s">
        <v>47</v>
      </c>
      <c r="B37" s="320">
        <v>7</v>
      </c>
      <c r="C37" s="320">
        <v>14.9</v>
      </c>
      <c r="D37" s="320">
        <v>1.3</v>
      </c>
      <c r="E37" s="320">
        <v>0.8</v>
      </c>
      <c r="F37" s="321">
        <v>-7.9</v>
      </c>
      <c r="G37" s="320">
        <v>16</v>
      </c>
      <c r="H37" s="320">
        <v>7.9</v>
      </c>
      <c r="I37" s="320">
        <v>8.1</v>
      </c>
    </row>
    <row r="38" spans="1:9" s="1" customFormat="1" ht="9.75" customHeight="1">
      <c r="A38" s="2" t="s">
        <v>48</v>
      </c>
      <c r="B38" s="320">
        <v>6.4</v>
      </c>
      <c r="C38" s="320">
        <v>16.1</v>
      </c>
      <c r="D38" s="320">
        <v>1</v>
      </c>
      <c r="E38" s="320">
        <v>0.2</v>
      </c>
      <c r="F38" s="321">
        <v>-9.7</v>
      </c>
      <c r="G38" s="320">
        <v>16.8</v>
      </c>
      <c r="H38" s="320">
        <v>10.6</v>
      </c>
      <c r="I38" s="320">
        <v>6.1</v>
      </c>
    </row>
    <row r="39" spans="1:9" s="1" customFormat="1" ht="9.75" customHeight="1">
      <c r="A39" s="2" t="s">
        <v>49</v>
      </c>
      <c r="B39" s="320">
        <v>6.8</v>
      </c>
      <c r="C39" s="320">
        <v>13.6</v>
      </c>
      <c r="D39" s="320">
        <v>1.3</v>
      </c>
      <c r="E39" s="320">
        <v>0.6</v>
      </c>
      <c r="F39" s="321">
        <v>-6.8</v>
      </c>
      <c r="G39" s="320">
        <v>19</v>
      </c>
      <c r="H39" s="320">
        <v>9.8</v>
      </c>
      <c r="I39" s="320">
        <v>9.1</v>
      </c>
    </row>
    <row r="40" spans="1:9" s="1" customFormat="1" ht="9.75" customHeight="1">
      <c r="A40" s="2" t="s">
        <v>50</v>
      </c>
      <c r="B40" s="320">
        <v>6.6</v>
      </c>
      <c r="C40" s="320">
        <v>12.9</v>
      </c>
      <c r="D40" s="320">
        <v>0.9</v>
      </c>
      <c r="E40" s="320">
        <v>0.3</v>
      </c>
      <c r="F40" s="321">
        <v>-6.3</v>
      </c>
      <c r="G40" s="320">
        <v>17.2</v>
      </c>
      <c r="H40" s="320">
        <v>9.2</v>
      </c>
      <c r="I40" s="320">
        <v>8</v>
      </c>
    </row>
    <row r="41" spans="1:9" s="1" customFormat="1" ht="9.75" customHeight="1">
      <c r="A41" s="78" t="s">
        <v>51</v>
      </c>
      <c r="B41" s="326">
        <v>6</v>
      </c>
      <c r="C41" s="326">
        <v>15.9</v>
      </c>
      <c r="D41" s="326">
        <v>1</v>
      </c>
      <c r="E41" s="326">
        <v>0.3</v>
      </c>
      <c r="F41" s="327">
        <v>-10</v>
      </c>
      <c r="G41" s="326">
        <v>18.7</v>
      </c>
      <c r="H41" s="326">
        <v>12</v>
      </c>
      <c r="I41" s="326">
        <v>6.7</v>
      </c>
    </row>
    <row r="42" spans="1:9" s="1" customFormat="1" ht="9.75" customHeight="1">
      <c r="A42" s="2" t="s">
        <v>52</v>
      </c>
      <c r="B42" s="320">
        <v>5.9</v>
      </c>
      <c r="C42" s="320">
        <v>15.7</v>
      </c>
      <c r="D42" s="320">
        <v>1.2</v>
      </c>
      <c r="E42" s="320">
        <v>0.2</v>
      </c>
      <c r="F42" s="321">
        <v>-9.8</v>
      </c>
      <c r="G42" s="320">
        <v>18.7</v>
      </c>
      <c r="H42" s="320">
        <v>8.5</v>
      </c>
      <c r="I42" s="320">
        <v>10.2</v>
      </c>
    </row>
    <row r="43" spans="1:9" s="1" customFormat="1" ht="9.75" customHeight="1">
      <c r="A43" s="2" t="s">
        <v>53</v>
      </c>
      <c r="B43" s="320">
        <v>6.3</v>
      </c>
      <c r="C43" s="320">
        <v>14.7</v>
      </c>
      <c r="D43" s="320">
        <v>1.2</v>
      </c>
      <c r="E43" s="320">
        <v>0.9</v>
      </c>
      <c r="F43" s="321">
        <v>-8.4</v>
      </c>
      <c r="G43" s="320">
        <v>15.6</v>
      </c>
      <c r="H43" s="320">
        <v>8</v>
      </c>
      <c r="I43" s="320">
        <v>7.6</v>
      </c>
    </row>
    <row r="44" spans="1:9" s="1" customFormat="1" ht="9.75" customHeight="1">
      <c r="A44" s="2" t="s">
        <v>54</v>
      </c>
      <c r="B44" s="320">
        <v>5.9</v>
      </c>
      <c r="C44" s="320">
        <v>15.5</v>
      </c>
      <c r="D44" s="320">
        <v>1.7</v>
      </c>
      <c r="E44" s="320">
        <v>0.8</v>
      </c>
      <c r="F44" s="321">
        <v>-9.6</v>
      </c>
      <c r="G44" s="320">
        <v>22.6</v>
      </c>
      <c r="H44" s="320">
        <v>9.8</v>
      </c>
      <c r="I44" s="320">
        <v>12.8</v>
      </c>
    </row>
    <row r="45" spans="1:9" s="1" customFormat="1" ht="9.75" customHeight="1">
      <c r="A45" s="78" t="s">
        <v>55</v>
      </c>
      <c r="B45" s="326">
        <v>5.5</v>
      </c>
      <c r="C45" s="326">
        <v>17.1</v>
      </c>
      <c r="D45" s="326">
        <v>2.4</v>
      </c>
      <c r="E45" s="326">
        <v>1.9</v>
      </c>
      <c r="F45" s="327">
        <v>-11.6</v>
      </c>
      <c r="G45" s="326">
        <v>19.2</v>
      </c>
      <c r="H45" s="326">
        <v>5.5</v>
      </c>
      <c r="I45" s="326">
        <v>13.7</v>
      </c>
    </row>
    <row r="46" spans="1:9" s="1" customFormat="1" ht="9.75" customHeight="1">
      <c r="A46" s="2" t="s">
        <v>56</v>
      </c>
      <c r="B46" s="320">
        <v>7.2</v>
      </c>
      <c r="C46" s="320">
        <v>12.2</v>
      </c>
      <c r="D46" s="320">
        <v>1.8</v>
      </c>
      <c r="E46" s="320">
        <v>0.9</v>
      </c>
      <c r="F46" s="321">
        <v>-5</v>
      </c>
      <c r="G46" s="320">
        <v>20.1</v>
      </c>
      <c r="H46" s="320">
        <v>9.2</v>
      </c>
      <c r="I46" s="320">
        <v>10.9</v>
      </c>
    </row>
    <row r="47" spans="1:9" s="1" customFormat="1" ht="9.75" customHeight="1">
      <c r="A47" s="2" t="s">
        <v>57</v>
      </c>
      <c r="B47" s="320">
        <v>7</v>
      </c>
      <c r="C47" s="320">
        <v>14.1</v>
      </c>
      <c r="D47" s="320">
        <v>1.1</v>
      </c>
      <c r="E47" s="320">
        <v>0.5</v>
      </c>
      <c r="F47" s="321">
        <v>-7.1</v>
      </c>
      <c r="G47" s="320">
        <v>16.6</v>
      </c>
      <c r="H47" s="320">
        <v>9.7</v>
      </c>
      <c r="I47" s="320">
        <v>6.9</v>
      </c>
    </row>
    <row r="48" spans="1:9" s="1" customFormat="1" ht="9.75" customHeight="1">
      <c r="A48" s="2" t="s">
        <v>58</v>
      </c>
      <c r="B48" s="320">
        <v>6.6</v>
      </c>
      <c r="C48" s="320">
        <v>15.2</v>
      </c>
      <c r="D48" s="320">
        <v>1.2</v>
      </c>
      <c r="E48" s="320">
        <v>0.7</v>
      </c>
      <c r="F48" s="321">
        <v>-8.6</v>
      </c>
      <c r="G48" s="320">
        <v>15.7</v>
      </c>
      <c r="H48" s="320">
        <v>9.3</v>
      </c>
      <c r="I48" s="320">
        <v>6.4</v>
      </c>
    </row>
    <row r="49" spans="1:9" s="1" customFormat="1" ht="9.75" customHeight="1">
      <c r="A49" s="2" t="s">
        <v>59</v>
      </c>
      <c r="B49" s="320">
        <v>7</v>
      </c>
      <c r="C49" s="320">
        <v>14.4</v>
      </c>
      <c r="D49" s="320">
        <v>2.6</v>
      </c>
      <c r="E49" s="320">
        <v>0.9</v>
      </c>
      <c r="F49" s="321">
        <v>-7.4</v>
      </c>
      <c r="G49" s="320">
        <v>18.8</v>
      </c>
      <c r="H49" s="320">
        <v>9.6</v>
      </c>
      <c r="I49" s="320">
        <v>9.3</v>
      </c>
    </row>
    <row r="50" spans="1:9" s="1" customFormat="1" ht="9.75" customHeight="1">
      <c r="A50" s="2" t="s">
        <v>60</v>
      </c>
      <c r="B50" s="320">
        <v>6.2</v>
      </c>
      <c r="C50" s="320">
        <v>14.9</v>
      </c>
      <c r="D50" s="320">
        <v>1.5</v>
      </c>
      <c r="E50" s="320">
        <v>0.4</v>
      </c>
      <c r="F50" s="321">
        <v>-8.7</v>
      </c>
      <c r="G50" s="320">
        <v>20.5</v>
      </c>
      <c r="H50" s="320">
        <v>10.7</v>
      </c>
      <c r="I50" s="320">
        <v>9.8</v>
      </c>
    </row>
    <row r="51" spans="1:9" s="1" customFormat="1" ht="9.75" customHeight="1" thickBot="1">
      <c r="A51" s="2" t="s">
        <v>61</v>
      </c>
      <c r="B51" s="320">
        <v>6.8</v>
      </c>
      <c r="C51" s="320">
        <v>15.4</v>
      </c>
      <c r="D51" s="320">
        <v>1.8</v>
      </c>
      <c r="E51" s="320">
        <v>0.6</v>
      </c>
      <c r="F51" s="321">
        <v>-8.6</v>
      </c>
      <c r="G51" s="320">
        <v>23.9</v>
      </c>
      <c r="H51" s="320">
        <v>13.4</v>
      </c>
      <c r="I51" s="320">
        <v>10.5</v>
      </c>
    </row>
    <row r="52" spans="1:9" s="1" customFormat="1" ht="12.75" customHeight="1" thickBot="1">
      <c r="A52" s="644" t="s">
        <v>62</v>
      </c>
      <c r="B52" s="638">
        <v>6.8</v>
      </c>
      <c r="C52" s="638">
        <v>15.4</v>
      </c>
      <c r="D52" s="638">
        <v>2.5</v>
      </c>
      <c r="E52" s="638">
        <v>0.7</v>
      </c>
      <c r="F52" s="645">
        <v>-8.6</v>
      </c>
      <c r="G52" s="638">
        <v>21.4</v>
      </c>
      <c r="H52" s="638">
        <v>10.4</v>
      </c>
      <c r="I52" s="638">
        <v>11</v>
      </c>
    </row>
    <row r="53" spans="1:9" s="1" customFormat="1" ht="12.75" customHeight="1">
      <c r="A53" s="300" t="s">
        <v>63</v>
      </c>
      <c r="B53" s="326">
        <v>9.4</v>
      </c>
      <c r="C53" s="326">
        <v>10.4</v>
      </c>
      <c r="D53" s="326">
        <v>1.7</v>
      </c>
      <c r="E53" s="326">
        <v>0.5</v>
      </c>
      <c r="F53" s="327">
        <v>-1</v>
      </c>
      <c r="G53" s="326">
        <v>21.5</v>
      </c>
      <c r="H53" s="326">
        <v>11.3</v>
      </c>
      <c r="I53" s="326">
        <v>10.2</v>
      </c>
    </row>
    <row r="54" spans="1:9" s="1" customFormat="1" ht="9.75" customHeight="1">
      <c r="A54" s="119" t="s">
        <v>64</v>
      </c>
      <c r="B54" s="320"/>
      <c r="C54" s="320"/>
      <c r="D54" s="320"/>
      <c r="E54" s="320"/>
      <c r="F54" s="321"/>
      <c r="G54" s="320"/>
      <c r="H54" s="320"/>
      <c r="I54" s="320"/>
    </row>
    <row r="55" spans="1:9" s="1" customFormat="1" ht="9.75" customHeight="1">
      <c r="A55" s="3" t="s">
        <v>65</v>
      </c>
      <c r="B55" s="320">
        <v>6.8</v>
      </c>
      <c r="C55" s="320">
        <v>9.5</v>
      </c>
      <c r="D55" s="320">
        <v>1.7</v>
      </c>
      <c r="E55" s="320">
        <v>0.9</v>
      </c>
      <c r="F55" s="321">
        <v>-2.7</v>
      </c>
      <c r="G55" s="320">
        <v>19.6</v>
      </c>
      <c r="H55" s="320">
        <v>8.8</v>
      </c>
      <c r="I55" s="320">
        <v>10.8</v>
      </c>
    </row>
    <row r="56" spans="1:9" s="1" customFormat="1" ht="9.75" customHeight="1">
      <c r="A56" s="3" t="s">
        <v>66</v>
      </c>
      <c r="B56" s="320">
        <v>5.7</v>
      </c>
      <c r="C56" s="320">
        <v>11.9</v>
      </c>
      <c r="D56" s="320">
        <v>2.4</v>
      </c>
      <c r="E56" s="320">
        <v>1.3</v>
      </c>
      <c r="F56" s="321">
        <v>-6.3</v>
      </c>
      <c r="G56" s="320">
        <v>24</v>
      </c>
      <c r="H56" s="320">
        <v>9.3</v>
      </c>
      <c r="I56" s="320">
        <v>14.7</v>
      </c>
    </row>
    <row r="57" spans="1:9" s="1" customFormat="1" ht="9.75" customHeight="1">
      <c r="A57" s="3" t="s">
        <v>67</v>
      </c>
      <c r="B57" s="320">
        <v>6.4</v>
      </c>
      <c r="C57" s="320">
        <v>9.9</v>
      </c>
      <c r="D57" s="320">
        <v>1.7</v>
      </c>
      <c r="E57" s="320">
        <v>0.6</v>
      </c>
      <c r="F57" s="321">
        <v>-3.5</v>
      </c>
      <c r="G57" s="320">
        <v>19.3</v>
      </c>
      <c r="H57" s="320">
        <v>9.6</v>
      </c>
      <c r="I57" s="320">
        <v>9.6</v>
      </c>
    </row>
    <row r="58" spans="1:9" s="1" customFormat="1" ht="9.75" customHeight="1">
      <c r="A58" s="3" t="s">
        <v>80</v>
      </c>
      <c r="B58" s="320">
        <v>7.2</v>
      </c>
      <c r="C58" s="320">
        <v>9.9</v>
      </c>
      <c r="D58" s="320">
        <v>1.5</v>
      </c>
      <c r="E58" s="320">
        <v>0.9</v>
      </c>
      <c r="F58" s="321">
        <v>-2.7</v>
      </c>
      <c r="G58" s="320">
        <v>17.1</v>
      </c>
      <c r="H58" s="320">
        <v>8.7</v>
      </c>
      <c r="I58" s="320">
        <v>8.4</v>
      </c>
    </row>
    <row r="59" spans="1:9" s="1" customFormat="1" ht="9.75" customHeight="1">
      <c r="A59" s="3" t="s">
        <v>68</v>
      </c>
      <c r="B59" s="320">
        <v>5.9</v>
      </c>
      <c r="C59" s="320">
        <v>11.1</v>
      </c>
      <c r="D59" s="320">
        <v>1.9</v>
      </c>
      <c r="E59" s="320">
        <v>0.9</v>
      </c>
      <c r="F59" s="321">
        <v>-5.2</v>
      </c>
      <c r="G59" s="320">
        <v>17.3</v>
      </c>
      <c r="H59" s="320">
        <v>10.2</v>
      </c>
      <c r="I59" s="320">
        <v>7.1</v>
      </c>
    </row>
    <row r="60" spans="1:9" s="1" customFormat="1" ht="9.75" customHeight="1">
      <c r="A60" s="3" t="s">
        <v>69</v>
      </c>
      <c r="B60" s="320">
        <v>6.1</v>
      </c>
      <c r="C60" s="320">
        <v>10.4</v>
      </c>
      <c r="D60" s="320">
        <v>2.1</v>
      </c>
      <c r="E60" s="320">
        <v>1.1</v>
      </c>
      <c r="F60" s="321">
        <v>-4.3</v>
      </c>
      <c r="G60" s="320">
        <v>19.7</v>
      </c>
      <c r="H60" s="320">
        <v>9.4</v>
      </c>
      <c r="I60" s="320">
        <v>10.3</v>
      </c>
    </row>
    <row r="61" spans="1:9" s="1" customFormat="1" ht="9.75" customHeight="1">
      <c r="A61" s="3" t="s">
        <v>70</v>
      </c>
      <c r="B61" s="320">
        <v>7.3</v>
      </c>
      <c r="C61" s="320">
        <v>8.8</v>
      </c>
      <c r="D61" s="320">
        <v>1.6</v>
      </c>
      <c r="E61" s="320">
        <v>0.7</v>
      </c>
      <c r="F61" s="321">
        <v>-1.5</v>
      </c>
      <c r="G61" s="320">
        <v>20.3</v>
      </c>
      <c r="H61" s="320">
        <v>9.7</v>
      </c>
      <c r="I61" s="320">
        <v>10.6</v>
      </c>
    </row>
    <row r="62" spans="1:9" s="1" customFormat="1" ht="9.75" customHeight="1">
      <c r="A62" s="3" t="s">
        <v>220</v>
      </c>
      <c r="B62" s="320">
        <v>5.7</v>
      </c>
      <c r="C62" s="320">
        <v>11</v>
      </c>
      <c r="D62" s="320">
        <v>1.9</v>
      </c>
      <c r="E62" s="320">
        <v>1.4</v>
      </c>
      <c r="F62" s="321">
        <v>-5.3</v>
      </c>
      <c r="G62" s="320">
        <v>24.5</v>
      </c>
      <c r="H62" s="320">
        <v>9.2</v>
      </c>
      <c r="I62" s="320">
        <v>15.3</v>
      </c>
    </row>
    <row r="63" spans="1:9" s="1" customFormat="1" ht="9.75" customHeight="1">
      <c r="A63" s="3" t="s">
        <v>113</v>
      </c>
      <c r="B63" s="320">
        <v>6.1</v>
      </c>
      <c r="C63" s="320">
        <v>12.9</v>
      </c>
      <c r="D63" s="320">
        <v>1.1</v>
      </c>
      <c r="E63" s="320">
        <v>0.2</v>
      </c>
      <c r="F63" s="321">
        <v>-6.9</v>
      </c>
      <c r="G63" s="320">
        <v>15.8</v>
      </c>
      <c r="H63" s="320">
        <v>9.6</v>
      </c>
      <c r="I63" s="320">
        <v>6.2</v>
      </c>
    </row>
    <row r="64" spans="1:9" s="1" customFormat="1" ht="9.75" customHeight="1">
      <c r="A64" s="3" t="s">
        <v>81</v>
      </c>
      <c r="B64" s="320">
        <v>5.8</v>
      </c>
      <c r="C64" s="320">
        <v>13.6</v>
      </c>
      <c r="D64" s="320">
        <v>2.5</v>
      </c>
      <c r="E64" s="320">
        <v>1</v>
      </c>
      <c r="F64" s="321">
        <v>-7.8</v>
      </c>
      <c r="G64" s="320">
        <v>20.1</v>
      </c>
      <c r="H64" s="320">
        <v>9.4</v>
      </c>
      <c r="I64" s="320">
        <v>10.7</v>
      </c>
    </row>
    <row r="65" spans="1:9" s="1" customFormat="1" ht="9.75" customHeight="1">
      <c r="A65" s="3" t="s">
        <v>114</v>
      </c>
      <c r="B65" s="320">
        <v>6.3</v>
      </c>
      <c r="C65" s="320">
        <v>12</v>
      </c>
      <c r="D65" s="320">
        <v>2</v>
      </c>
      <c r="E65" s="320">
        <v>0.4</v>
      </c>
      <c r="F65" s="321">
        <v>-5.7</v>
      </c>
      <c r="G65" s="320">
        <v>15.7</v>
      </c>
      <c r="H65" s="320">
        <v>8.8</v>
      </c>
      <c r="I65" s="320">
        <v>7</v>
      </c>
    </row>
    <row r="66" spans="1:9" s="1" customFormat="1" ht="9.75" customHeight="1">
      <c r="A66" s="3" t="s">
        <v>71</v>
      </c>
      <c r="B66" s="320">
        <v>7</v>
      </c>
      <c r="C66" s="320">
        <v>11.2</v>
      </c>
      <c r="D66" s="320">
        <v>1.8</v>
      </c>
      <c r="E66" s="320">
        <v>0.9</v>
      </c>
      <c r="F66" s="321">
        <v>-4.2</v>
      </c>
      <c r="G66" s="320">
        <v>18.6</v>
      </c>
      <c r="H66" s="320">
        <v>9</v>
      </c>
      <c r="I66" s="320">
        <v>9.7</v>
      </c>
    </row>
    <row r="67" spans="1:9" s="1" customFormat="1" ht="9.75" customHeight="1">
      <c r="A67" s="3" t="s">
        <v>72</v>
      </c>
      <c r="B67" s="320">
        <v>5.8</v>
      </c>
      <c r="C67" s="320">
        <v>11.8</v>
      </c>
      <c r="D67" s="320">
        <v>2.3</v>
      </c>
      <c r="E67" s="320">
        <v>1.1</v>
      </c>
      <c r="F67" s="321">
        <v>-6.1</v>
      </c>
      <c r="G67" s="320">
        <v>20.8</v>
      </c>
      <c r="H67" s="320">
        <v>9.2</v>
      </c>
      <c r="I67" s="320">
        <v>11.6</v>
      </c>
    </row>
    <row r="68" spans="1:9" s="1" customFormat="1" ht="9.75" customHeight="1">
      <c r="A68" s="3" t="s">
        <v>73</v>
      </c>
      <c r="B68" s="320">
        <v>6.7</v>
      </c>
      <c r="C68" s="320">
        <v>12.4</v>
      </c>
      <c r="D68" s="320">
        <v>1.7</v>
      </c>
      <c r="E68" s="320">
        <v>0.9</v>
      </c>
      <c r="F68" s="321">
        <v>-5.7</v>
      </c>
      <c r="G68" s="320">
        <v>21.1</v>
      </c>
      <c r="H68" s="320">
        <v>8.6</v>
      </c>
      <c r="I68" s="320">
        <v>12.5</v>
      </c>
    </row>
    <row r="69" spans="1:9" s="1" customFormat="1" ht="9.75" customHeight="1">
      <c r="A69" s="3" t="s">
        <v>112</v>
      </c>
      <c r="B69" s="320">
        <v>6.5</v>
      </c>
      <c r="C69" s="320">
        <v>12.5</v>
      </c>
      <c r="D69" s="320">
        <v>0.9</v>
      </c>
      <c r="E69" s="320">
        <v>0.6</v>
      </c>
      <c r="F69" s="321">
        <v>-6</v>
      </c>
      <c r="G69" s="320">
        <v>17.4</v>
      </c>
      <c r="H69" s="320">
        <v>7.3</v>
      </c>
      <c r="I69" s="320">
        <v>10.1</v>
      </c>
    </row>
    <row r="70" spans="1:9" s="1" customFormat="1" ht="9.75" customHeight="1">
      <c r="A70" s="3" t="s">
        <v>74</v>
      </c>
      <c r="B70" s="320">
        <v>5.9</v>
      </c>
      <c r="C70" s="320">
        <v>11.9</v>
      </c>
      <c r="D70" s="320">
        <v>1.2</v>
      </c>
      <c r="E70" s="320">
        <v>0.2</v>
      </c>
      <c r="F70" s="321">
        <v>-6</v>
      </c>
      <c r="G70" s="320">
        <v>18.8</v>
      </c>
      <c r="H70" s="320">
        <v>8.3</v>
      </c>
      <c r="I70" s="320">
        <v>10.4</v>
      </c>
    </row>
    <row r="71" spans="1:9" s="1" customFormat="1" ht="9.75" customHeight="1">
      <c r="A71" s="3" t="s">
        <v>207</v>
      </c>
      <c r="B71" s="320">
        <v>7.2</v>
      </c>
      <c r="C71" s="320">
        <v>11.2</v>
      </c>
      <c r="D71" s="320">
        <v>1</v>
      </c>
      <c r="E71" s="320">
        <v>0.6</v>
      </c>
      <c r="F71" s="321">
        <v>-4</v>
      </c>
      <c r="G71" s="320">
        <v>18.8</v>
      </c>
      <c r="H71" s="320">
        <v>8</v>
      </c>
      <c r="I71" s="320">
        <v>10.8</v>
      </c>
    </row>
    <row r="72" spans="1:9" s="1" customFormat="1" ht="9.75" customHeight="1">
      <c r="A72" s="3" t="s">
        <v>75</v>
      </c>
      <c r="B72" s="320">
        <v>7</v>
      </c>
      <c r="C72" s="320">
        <v>10.2</v>
      </c>
      <c r="D72" s="320">
        <v>0.7</v>
      </c>
      <c r="E72" s="320">
        <v>0.2</v>
      </c>
      <c r="F72" s="321">
        <v>-3.2</v>
      </c>
      <c r="G72" s="320">
        <v>17.7</v>
      </c>
      <c r="H72" s="320">
        <v>8.5</v>
      </c>
      <c r="I72" s="320">
        <v>9.2</v>
      </c>
    </row>
    <row r="73" spans="1:9" s="1" customFormat="1" ht="9.75" customHeight="1">
      <c r="A73" s="3" t="s">
        <v>76</v>
      </c>
      <c r="B73" s="320">
        <v>6.4</v>
      </c>
      <c r="C73" s="320">
        <v>13.9</v>
      </c>
      <c r="D73" s="320">
        <v>1.9</v>
      </c>
      <c r="E73" s="320">
        <v>0.8</v>
      </c>
      <c r="F73" s="321">
        <v>-7.5</v>
      </c>
      <c r="G73" s="320">
        <v>20.6</v>
      </c>
      <c r="H73" s="320">
        <v>8.1</v>
      </c>
      <c r="I73" s="320">
        <v>12.4</v>
      </c>
    </row>
    <row r="74" spans="1:9" s="1" customFormat="1" ht="11.25" customHeight="1">
      <c r="A74" s="3" t="s">
        <v>228</v>
      </c>
      <c r="B74" s="320">
        <v>7.5</v>
      </c>
      <c r="C74" s="320">
        <v>8.9</v>
      </c>
      <c r="D74" s="320">
        <v>2</v>
      </c>
      <c r="E74" s="320">
        <v>1</v>
      </c>
      <c r="F74" s="321">
        <v>-1.4</v>
      </c>
      <c r="G74" s="320">
        <v>21.7</v>
      </c>
      <c r="H74" s="320">
        <v>9.2</v>
      </c>
      <c r="I74" s="320">
        <v>12.4</v>
      </c>
    </row>
    <row r="75" spans="1:9" s="1" customFormat="1" ht="11.25" customHeight="1" thickBot="1">
      <c r="A75" s="167" t="s">
        <v>229</v>
      </c>
      <c r="B75" s="328">
        <v>7.8</v>
      </c>
      <c r="C75" s="328">
        <v>11.2</v>
      </c>
      <c r="D75" s="328">
        <v>3.3</v>
      </c>
      <c r="E75" s="328">
        <v>1.2</v>
      </c>
      <c r="F75" s="331">
        <v>-3.3</v>
      </c>
      <c r="G75" s="328">
        <v>16.6</v>
      </c>
      <c r="H75" s="328">
        <v>8.3</v>
      </c>
      <c r="I75" s="328">
        <v>8.3</v>
      </c>
    </row>
    <row r="76" spans="1:9" s="93" customFormat="1" ht="9.75" customHeight="1">
      <c r="A76" s="95" t="s">
        <v>245</v>
      </c>
      <c r="B76" s="95"/>
      <c r="C76" s="95"/>
      <c r="D76" s="95"/>
      <c r="E76" s="95"/>
      <c r="F76" s="95"/>
      <c r="G76" s="95"/>
      <c r="H76" s="95"/>
      <c r="I76" s="95"/>
    </row>
    <row r="77" spans="1:9" s="93" customFormat="1" ht="9.75" customHeight="1">
      <c r="A77" s="95" t="s">
        <v>246</v>
      </c>
      <c r="B77" s="95"/>
      <c r="C77" s="95"/>
      <c r="D77" s="95"/>
      <c r="E77" s="95"/>
      <c r="F77" s="95"/>
      <c r="G77" s="95"/>
      <c r="H77" s="95"/>
      <c r="I77" s="95"/>
    </row>
    <row r="78" spans="1:9" s="93" customFormat="1" ht="9.75" customHeight="1">
      <c r="A78" s="95" t="s">
        <v>248</v>
      </c>
      <c r="B78" s="95"/>
      <c r="C78" s="95"/>
      <c r="D78" s="95"/>
      <c r="E78" s="95"/>
      <c r="F78" s="260"/>
      <c r="G78" s="95"/>
      <c r="H78" s="95"/>
      <c r="I78" s="95"/>
    </row>
    <row r="79" spans="1:9" s="93" customFormat="1" ht="9.75" customHeight="1">
      <c r="A79" s="95"/>
      <c r="B79" s="95"/>
      <c r="C79" s="95"/>
      <c r="D79" s="95"/>
      <c r="E79" s="95"/>
      <c r="F79" s="260"/>
      <c r="G79" s="95"/>
      <c r="H79" s="95"/>
      <c r="I79" s="95"/>
    </row>
    <row r="80" spans="1:9" s="1" customFormat="1" ht="9.75" customHeight="1">
      <c r="A80" s="85" t="s">
        <v>247</v>
      </c>
      <c r="B80" s="85"/>
      <c r="C80" s="85"/>
      <c r="D80" s="85"/>
      <c r="E80" s="85"/>
      <c r="F80" s="85"/>
      <c r="G80" s="85"/>
      <c r="H80" s="85"/>
      <c r="I80" s="85"/>
    </row>
    <row r="81" spans="1:6" s="1" customFormat="1" ht="9.75" customHeight="1">
      <c r="A81" s="91"/>
      <c r="B81" s="91"/>
      <c r="C81" s="91"/>
      <c r="F81" s="176"/>
    </row>
    <row r="82" s="1" customFormat="1" ht="9.75" customHeight="1">
      <c r="F82" s="176"/>
    </row>
    <row r="83" s="1" customFormat="1" ht="11.25">
      <c r="F83" s="176"/>
    </row>
    <row r="84" s="1" customFormat="1" ht="11.25">
      <c r="F84" s="176"/>
    </row>
  </sheetData>
  <sheetProtection/>
  <mergeCells count="2">
    <mergeCell ref="D5:E5"/>
    <mergeCell ref="G5:I5"/>
  </mergeCells>
  <printOptions horizontalCentered="1"/>
  <pageMargins left="0.5905511811023623" right="0.5905511811023623" top="0.5905511811023623" bottom="0.5905511811023623" header="0.1968503937007874" footer="0.3937007874015748"/>
  <pageSetup firstPageNumber="12" useFirstPageNumber="1" horizontalDpi="600" verticalDpi="600" orientation="portrait" pageOrder="overThenDown" paperSize="9" scale="95" r:id="rId1"/>
</worksheet>
</file>

<file path=xl/worksheets/sheet3.xml><?xml version="1.0" encoding="utf-8"?>
<worksheet xmlns="http://schemas.openxmlformats.org/spreadsheetml/2006/main" xmlns:r="http://schemas.openxmlformats.org/officeDocument/2006/relationships">
  <sheetPr>
    <tabColor rgb="FF00B0F0"/>
  </sheetPr>
  <dimension ref="A1:M83"/>
  <sheetViews>
    <sheetView view="pageBreakPreview" zoomScale="120" zoomScaleNormal="75" zoomScaleSheetLayoutView="120" workbookViewId="0" topLeftCell="A43">
      <selection activeCell="K52" sqref="K52"/>
    </sheetView>
  </sheetViews>
  <sheetFormatPr defaultColWidth="12.796875" defaultRowHeight="14.25"/>
  <cols>
    <col min="1" max="2" width="4.69921875" style="85" customWidth="1"/>
    <col min="3" max="3" width="12.09765625" style="85" bestFit="1" customWidth="1"/>
    <col min="4" max="6" width="9.69921875" style="85" bestFit="1" customWidth="1"/>
    <col min="7" max="7" width="9" style="85" bestFit="1" customWidth="1"/>
    <col min="8" max="8" width="11.69921875" style="85" bestFit="1" customWidth="1"/>
    <col min="9" max="16384" width="12.69921875" style="85" customWidth="1"/>
  </cols>
  <sheetData>
    <row r="1" spans="1:2" s="1" customFormat="1" ht="16.5" customHeight="1">
      <c r="A1" s="245"/>
      <c r="B1" s="79"/>
    </row>
    <row r="2" spans="1:8" s="1" customFormat="1" ht="9.75" customHeight="1" thickBot="1">
      <c r="A2" s="79"/>
      <c r="B2" s="79"/>
      <c r="H2" s="246" t="s">
        <v>240</v>
      </c>
    </row>
    <row r="3" spans="1:8" s="1" customFormat="1" ht="12" customHeight="1">
      <c r="A3" s="521" t="s">
        <v>156</v>
      </c>
      <c r="B3" s="522"/>
      <c r="C3" s="336" t="s">
        <v>157</v>
      </c>
      <c r="D3" s="76" t="s">
        <v>7</v>
      </c>
      <c r="E3" s="76" t="s">
        <v>8</v>
      </c>
      <c r="F3" s="81" t="s">
        <v>9</v>
      </c>
      <c r="G3" s="76" t="s">
        <v>10</v>
      </c>
      <c r="H3" s="82"/>
    </row>
    <row r="4" spans="1:8" s="1" customFormat="1" ht="12" customHeight="1">
      <c r="A4" s="523" t="s">
        <v>121</v>
      </c>
      <c r="B4" s="524"/>
      <c r="C4" s="2" t="s">
        <v>12</v>
      </c>
      <c r="D4" s="2" t="s">
        <v>1</v>
      </c>
      <c r="E4" s="2"/>
      <c r="F4" s="79"/>
      <c r="G4" s="2" t="s">
        <v>158</v>
      </c>
      <c r="H4" s="5" t="s">
        <v>11</v>
      </c>
    </row>
    <row r="5" spans="1:8" s="1" customFormat="1" ht="12" customHeight="1" thickBot="1">
      <c r="A5" s="83" t="s">
        <v>14</v>
      </c>
      <c r="B5" s="151"/>
      <c r="C5" s="337"/>
      <c r="D5" s="77" t="s">
        <v>15</v>
      </c>
      <c r="E5" s="77" t="s">
        <v>79</v>
      </c>
      <c r="F5" s="84" t="s">
        <v>79</v>
      </c>
      <c r="G5" s="77"/>
      <c r="H5" s="7"/>
    </row>
    <row r="6" spans="1:8" s="1" customFormat="1" ht="9.75" customHeight="1">
      <c r="A6" s="334"/>
      <c r="B6" s="329">
        <v>3.3</v>
      </c>
      <c r="C6" s="320">
        <v>2.7</v>
      </c>
      <c r="D6" s="320">
        <v>0.6</v>
      </c>
      <c r="E6" s="320">
        <v>4.1</v>
      </c>
      <c r="F6" s="332">
        <v>1.47</v>
      </c>
      <c r="G6" s="332">
        <v>1.26</v>
      </c>
      <c r="H6" s="5" t="s">
        <v>16</v>
      </c>
    </row>
    <row r="7" spans="1:8" s="1" customFormat="1" ht="9.75" customHeight="1">
      <c r="A7" s="123"/>
      <c r="B7" s="329">
        <v>3.1</v>
      </c>
      <c r="C7" s="320">
        <v>2.2</v>
      </c>
      <c r="D7" s="320">
        <v>0.8</v>
      </c>
      <c r="E7" s="320">
        <v>3.7</v>
      </c>
      <c r="F7" s="333">
        <v>1.65</v>
      </c>
      <c r="G7" s="333">
        <v>1.12</v>
      </c>
      <c r="H7" s="117" t="s">
        <v>17</v>
      </c>
    </row>
    <row r="8" spans="1:8" s="1" customFormat="1" ht="9.75" customHeight="1">
      <c r="A8" s="123"/>
      <c r="B8" s="329">
        <v>3.2</v>
      </c>
      <c r="C8" s="320">
        <v>2.5</v>
      </c>
      <c r="D8" s="320">
        <v>0.7</v>
      </c>
      <c r="E8" s="320">
        <v>3.1</v>
      </c>
      <c r="F8" s="333">
        <v>1.39</v>
      </c>
      <c r="G8" s="333">
        <v>1.24</v>
      </c>
      <c r="H8" s="5" t="s">
        <v>18</v>
      </c>
    </row>
    <row r="9" spans="1:8" s="1" customFormat="1" ht="9.75" customHeight="1">
      <c r="A9" s="123"/>
      <c r="B9" s="329">
        <v>3.6</v>
      </c>
      <c r="C9" s="320">
        <v>2.8</v>
      </c>
      <c r="D9" s="320">
        <v>0.9</v>
      </c>
      <c r="E9" s="320">
        <v>3</v>
      </c>
      <c r="F9" s="333">
        <v>1.27</v>
      </c>
      <c r="G9" s="333">
        <v>1.21</v>
      </c>
      <c r="H9" s="5" t="s">
        <v>19</v>
      </c>
    </row>
    <row r="10" spans="1:8" s="1" customFormat="1" ht="9.75" customHeight="1">
      <c r="A10" s="123"/>
      <c r="B10" s="329">
        <v>2.9</v>
      </c>
      <c r="C10" s="320">
        <v>2.3</v>
      </c>
      <c r="D10" s="320">
        <v>0.5</v>
      </c>
      <c r="E10" s="320">
        <v>3.7</v>
      </c>
      <c r="F10" s="333">
        <v>1.35</v>
      </c>
      <c r="G10" s="333">
        <v>1.09</v>
      </c>
      <c r="H10" s="5" t="s">
        <v>20</v>
      </c>
    </row>
    <row r="11" spans="1:8" s="1" customFormat="1" ht="9.75" customHeight="1">
      <c r="A11" s="123"/>
      <c r="B11" s="329">
        <v>2.7</v>
      </c>
      <c r="C11" s="320">
        <v>2.7</v>
      </c>
      <c r="D11" s="320" t="s">
        <v>109</v>
      </c>
      <c r="E11" s="320">
        <v>2.6</v>
      </c>
      <c r="F11" s="333">
        <v>1.15</v>
      </c>
      <c r="G11" s="333">
        <v>1.18</v>
      </c>
      <c r="H11" s="5" t="s">
        <v>21</v>
      </c>
    </row>
    <row r="12" spans="1:8" s="1" customFormat="1" ht="9.75" customHeight="1">
      <c r="A12" s="123"/>
      <c r="B12" s="329">
        <v>5.1</v>
      </c>
      <c r="C12" s="320">
        <v>3.7</v>
      </c>
      <c r="D12" s="320">
        <v>1.4</v>
      </c>
      <c r="E12" s="320">
        <v>3.1</v>
      </c>
      <c r="F12" s="333">
        <v>1.16</v>
      </c>
      <c r="G12" s="333">
        <v>1.32</v>
      </c>
      <c r="H12" s="5" t="s">
        <v>22</v>
      </c>
    </row>
    <row r="13" spans="1:8" s="1" customFormat="1" ht="9.75" customHeight="1">
      <c r="A13" s="124"/>
      <c r="B13" s="330">
        <v>3.6</v>
      </c>
      <c r="C13" s="326">
        <v>2.5</v>
      </c>
      <c r="D13" s="326">
        <v>1.1</v>
      </c>
      <c r="E13" s="326">
        <v>3.4</v>
      </c>
      <c r="F13" s="339">
        <v>1.44</v>
      </c>
      <c r="G13" s="339">
        <v>1.27</v>
      </c>
      <c r="H13" s="86" t="s">
        <v>23</v>
      </c>
    </row>
    <row r="14" spans="1:8" s="1" customFormat="1" ht="9.75" customHeight="1">
      <c r="A14" s="123"/>
      <c r="B14" s="329">
        <v>3.6</v>
      </c>
      <c r="C14" s="320">
        <v>2.6</v>
      </c>
      <c r="D14" s="320">
        <v>1</v>
      </c>
      <c r="E14" s="320">
        <v>3.7</v>
      </c>
      <c r="F14" s="333">
        <v>1.41</v>
      </c>
      <c r="G14" s="333">
        <v>1.27</v>
      </c>
      <c r="H14" s="5" t="s">
        <v>24</v>
      </c>
    </row>
    <row r="15" spans="1:8" s="1" customFormat="1" ht="9.75" customHeight="1">
      <c r="A15" s="123"/>
      <c r="B15" s="329">
        <v>3</v>
      </c>
      <c r="C15" s="320">
        <v>2.7</v>
      </c>
      <c r="D15" s="320">
        <v>0.3</v>
      </c>
      <c r="E15" s="320">
        <v>3.8</v>
      </c>
      <c r="F15" s="333">
        <v>1.43</v>
      </c>
      <c r="G15" s="333">
        <v>1.24</v>
      </c>
      <c r="H15" s="5" t="s">
        <v>25</v>
      </c>
    </row>
    <row r="16" spans="1:8" s="1" customFormat="1" ht="9.75" customHeight="1">
      <c r="A16" s="123"/>
      <c r="B16" s="329">
        <v>3.7</v>
      </c>
      <c r="C16" s="320">
        <v>3.3</v>
      </c>
      <c r="D16" s="320">
        <v>0.5</v>
      </c>
      <c r="E16" s="320">
        <v>3.6</v>
      </c>
      <c r="F16" s="333">
        <v>1.49</v>
      </c>
      <c r="G16" s="333">
        <v>1.32</v>
      </c>
      <c r="H16" s="5" t="s">
        <v>26</v>
      </c>
    </row>
    <row r="17" spans="1:8" s="1" customFormat="1" ht="9.75" customHeight="1">
      <c r="A17" s="123"/>
      <c r="B17" s="329">
        <v>2.8</v>
      </c>
      <c r="C17" s="320">
        <v>2.3</v>
      </c>
      <c r="D17" s="320">
        <v>0.5</v>
      </c>
      <c r="E17" s="320">
        <v>4</v>
      </c>
      <c r="F17" s="333">
        <v>1.44</v>
      </c>
      <c r="G17" s="333">
        <v>1.17</v>
      </c>
      <c r="H17" s="5" t="s">
        <v>27</v>
      </c>
    </row>
    <row r="18" spans="1:13" s="1" customFormat="1" ht="9.75" customHeight="1">
      <c r="A18" s="123"/>
      <c r="B18" s="329">
        <v>3.2</v>
      </c>
      <c r="C18" s="320">
        <v>2.8</v>
      </c>
      <c r="D18" s="320">
        <v>0.5</v>
      </c>
      <c r="E18" s="320">
        <v>4.1</v>
      </c>
      <c r="F18" s="333">
        <v>1.41</v>
      </c>
      <c r="G18" s="333">
        <v>1.18</v>
      </c>
      <c r="H18" s="5" t="s">
        <v>28</v>
      </c>
      <c r="L18" s="87"/>
      <c r="M18" s="87"/>
    </row>
    <row r="19" spans="1:13" s="1" customFormat="1" ht="9.75" customHeight="1">
      <c r="A19" s="123"/>
      <c r="B19" s="329">
        <v>3.3</v>
      </c>
      <c r="C19" s="320">
        <v>2.6</v>
      </c>
      <c r="D19" s="320">
        <v>0.7</v>
      </c>
      <c r="E19" s="320">
        <v>5.6</v>
      </c>
      <c r="F19" s="333">
        <v>1.43</v>
      </c>
      <c r="G19" s="333">
        <v>1.04</v>
      </c>
      <c r="H19" s="5" t="s">
        <v>29</v>
      </c>
      <c r="L19" s="87"/>
      <c r="M19" s="87"/>
    </row>
    <row r="20" spans="1:13" s="1" customFormat="1" ht="9.75" customHeight="1">
      <c r="A20" s="124"/>
      <c r="B20" s="330">
        <v>3.7</v>
      </c>
      <c r="C20" s="326">
        <v>3</v>
      </c>
      <c r="D20" s="326">
        <v>0.7</v>
      </c>
      <c r="E20" s="326">
        <v>4.5</v>
      </c>
      <c r="F20" s="339">
        <v>1.42</v>
      </c>
      <c r="G20" s="339">
        <v>1.17</v>
      </c>
      <c r="H20" s="86" t="s">
        <v>30</v>
      </c>
      <c r="L20" s="87"/>
      <c r="M20" s="87"/>
    </row>
    <row r="21" spans="1:13" s="1" customFormat="1" ht="9.75" customHeight="1">
      <c r="A21" s="123"/>
      <c r="B21" s="329">
        <v>4.2</v>
      </c>
      <c r="C21" s="320">
        <v>3.1</v>
      </c>
      <c r="D21" s="320">
        <v>1.1</v>
      </c>
      <c r="E21" s="320">
        <v>3.2</v>
      </c>
      <c r="F21" s="333">
        <v>1.13</v>
      </c>
      <c r="G21" s="333">
        <v>1.27</v>
      </c>
      <c r="H21" s="5" t="s">
        <v>31</v>
      </c>
      <c r="L21" s="87"/>
      <c r="M21" s="87"/>
    </row>
    <row r="22" spans="1:8" s="1" customFormat="1" ht="9.75" customHeight="1">
      <c r="A22" s="123"/>
      <c r="B22" s="329">
        <v>4</v>
      </c>
      <c r="C22" s="320">
        <v>3.3</v>
      </c>
      <c r="D22" s="320">
        <v>0.7</v>
      </c>
      <c r="E22" s="320">
        <v>3.5</v>
      </c>
      <c r="F22" s="333">
        <v>1.08</v>
      </c>
      <c r="G22" s="333">
        <v>1.46</v>
      </c>
      <c r="H22" s="5" t="s">
        <v>32</v>
      </c>
    </row>
    <row r="23" spans="1:8" s="1" customFormat="1" ht="9.75" customHeight="1">
      <c r="A23" s="123"/>
      <c r="B23" s="329">
        <v>4.1</v>
      </c>
      <c r="C23" s="320">
        <v>3.7</v>
      </c>
      <c r="D23" s="320">
        <v>0.4</v>
      </c>
      <c r="E23" s="320">
        <v>3.8</v>
      </c>
      <c r="F23" s="333">
        <v>1.14</v>
      </c>
      <c r="G23" s="333">
        <v>1.38</v>
      </c>
      <c r="H23" s="5" t="s">
        <v>33</v>
      </c>
    </row>
    <row r="24" spans="1:8" s="1" customFormat="1" ht="9.75" customHeight="1">
      <c r="A24" s="123"/>
      <c r="B24" s="329">
        <v>2.9</v>
      </c>
      <c r="C24" s="320">
        <v>2.1</v>
      </c>
      <c r="D24" s="320">
        <v>0.8</v>
      </c>
      <c r="E24" s="320">
        <v>3.8</v>
      </c>
      <c r="F24" s="333">
        <v>1.15</v>
      </c>
      <c r="G24" s="333">
        <v>1.5</v>
      </c>
      <c r="H24" s="5" t="s">
        <v>34</v>
      </c>
    </row>
    <row r="25" spans="1:8" s="1" customFormat="1" ht="9.75" customHeight="1">
      <c r="A25" s="123"/>
      <c r="B25" s="329">
        <v>3.1</v>
      </c>
      <c r="C25" s="320">
        <v>2.3</v>
      </c>
      <c r="D25" s="320">
        <v>0.8</v>
      </c>
      <c r="E25" s="320">
        <v>3.7</v>
      </c>
      <c r="F25" s="333">
        <v>1.44</v>
      </c>
      <c r="G25" s="333">
        <v>1.4</v>
      </c>
      <c r="H25" s="5" t="s">
        <v>35</v>
      </c>
    </row>
    <row r="26" spans="1:8" s="1" customFormat="1" ht="9.75" customHeight="1">
      <c r="A26" s="123"/>
      <c r="B26" s="329">
        <v>2.8</v>
      </c>
      <c r="C26" s="320">
        <v>2.5</v>
      </c>
      <c r="D26" s="320">
        <v>0.2</v>
      </c>
      <c r="E26" s="320">
        <v>3.7</v>
      </c>
      <c r="F26" s="333">
        <v>1.29</v>
      </c>
      <c r="G26" s="333">
        <v>1.43</v>
      </c>
      <c r="H26" s="5" t="s">
        <v>36</v>
      </c>
    </row>
    <row r="27" spans="1:8" s="1" customFormat="1" ht="9.75" customHeight="1">
      <c r="A27" s="123"/>
      <c r="B27" s="329">
        <v>3.7</v>
      </c>
      <c r="C27" s="320">
        <v>3</v>
      </c>
      <c r="D27" s="320">
        <v>0.6</v>
      </c>
      <c r="E27" s="320">
        <v>3.5</v>
      </c>
      <c r="F27" s="333">
        <v>1.36</v>
      </c>
      <c r="G27" s="333">
        <v>1.36</v>
      </c>
      <c r="H27" s="5" t="s">
        <v>37</v>
      </c>
    </row>
    <row r="28" spans="1:8" s="1" customFormat="1" ht="9.75" customHeight="1">
      <c r="A28" s="123"/>
      <c r="B28" s="329">
        <v>3.2</v>
      </c>
      <c r="C28" s="320">
        <v>2.5</v>
      </c>
      <c r="D28" s="320">
        <v>0.7</v>
      </c>
      <c r="E28" s="320">
        <v>3.8</v>
      </c>
      <c r="F28" s="333">
        <v>1.42</v>
      </c>
      <c r="G28" s="333">
        <v>1.33</v>
      </c>
      <c r="H28" s="5" t="s">
        <v>38</v>
      </c>
    </row>
    <row r="29" spans="1:8" s="1" customFormat="1" ht="9.75" customHeight="1">
      <c r="A29" s="124"/>
      <c r="B29" s="330">
        <v>2.9</v>
      </c>
      <c r="C29" s="326">
        <v>2.4</v>
      </c>
      <c r="D29" s="326">
        <v>0.6</v>
      </c>
      <c r="E29" s="326">
        <v>4.6</v>
      </c>
      <c r="F29" s="339">
        <v>1.53</v>
      </c>
      <c r="G29" s="339">
        <v>1.35</v>
      </c>
      <c r="H29" s="86" t="s">
        <v>39</v>
      </c>
    </row>
    <row r="30" spans="1:8" s="1" customFormat="1" ht="9.75" customHeight="1">
      <c r="A30" s="123"/>
      <c r="B30" s="329">
        <v>2.9</v>
      </c>
      <c r="C30" s="320">
        <v>2.6</v>
      </c>
      <c r="D30" s="320">
        <v>0.4</v>
      </c>
      <c r="E30" s="320">
        <v>3.8</v>
      </c>
      <c r="F30" s="333">
        <v>1.47</v>
      </c>
      <c r="G30" s="333">
        <v>1.4</v>
      </c>
      <c r="H30" s="5" t="s">
        <v>40</v>
      </c>
    </row>
    <row r="31" spans="1:8" s="1" customFormat="1" ht="9.75" customHeight="1">
      <c r="A31" s="123"/>
      <c r="B31" s="329">
        <v>2.2</v>
      </c>
      <c r="C31" s="320">
        <v>1.7</v>
      </c>
      <c r="D31" s="320">
        <v>0.5</v>
      </c>
      <c r="E31" s="320">
        <v>4.1</v>
      </c>
      <c r="F31" s="333">
        <v>1.34</v>
      </c>
      <c r="G31" s="333">
        <v>1.43</v>
      </c>
      <c r="H31" s="5" t="s">
        <v>41</v>
      </c>
    </row>
    <row r="32" spans="1:8" s="1" customFormat="1" ht="9.75" customHeight="1">
      <c r="A32" s="123"/>
      <c r="B32" s="329">
        <v>3</v>
      </c>
      <c r="C32" s="320">
        <v>2.3</v>
      </c>
      <c r="D32" s="320">
        <v>0.7</v>
      </c>
      <c r="E32" s="320">
        <v>3.9</v>
      </c>
      <c r="F32" s="333">
        <v>1.41</v>
      </c>
      <c r="G32" s="333">
        <v>1.18</v>
      </c>
      <c r="H32" s="5" t="s">
        <v>42</v>
      </c>
    </row>
    <row r="33" spans="1:8" s="1" customFormat="1" ht="9.75" customHeight="1">
      <c r="A33" s="123"/>
      <c r="B33" s="329">
        <v>3.4</v>
      </c>
      <c r="C33" s="320">
        <v>2.8</v>
      </c>
      <c r="D33" s="320">
        <v>0.6</v>
      </c>
      <c r="E33" s="320">
        <v>4.7</v>
      </c>
      <c r="F33" s="333">
        <v>1.7</v>
      </c>
      <c r="G33" s="333">
        <v>1.22</v>
      </c>
      <c r="H33" s="5" t="s">
        <v>43</v>
      </c>
    </row>
    <row r="34" spans="1:8" s="1" customFormat="1" ht="9.75" customHeight="1">
      <c r="A34" s="123"/>
      <c r="B34" s="329">
        <v>2.9</v>
      </c>
      <c r="C34" s="320">
        <v>2.4</v>
      </c>
      <c r="D34" s="320">
        <v>0.4</v>
      </c>
      <c r="E34" s="320">
        <v>3.9</v>
      </c>
      <c r="F34" s="333">
        <v>1.49</v>
      </c>
      <c r="G34" s="333">
        <v>1.31</v>
      </c>
      <c r="H34" s="5" t="s">
        <v>44</v>
      </c>
    </row>
    <row r="35" spans="1:8" s="1" customFormat="1" ht="9.75" customHeight="1">
      <c r="A35" s="123"/>
      <c r="B35" s="329">
        <v>3.3</v>
      </c>
      <c r="C35" s="320">
        <v>2.7</v>
      </c>
      <c r="D35" s="320">
        <v>0.5</v>
      </c>
      <c r="E35" s="320">
        <v>3.3</v>
      </c>
      <c r="F35" s="333">
        <v>1.38</v>
      </c>
      <c r="G35" s="333">
        <v>1.25</v>
      </c>
      <c r="H35" s="5" t="s">
        <v>45</v>
      </c>
    </row>
    <row r="36" spans="1:8" s="1" customFormat="1" ht="9.75" customHeight="1">
      <c r="A36" s="124"/>
      <c r="B36" s="330">
        <v>4.4</v>
      </c>
      <c r="C36" s="326">
        <v>3.8</v>
      </c>
      <c r="D36" s="326">
        <v>0.6</v>
      </c>
      <c r="E36" s="326">
        <v>3.6</v>
      </c>
      <c r="F36" s="339">
        <v>1.55</v>
      </c>
      <c r="G36" s="339">
        <v>1.39</v>
      </c>
      <c r="H36" s="86" t="s">
        <v>46</v>
      </c>
    </row>
    <row r="37" spans="1:8" s="1" customFormat="1" ht="9.75" customHeight="1">
      <c r="A37" s="123"/>
      <c r="B37" s="329">
        <v>3.2</v>
      </c>
      <c r="C37" s="320">
        <v>2.7</v>
      </c>
      <c r="D37" s="320">
        <v>0.5</v>
      </c>
      <c r="E37" s="320">
        <v>3.7</v>
      </c>
      <c r="F37" s="333">
        <v>1.42</v>
      </c>
      <c r="G37" s="333">
        <v>1.6</v>
      </c>
      <c r="H37" s="5" t="s">
        <v>47</v>
      </c>
    </row>
    <row r="38" spans="1:8" s="1" customFormat="1" ht="9.75" customHeight="1">
      <c r="A38" s="123"/>
      <c r="B38" s="329">
        <v>3.6</v>
      </c>
      <c r="C38" s="320">
        <v>3.4</v>
      </c>
      <c r="D38" s="320">
        <v>0.2</v>
      </c>
      <c r="E38" s="320">
        <v>3.3</v>
      </c>
      <c r="F38" s="333">
        <v>1.25</v>
      </c>
      <c r="G38" s="333">
        <v>1.57</v>
      </c>
      <c r="H38" s="5" t="s">
        <v>48</v>
      </c>
    </row>
    <row r="39" spans="1:8" s="1" customFormat="1" ht="9.75" customHeight="1">
      <c r="A39" s="123"/>
      <c r="B39" s="329">
        <v>3.5</v>
      </c>
      <c r="C39" s="320">
        <v>3.1</v>
      </c>
      <c r="D39" s="320">
        <v>0.5</v>
      </c>
      <c r="E39" s="320">
        <v>4</v>
      </c>
      <c r="F39" s="333">
        <v>1.52</v>
      </c>
      <c r="G39" s="333">
        <v>1.39</v>
      </c>
      <c r="H39" s="5" t="s">
        <v>49</v>
      </c>
    </row>
    <row r="40" spans="1:8" s="1" customFormat="1" ht="9.75" customHeight="1">
      <c r="A40" s="123"/>
      <c r="B40" s="329">
        <v>3.1</v>
      </c>
      <c r="C40" s="320">
        <v>2.8</v>
      </c>
      <c r="D40" s="320">
        <v>0.3</v>
      </c>
      <c r="E40" s="320">
        <v>4</v>
      </c>
      <c r="F40" s="333">
        <v>1.46</v>
      </c>
      <c r="G40" s="333">
        <v>1.4</v>
      </c>
      <c r="H40" s="5" t="s">
        <v>50</v>
      </c>
    </row>
    <row r="41" spans="1:8" s="1" customFormat="1" ht="9.75" customHeight="1">
      <c r="A41" s="124"/>
      <c r="B41" s="330">
        <v>4</v>
      </c>
      <c r="C41" s="326">
        <v>3.9</v>
      </c>
      <c r="D41" s="326">
        <v>0.1</v>
      </c>
      <c r="E41" s="326">
        <v>3.5</v>
      </c>
      <c r="F41" s="339">
        <v>1.35</v>
      </c>
      <c r="G41" s="339">
        <v>1.47</v>
      </c>
      <c r="H41" s="86" t="s">
        <v>51</v>
      </c>
    </row>
    <row r="42" spans="1:8" s="1" customFormat="1" ht="9.75" customHeight="1">
      <c r="A42" s="123"/>
      <c r="B42" s="329">
        <v>2.4</v>
      </c>
      <c r="C42" s="320">
        <v>2.2</v>
      </c>
      <c r="D42" s="320">
        <v>0.2</v>
      </c>
      <c r="E42" s="320">
        <v>3.4</v>
      </c>
      <c r="F42" s="333">
        <v>1.44</v>
      </c>
      <c r="G42" s="333">
        <v>1.42</v>
      </c>
      <c r="H42" s="5" t="s">
        <v>52</v>
      </c>
    </row>
    <row r="43" spans="1:8" s="1" customFormat="1" ht="9.75" customHeight="1">
      <c r="A43" s="123"/>
      <c r="B43" s="329">
        <v>4.6</v>
      </c>
      <c r="C43" s="320">
        <v>3.8</v>
      </c>
      <c r="D43" s="320">
        <v>0.9</v>
      </c>
      <c r="E43" s="320">
        <v>3.7</v>
      </c>
      <c r="F43" s="333">
        <v>1.6</v>
      </c>
      <c r="G43" s="333">
        <v>1.45</v>
      </c>
      <c r="H43" s="5" t="s">
        <v>53</v>
      </c>
    </row>
    <row r="44" spans="1:8" s="1" customFormat="1" ht="9.75" customHeight="1">
      <c r="A44" s="123"/>
      <c r="B44" s="329">
        <v>4.2</v>
      </c>
      <c r="C44" s="320">
        <v>3.4</v>
      </c>
      <c r="D44" s="320">
        <v>0.8</v>
      </c>
      <c r="E44" s="320">
        <v>3.5</v>
      </c>
      <c r="F44" s="333">
        <v>1.49</v>
      </c>
      <c r="G44" s="333">
        <v>1.39</v>
      </c>
      <c r="H44" s="5" t="s">
        <v>54</v>
      </c>
    </row>
    <row r="45" spans="1:8" s="1" customFormat="1" ht="9.75" customHeight="1">
      <c r="A45" s="124"/>
      <c r="B45" s="330">
        <v>3.8</v>
      </c>
      <c r="C45" s="326">
        <v>1.9</v>
      </c>
      <c r="D45" s="326">
        <v>1.9</v>
      </c>
      <c r="E45" s="326">
        <v>3.3</v>
      </c>
      <c r="F45" s="339">
        <v>1.59</v>
      </c>
      <c r="G45" s="339">
        <v>1.36</v>
      </c>
      <c r="H45" s="86" t="s">
        <v>55</v>
      </c>
    </row>
    <row r="46" spans="1:8" s="1" customFormat="1" ht="9.75" customHeight="1">
      <c r="A46" s="123"/>
      <c r="B46" s="329">
        <v>3.2</v>
      </c>
      <c r="C46" s="320">
        <v>2.7</v>
      </c>
      <c r="D46" s="320">
        <v>0.5</v>
      </c>
      <c r="E46" s="320">
        <v>4.3</v>
      </c>
      <c r="F46" s="333">
        <v>1.68</v>
      </c>
      <c r="G46" s="333">
        <v>1.33</v>
      </c>
      <c r="H46" s="5" t="s">
        <v>56</v>
      </c>
    </row>
    <row r="47" spans="1:8" s="1" customFormat="1" ht="9.75" customHeight="1">
      <c r="A47" s="123"/>
      <c r="B47" s="329">
        <v>3.1</v>
      </c>
      <c r="C47" s="320">
        <v>2.5</v>
      </c>
      <c r="D47" s="320">
        <v>0.5</v>
      </c>
      <c r="E47" s="320">
        <v>3.7</v>
      </c>
      <c r="F47" s="333">
        <v>1.31</v>
      </c>
      <c r="G47" s="333">
        <v>1.53</v>
      </c>
      <c r="H47" s="5" t="s">
        <v>57</v>
      </c>
    </row>
    <row r="48" spans="1:8" s="1" customFormat="1" ht="9.75" customHeight="1">
      <c r="A48" s="123"/>
      <c r="B48" s="329">
        <v>3.3</v>
      </c>
      <c r="C48" s="320">
        <v>2.9</v>
      </c>
      <c r="D48" s="320">
        <v>0.5</v>
      </c>
      <c r="E48" s="320">
        <v>3.5</v>
      </c>
      <c r="F48" s="333">
        <v>1.38</v>
      </c>
      <c r="G48" s="333">
        <v>1.57</v>
      </c>
      <c r="H48" s="5" t="s">
        <v>58</v>
      </c>
    </row>
    <row r="49" spans="1:8" s="1" customFormat="1" ht="9.75" customHeight="1">
      <c r="A49" s="123"/>
      <c r="B49" s="329">
        <v>2.9</v>
      </c>
      <c r="C49" s="320">
        <v>2.4</v>
      </c>
      <c r="D49" s="320">
        <v>0.6</v>
      </c>
      <c r="E49" s="320">
        <v>3.7</v>
      </c>
      <c r="F49" s="333">
        <v>1.46</v>
      </c>
      <c r="G49" s="333">
        <v>1.52</v>
      </c>
      <c r="H49" s="5" t="s">
        <v>59</v>
      </c>
    </row>
    <row r="50" spans="1:8" s="1" customFormat="1" ht="9.75" customHeight="1">
      <c r="A50" s="123"/>
      <c r="B50" s="329">
        <v>3.8</v>
      </c>
      <c r="C50" s="320">
        <v>3.4</v>
      </c>
      <c r="D50" s="320">
        <v>0.4</v>
      </c>
      <c r="E50" s="320">
        <v>3.7</v>
      </c>
      <c r="F50" s="333">
        <v>1.5</v>
      </c>
      <c r="G50" s="333">
        <v>1.49</v>
      </c>
      <c r="H50" s="5" t="s">
        <v>60</v>
      </c>
    </row>
    <row r="51" spans="1:8" s="1" customFormat="1" ht="9.75" customHeight="1" thickBot="1">
      <c r="A51" s="123"/>
      <c r="B51" s="329">
        <v>2.8</v>
      </c>
      <c r="C51" s="320">
        <v>2.4</v>
      </c>
      <c r="D51" s="320">
        <v>0.4</v>
      </c>
      <c r="E51" s="320">
        <v>3.6</v>
      </c>
      <c r="F51" s="333">
        <v>1.68</v>
      </c>
      <c r="G51" s="333">
        <v>1.63</v>
      </c>
      <c r="H51" s="5" t="s">
        <v>61</v>
      </c>
    </row>
    <row r="52" spans="1:9" s="1" customFormat="1" ht="13.5" customHeight="1" thickBot="1">
      <c r="A52" s="636"/>
      <c r="B52" s="637">
        <v>2.5</v>
      </c>
      <c r="C52" s="638">
        <v>2</v>
      </c>
      <c r="D52" s="638">
        <v>0.5</v>
      </c>
      <c r="E52" s="638">
        <v>3.6</v>
      </c>
      <c r="F52" s="639">
        <v>1.58</v>
      </c>
      <c r="G52" s="639">
        <v>1.54</v>
      </c>
      <c r="H52" s="640" t="s">
        <v>62</v>
      </c>
      <c r="I52" s="641"/>
    </row>
    <row r="53" spans="1:9" s="1" customFormat="1" ht="9.75" customHeight="1">
      <c r="A53" s="642"/>
      <c r="B53" s="330">
        <v>3.1</v>
      </c>
      <c r="C53" s="326">
        <v>2.6</v>
      </c>
      <c r="D53" s="326">
        <v>0.5</v>
      </c>
      <c r="E53" s="326">
        <v>4.5</v>
      </c>
      <c r="F53" s="339">
        <v>2.13</v>
      </c>
      <c r="G53" s="339">
        <v>1.7</v>
      </c>
      <c r="H53" s="643" t="s">
        <v>63</v>
      </c>
      <c r="I53" s="641"/>
    </row>
    <row r="54" spans="1:8" s="93" customFormat="1" ht="9.75" customHeight="1">
      <c r="A54" s="125"/>
      <c r="B54" s="329"/>
      <c r="C54" s="320"/>
      <c r="D54" s="320"/>
      <c r="E54" s="320"/>
      <c r="F54" s="333"/>
      <c r="G54" s="333"/>
      <c r="H54" s="118" t="s">
        <v>64</v>
      </c>
    </row>
    <row r="55" spans="1:8" s="1" customFormat="1" ht="9.75" customHeight="1">
      <c r="A55" s="125"/>
      <c r="B55" s="329">
        <v>3.2</v>
      </c>
      <c r="C55" s="320">
        <v>2.5</v>
      </c>
      <c r="D55" s="320">
        <v>0.7</v>
      </c>
      <c r="E55" s="320">
        <v>6.1</v>
      </c>
      <c r="F55" s="333">
        <v>1.41</v>
      </c>
      <c r="G55" s="429" t="s">
        <v>320</v>
      </c>
      <c r="H55" s="6" t="s">
        <v>65</v>
      </c>
    </row>
    <row r="56" spans="1:8" s="1" customFormat="1" ht="9.75" customHeight="1">
      <c r="A56" s="125"/>
      <c r="B56" s="329">
        <v>3.5</v>
      </c>
      <c r="C56" s="320">
        <v>2.5</v>
      </c>
      <c r="D56" s="320">
        <v>1</v>
      </c>
      <c r="E56" s="320">
        <v>4.2</v>
      </c>
      <c r="F56" s="333">
        <v>1.75</v>
      </c>
      <c r="G56" s="429" t="s">
        <v>320</v>
      </c>
      <c r="H56" s="6" t="s">
        <v>66</v>
      </c>
    </row>
    <row r="57" spans="1:8" s="1" customFormat="1" ht="9.75" customHeight="1">
      <c r="A57" s="125"/>
      <c r="B57" s="329">
        <v>2.6</v>
      </c>
      <c r="C57" s="320">
        <v>2</v>
      </c>
      <c r="D57" s="320">
        <v>0.6</v>
      </c>
      <c r="E57" s="320">
        <v>4.4</v>
      </c>
      <c r="F57" s="333">
        <v>1.34</v>
      </c>
      <c r="G57" s="429" t="s">
        <v>320</v>
      </c>
      <c r="H57" s="6" t="s">
        <v>67</v>
      </c>
    </row>
    <row r="58" spans="1:8" s="1" customFormat="1" ht="9.75" customHeight="1">
      <c r="A58" s="125"/>
      <c r="B58" s="329">
        <v>2.6</v>
      </c>
      <c r="C58" s="320">
        <v>1.9</v>
      </c>
      <c r="D58" s="320">
        <v>0.7</v>
      </c>
      <c r="E58" s="320">
        <v>4.7</v>
      </c>
      <c r="F58" s="333">
        <v>1.28</v>
      </c>
      <c r="G58" s="429" t="s">
        <v>320</v>
      </c>
      <c r="H58" s="6" t="s">
        <v>80</v>
      </c>
    </row>
    <row r="59" spans="1:8" s="1" customFormat="1" ht="9.75" customHeight="1">
      <c r="A59" s="125"/>
      <c r="B59" s="329">
        <v>2.8</v>
      </c>
      <c r="C59" s="320">
        <v>2.1</v>
      </c>
      <c r="D59" s="320">
        <v>0.7</v>
      </c>
      <c r="E59" s="320">
        <v>4</v>
      </c>
      <c r="F59" s="333">
        <v>1.32</v>
      </c>
      <c r="G59" s="429" t="s">
        <v>320</v>
      </c>
      <c r="H59" s="6" t="s">
        <v>68</v>
      </c>
    </row>
    <row r="60" spans="1:8" s="1" customFormat="1" ht="9.75" customHeight="1">
      <c r="A60" s="125"/>
      <c r="B60" s="329">
        <v>3.9</v>
      </c>
      <c r="C60" s="320">
        <v>3.2</v>
      </c>
      <c r="D60" s="320">
        <v>0.7</v>
      </c>
      <c r="E60" s="320">
        <v>4.3</v>
      </c>
      <c r="F60" s="333">
        <v>1.32</v>
      </c>
      <c r="G60" s="429" t="s">
        <v>320</v>
      </c>
      <c r="H60" s="6" t="s">
        <v>69</v>
      </c>
    </row>
    <row r="61" spans="1:8" s="1" customFormat="1" ht="9.75" customHeight="1">
      <c r="A61" s="125"/>
      <c r="B61" s="329">
        <v>3.8</v>
      </c>
      <c r="C61" s="320">
        <v>3.2</v>
      </c>
      <c r="D61" s="320">
        <v>0.6</v>
      </c>
      <c r="E61" s="320">
        <v>6</v>
      </c>
      <c r="F61" s="333">
        <v>1.32</v>
      </c>
      <c r="G61" s="429" t="s">
        <v>320</v>
      </c>
      <c r="H61" s="6" t="s">
        <v>70</v>
      </c>
    </row>
    <row r="62" spans="1:8" s="1" customFormat="1" ht="9.75" customHeight="1">
      <c r="A62" s="125"/>
      <c r="B62" s="329">
        <v>2.9</v>
      </c>
      <c r="C62" s="320">
        <v>2.2</v>
      </c>
      <c r="D62" s="320">
        <v>0.7</v>
      </c>
      <c r="E62" s="320">
        <v>3.8</v>
      </c>
      <c r="F62" s="333">
        <v>1.43</v>
      </c>
      <c r="G62" s="429" t="s">
        <v>320</v>
      </c>
      <c r="H62" s="6" t="s">
        <v>220</v>
      </c>
    </row>
    <row r="63" spans="1:8" s="1" customFormat="1" ht="9.75" customHeight="1">
      <c r="A63" s="125"/>
      <c r="B63" s="329">
        <v>2.3</v>
      </c>
      <c r="C63" s="320">
        <v>2.1</v>
      </c>
      <c r="D63" s="320">
        <v>0.2</v>
      </c>
      <c r="E63" s="320">
        <v>3.6</v>
      </c>
      <c r="F63" s="333">
        <v>1.2</v>
      </c>
      <c r="G63" s="429" t="s">
        <v>320</v>
      </c>
      <c r="H63" s="6" t="s">
        <v>113</v>
      </c>
    </row>
    <row r="64" spans="1:8" s="1" customFormat="1" ht="9.75" customHeight="1">
      <c r="A64" s="125"/>
      <c r="B64" s="329">
        <v>3.5</v>
      </c>
      <c r="C64" s="320">
        <v>2.8</v>
      </c>
      <c r="D64" s="320">
        <v>0.8</v>
      </c>
      <c r="E64" s="320">
        <v>3.8</v>
      </c>
      <c r="F64" s="333">
        <v>1.36</v>
      </c>
      <c r="G64" s="429" t="s">
        <v>320</v>
      </c>
      <c r="H64" s="6" t="s">
        <v>81</v>
      </c>
    </row>
    <row r="65" spans="1:8" s="1" customFormat="1" ht="9.75" customHeight="1">
      <c r="A65" s="125"/>
      <c r="B65" s="329">
        <v>2</v>
      </c>
      <c r="C65" s="320">
        <v>1.6</v>
      </c>
      <c r="D65" s="320">
        <v>0.4</v>
      </c>
      <c r="E65" s="320">
        <v>4.1</v>
      </c>
      <c r="F65" s="333">
        <v>1.25</v>
      </c>
      <c r="G65" s="429" t="s">
        <v>320</v>
      </c>
      <c r="H65" s="6" t="s">
        <v>114</v>
      </c>
    </row>
    <row r="66" spans="1:8" s="1" customFormat="1" ht="9.75" customHeight="1">
      <c r="A66" s="125"/>
      <c r="B66" s="329">
        <v>3.1</v>
      </c>
      <c r="C66" s="320">
        <v>2.5</v>
      </c>
      <c r="D66" s="320">
        <v>0.6</v>
      </c>
      <c r="E66" s="320">
        <v>5.2</v>
      </c>
      <c r="F66" s="333">
        <v>1.6</v>
      </c>
      <c r="G66" s="429" t="s">
        <v>320</v>
      </c>
      <c r="H66" s="6" t="s">
        <v>71</v>
      </c>
    </row>
    <row r="67" spans="1:8" s="1" customFormat="1" ht="9.75" customHeight="1">
      <c r="A67" s="125"/>
      <c r="B67" s="329">
        <v>3.5</v>
      </c>
      <c r="C67" s="320">
        <v>2.6</v>
      </c>
      <c r="D67" s="320">
        <v>0.8</v>
      </c>
      <c r="E67" s="320">
        <v>4.2</v>
      </c>
      <c r="F67" s="333">
        <v>1.38</v>
      </c>
      <c r="G67" s="429" t="s">
        <v>320</v>
      </c>
      <c r="H67" s="6" t="s">
        <v>72</v>
      </c>
    </row>
    <row r="68" spans="1:8" s="1" customFormat="1" ht="9.75" customHeight="1">
      <c r="A68" s="125"/>
      <c r="B68" s="329">
        <v>4.1</v>
      </c>
      <c r="C68" s="320">
        <v>3.3</v>
      </c>
      <c r="D68" s="320">
        <v>0.8</v>
      </c>
      <c r="E68" s="320">
        <v>6</v>
      </c>
      <c r="F68" s="333">
        <v>1.83</v>
      </c>
      <c r="G68" s="429" t="s">
        <v>320</v>
      </c>
      <c r="H68" s="6" t="s">
        <v>73</v>
      </c>
    </row>
    <row r="69" spans="1:8" s="1" customFormat="1" ht="9.75" customHeight="1">
      <c r="A69" s="125"/>
      <c r="B69" s="329">
        <v>3.7</v>
      </c>
      <c r="C69" s="320">
        <v>3.2</v>
      </c>
      <c r="D69" s="320">
        <v>0.6</v>
      </c>
      <c r="E69" s="320">
        <v>4.3</v>
      </c>
      <c r="F69" s="333">
        <v>1.65</v>
      </c>
      <c r="G69" s="429" t="s">
        <v>320</v>
      </c>
      <c r="H69" s="6" t="s">
        <v>112</v>
      </c>
    </row>
    <row r="70" spans="1:8" s="1" customFormat="1" ht="9.75" customHeight="1">
      <c r="A70" s="125"/>
      <c r="B70" s="329">
        <v>2.1</v>
      </c>
      <c r="C70" s="320">
        <v>1.9</v>
      </c>
      <c r="D70" s="320">
        <v>0.2</v>
      </c>
      <c r="E70" s="320">
        <v>4</v>
      </c>
      <c r="F70" s="333">
        <v>1.49</v>
      </c>
      <c r="G70" s="429" t="s">
        <v>320</v>
      </c>
      <c r="H70" s="6" t="s">
        <v>208</v>
      </c>
    </row>
    <row r="71" spans="1:8" s="1" customFormat="1" ht="9.75" customHeight="1">
      <c r="A71" s="125"/>
      <c r="B71" s="329">
        <v>2.7</v>
      </c>
      <c r="C71" s="320">
        <v>2.3</v>
      </c>
      <c r="D71" s="320">
        <v>0.4</v>
      </c>
      <c r="E71" s="320">
        <v>4.5</v>
      </c>
      <c r="F71" s="333">
        <v>1.51</v>
      </c>
      <c r="G71" s="429" t="s">
        <v>320</v>
      </c>
      <c r="H71" s="6" t="s">
        <v>207</v>
      </c>
    </row>
    <row r="72" spans="1:8" s="1" customFormat="1" ht="9.75" customHeight="1">
      <c r="A72" s="125"/>
      <c r="B72" s="329">
        <v>3.6</v>
      </c>
      <c r="C72" s="320">
        <v>3.4</v>
      </c>
      <c r="D72" s="320">
        <v>0.2</v>
      </c>
      <c r="E72" s="320">
        <v>4.4</v>
      </c>
      <c r="F72" s="333">
        <v>1.47</v>
      </c>
      <c r="G72" s="429" t="s">
        <v>320</v>
      </c>
      <c r="H72" s="6" t="s">
        <v>75</v>
      </c>
    </row>
    <row r="73" spans="1:8" s="1" customFormat="1" ht="9.75" customHeight="1">
      <c r="A73" s="125"/>
      <c r="B73" s="329">
        <v>3.4</v>
      </c>
      <c r="C73" s="320">
        <v>2.7</v>
      </c>
      <c r="D73" s="320">
        <v>0.7</v>
      </c>
      <c r="E73" s="320">
        <v>4.1</v>
      </c>
      <c r="F73" s="333">
        <v>1.63</v>
      </c>
      <c r="G73" s="429" t="s">
        <v>320</v>
      </c>
      <c r="H73" s="6" t="s">
        <v>76</v>
      </c>
    </row>
    <row r="74" spans="1:8" s="1" customFormat="1" ht="9.75" customHeight="1">
      <c r="A74" s="125"/>
      <c r="B74" s="329">
        <v>3.3</v>
      </c>
      <c r="C74" s="320">
        <v>2.9</v>
      </c>
      <c r="D74" s="320">
        <v>0.3</v>
      </c>
      <c r="E74" s="320">
        <v>5.3</v>
      </c>
      <c r="F74" s="333">
        <v>1.56</v>
      </c>
      <c r="G74" s="429" t="s">
        <v>320</v>
      </c>
      <c r="H74" s="6" t="s">
        <v>228</v>
      </c>
    </row>
    <row r="75" spans="1:8" s="1" customFormat="1" ht="9.75" customHeight="1" thickBot="1">
      <c r="A75" s="126"/>
      <c r="B75" s="335">
        <v>2.6</v>
      </c>
      <c r="C75" s="328">
        <v>1.7</v>
      </c>
      <c r="D75" s="328">
        <v>0.9</v>
      </c>
      <c r="E75" s="328">
        <v>4.4</v>
      </c>
      <c r="F75" s="338">
        <v>1.51</v>
      </c>
      <c r="G75" s="430" t="s">
        <v>320</v>
      </c>
      <c r="H75" s="7" t="s">
        <v>229</v>
      </c>
    </row>
    <row r="76" spans="1:9" s="93" customFormat="1" ht="9.75" customHeight="1">
      <c r="A76" s="94" t="s">
        <v>122</v>
      </c>
      <c r="B76" s="526" t="s">
        <v>253</v>
      </c>
      <c r="C76" s="526"/>
      <c r="D76" s="526"/>
      <c r="E76" s="526"/>
      <c r="F76" s="526"/>
      <c r="G76" s="526"/>
      <c r="H76" s="526"/>
      <c r="I76" s="95"/>
    </row>
    <row r="77" spans="1:8" s="93" customFormat="1" ht="9.75" customHeight="1">
      <c r="A77" s="94" t="s">
        <v>123</v>
      </c>
      <c r="B77" s="525" t="s">
        <v>254</v>
      </c>
      <c r="C77" s="525"/>
      <c r="D77" s="525"/>
      <c r="E77" s="525"/>
      <c r="F77" s="525"/>
      <c r="G77" s="525"/>
      <c r="H77" s="525"/>
    </row>
    <row r="78" spans="1:8" s="93" customFormat="1" ht="9.75" customHeight="1">
      <c r="A78" s="95"/>
      <c r="B78" s="525"/>
      <c r="C78" s="525"/>
      <c r="D78" s="525"/>
      <c r="E78" s="525"/>
      <c r="F78" s="525"/>
      <c r="G78" s="525"/>
      <c r="H78" s="525"/>
    </row>
    <row r="79" spans="1:8" s="93" customFormat="1" ht="9.75" customHeight="1">
      <c r="A79" s="94" t="s">
        <v>124</v>
      </c>
      <c r="B79" s="525" t="s">
        <v>235</v>
      </c>
      <c r="C79" s="525"/>
      <c r="D79" s="525"/>
      <c r="E79" s="525"/>
      <c r="F79" s="525"/>
      <c r="G79" s="525"/>
      <c r="H79" s="525"/>
    </row>
    <row r="80" spans="1:8" s="93" customFormat="1" ht="9.75" customHeight="1">
      <c r="A80" s="95"/>
      <c r="B80" s="525"/>
      <c r="C80" s="525"/>
      <c r="D80" s="525"/>
      <c r="E80" s="525"/>
      <c r="F80" s="525"/>
      <c r="G80" s="525"/>
      <c r="H80" s="525"/>
    </row>
    <row r="81" s="95" customFormat="1" ht="10.5">
      <c r="H81" s="93"/>
    </row>
    <row r="83" ht="11.25">
      <c r="C83" s="4"/>
    </row>
  </sheetData>
  <sheetProtection/>
  <mergeCells count="5">
    <mergeCell ref="A3:B3"/>
    <mergeCell ref="A4:B4"/>
    <mergeCell ref="B79:H80"/>
    <mergeCell ref="B77:H78"/>
    <mergeCell ref="B76:H76"/>
  </mergeCells>
  <printOptions horizontalCentered="1"/>
  <pageMargins left="0.5905511811023623" right="0.5905511811023623" top="0.5905511811023623" bottom="0.5905511811023623" header="0.1968503937007874" footer="0.3937007874015748"/>
  <pageSetup firstPageNumber="12" useFirstPageNumber="1" horizontalDpi="600" verticalDpi="600" orientation="portrait" pageOrder="overThenDown" paperSize="9" scale="95" r:id="rId1"/>
</worksheet>
</file>

<file path=xl/worksheets/sheet4.xml><?xml version="1.0" encoding="utf-8"?>
<worksheet xmlns="http://schemas.openxmlformats.org/spreadsheetml/2006/main" xmlns:r="http://schemas.openxmlformats.org/officeDocument/2006/relationships">
  <sheetPr>
    <tabColor rgb="FF00B0F0"/>
  </sheetPr>
  <dimension ref="A1:M83"/>
  <sheetViews>
    <sheetView view="pageBreakPreview" zoomScale="130" zoomScaleSheetLayoutView="130" workbookViewId="0" topLeftCell="A63">
      <selection activeCell="J78" sqref="J78"/>
    </sheetView>
  </sheetViews>
  <sheetFormatPr defaultColWidth="11.3984375" defaultRowHeight="14.25"/>
  <cols>
    <col min="1" max="1" width="5.3984375" style="8" customWidth="1"/>
    <col min="2" max="2" width="8" style="8" bestFit="1" customWidth="1"/>
    <col min="3" max="4" width="9.69921875" style="8" bestFit="1" customWidth="1"/>
    <col min="5" max="6" width="7.3984375" style="8" bestFit="1" customWidth="1"/>
    <col min="7" max="7" width="9.69921875" style="8" bestFit="1" customWidth="1"/>
    <col min="8" max="8" width="8.8984375" style="8" bestFit="1" customWidth="1"/>
    <col min="9" max="10" width="7.3984375" style="8" bestFit="1" customWidth="1"/>
    <col min="11" max="16384" width="11.3984375" style="8" customWidth="1"/>
  </cols>
  <sheetData>
    <row r="1" spans="1:10" s="34" customFormat="1" ht="11.25" customHeight="1">
      <c r="A1" s="527" t="s">
        <v>119</v>
      </c>
      <c r="B1" s="527"/>
      <c r="C1" s="527"/>
      <c r="D1" s="527"/>
      <c r="E1" s="527"/>
      <c r="F1" s="527"/>
      <c r="G1" s="527"/>
      <c r="H1" s="527"/>
      <c r="I1" s="527"/>
      <c r="J1" s="527"/>
    </row>
    <row r="2" spans="1:10" s="34" customFormat="1" ht="11.25" customHeight="1" thickBot="1">
      <c r="A2" s="528"/>
      <c r="B2" s="528"/>
      <c r="C2" s="528"/>
      <c r="D2" s="528"/>
      <c r="E2" s="528"/>
      <c r="F2" s="528"/>
      <c r="G2" s="528"/>
      <c r="H2" s="528"/>
      <c r="I2" s="528"/>
      <c r="J2" s="528"/>
    </row>
    <row r="3" spans="1:10" s="9" customFormat="1" ht="12" customHeight="1">
      <c r="A3" s="529" t="s">
        <v>226</v>
      </c>
      <c r="B3" s="530"/>
      <c r="C3" s="136" t="s">
        <v>83</v>
      </c>
      <c r="D3" s="136" t="s">
        <v>84</v>
      </c>
      <c r="E3" s="341" t="s">
        <v>85</v>
      </c>
      <c r="F3" s="109" t="s">
        <v>86</v>
      </c>
      <c r="G3" s="313" t="s">
        <v>87</v>
      </c>
      <c r="H3" s="120" t="s">
        <v>227</v>
      </c>
      <c r="I3" s="147" t="s">
        <v>88</v>
      </c>
      <c r="J3" s="109" t="s">
        <v>89</v>
      </c>
    </row>
    <row r="4" spans="1:10" s="9" customFormat="1" ht="12" customHeight="1">
      <c r="A4" s="531"/>
      <c r="B4" s="532"/>
      <c r="C4" s="148"/>
      <c r="D4" s="148"/>
      <c r="E4" s="342" t="s">
        <v>84</v>
      </c>
      <c r="F4" s="43" t="s">
        <v>84</v>
      </c>
      <c r="G4" s="314" t="s">
        <v>92</v>
      </c>
      <c r="H4" s="150"/>
      <c r="I4" s="149" t="s">
        <v>93</v>
      </c>
      <c r="J4" s="43" t="s">
        <v>93</v>
      </c>
    </row>
    <row r="5" spans="1:10" s="9" customFormat="1" ht="12" customHeight="1" thickBot="1">
      <c r="A5" s="533"/>
      <c r="B5" s="534"/>
      <c r="C5" s="144" t="s">
        <v>13</v>
      </c>
      <c r="D5" s="144" t="s">
        <v>13</v>
      </c>
      <c r="E5" s="343" t="s">
        <v>94</v>
      </c>
      <c r="F5" s="344"/>
      <c r="G5" s="315" t="s">
        <v>13</v>
      </c>
      <c r="H5" s="533" t="s">
        <v>78</v>
      </c>
      <c r="I5" s="535"/>
      <c r="J5" s="534"/>
    </row>
    <row r="6" spans="1:10" s="15" customFormat="1" ht="11.25" customHeight="1">
      <c r="A6" s="341">
        <v>1947</v>
      </c>
      <c r="B6" s="313" t="s">
        <v>217</v>
      </c>
      <c r="C6" s="392">
        <v>34.3</v>
      </c>
      <c r="D6" s="392">
        <v>14.6</v>
      </c>
      <c r="E6" s="394">
        <v>76.7</v>
      </c>
      <c r="F6" s="395">
        <v>31.4</v>
      </c>
      <c r="G6" s="392">
        <v>19.7</v>
      </c>
      <c r="H6" s="394">
        <v>44.2</v>
      </c>
      <c r="I6" s="402" t="s">
        <v>108</v>
      </c>
      <c r="J6" s="403" t="s">
        <v>108</v>
      </c>
    </row>
    <row r="7" spans="1:10" s="15" customFormat="1" ht="11.25" customHeight="1">
      <c r="A7" s="342">
        <v>1950</v>
      </c>
      <c r="B7" s="446">
        <v>25</v>
      </c>
      <c r="C7" s="11">
        <v>28.1</v>
      </c>
      <c r="D7" s="11">
        <v>10.9</v>
      </c>
      <c r="E7" s="13">
        <v>60.1</v>
      </c>
      <c r="F7" s="14">
        <v>27.4</v>
      </c>
      <c r="G7" s="11">
        <v>17.2</v>
      </c>
      <c r="H7" s="13">
        <v>84.9</v>
      </c>
      <c r="I7" s="12">
        <v>41.7</v>
      </c>
      <c r="J7" s="14">
        <v>43.2</v>
      </c>
    </row>
    <row r="8" spans="1:10" s="15" customFormat="1" ht="11.25" customHeight="1">
      <c r="A8" s="365">
        <v>55</v>
      </c>
      <c r="B8" s="446">
        <v>30</v>
      </c>
      <c r="C8" s="11">
        <v>19.4</v>
      </c>
      <c r="D8" s="11">
        <v>7.8</v>
      </c>
      <c r="E8" s="13">
        <v>39.8</v>
      </c>
      <c r="F8" s="14">
        <v>22.3</v>
      </c>
      <c r="G8" s="11">
        <v>11.6</v>
      </c>
      <c r="H8" s="13">
        <v>95.8</v>
      </c>
      <c r="I8" s="12">
        <v>44.5</v>
      </c>
      <c r="J8" s="14">
        <v>51.3</v>
      </c>
    </row>
    <row r="9" spans="1:10" s="15" customFormat="1" ht="11.25" customHeight="1">
      <c r="A9" s="342">
        <v>1960</v>
      </c>
      <c r="B9" s="446">
        <v>35</v>
      </c>
      <c r="C9" s="11">
        <v>17.2</v>
      </c>
      <c r="D9" s="11">
        <v>7.6</v>
      </c>
      <c r="E9" s="13">
        <v>30.7</v>
      </c>
      <c r="F9" s="14">
        <v>17</v>
      </c>
      <c r="G9" s="11">
        <v>9.6</v>
      </c>
      <c r="H9" s="13">
        <v>100.4</v>
      </c>
      <c r="I9" s="12">
        <v>52.3</v>
      </c>
      <c r="J9" s="14">
        <v>48.1</v>
      </c>
    </row>
    <row r="10" spans="1:10" s="15" customFormat="1" ht="11.25" customHeight="1">
      <c r="A10" s="365">
        <v>65</v>
      </c>
      <c r="B10" s="446">
        <v>40</v>
      </c>
      <c r="C10" s="11">
        <v>18.6</v>
      </c>
      <c r="D10" s="11">
        <v>7.1</v>
      </c>
      <c r="E10" s="13">
        <v>18.5</v>
      </c>
      <c r="F10" s="14">
        <v>11.7</v>
      </c>
      <c r="G10" s="11">
        <v>11.4</v>
      </c>
      <c r="H10" s="13">
        <v>81.4</v>
      </c>
      <c r="I10" s="12">
        <v>47.6</v>
      </c>
      <c r="J10" s="14">
        <v>33.8</v>
      </c>
    </row>
    <row r="11" spans="1:10" s="15" customFormat="1" ht="11.25" customHeight="1">
      <c r="A11" s="365"/>
      <c r="B11" s="446"/>
      <c r="C11" s="11"/>
      <c r="D11" s="11"/>
      <c r="E11" s="13"/>
      <c r="F11" s="14"/>
      <c r="G11" s="11"/>
      <c r="H11" s="13"/>
      <c r="I11" s="12"/>
      <c r="J11" s="14"/>
    </row>
    <row r="12" spans="1:10" s="15" customFormat="1" ht="11.25" customHeight="1">
      <c r="A12" s="342">
        <v>1970</v>
      </c>
      <c r="B12" s="446">
        <v>45</v>
      </c>
      <c r="C12" s="11">
        <v>18.8</v>
      </c>
      <c r="D12" s="11">
        <v>6.9</v>
      </c>
      <c r="E12" s="13">
        <v>13.1</v>
      </c>
      <c r="F12" s="14">
        <v>8.7</v>
      </c>
      <c r="G12" s="11">
        <v>11.8</v>
      </c>
      <c r="H12" s="13">
        <v>65.3</v>
      </c>
      <c r="I12" s="12">
        <v>40.6</v>
      </c>
      <c r="J12" s="14">
        <v>24.7</v>
      </c>
    </row>
    <row r="13" spans="1:13" s="15" customFormat="1" ht="11.25" customHeight="1">
      <c r="A13" s="365">
        <v>71</v>
      </c>
      <c r="B13" s="446">
        <v>46</v>
      </c>
      <c r="C13" s="11">
        <v>19.2</v>
      </c>
      <c r="D13" s="11">
        <v>6.6</v>
      </c>
      <c r="E13" s="13">
        <v>12.4</v>
      </c>
      <c r="F13" s="14">
        <v>8.2</v>
      </c>
      <c r="G13" s="11">
        <v>12.6</v>
      </c>
      <c r="H13" s="13">
        <v>61.4</v>
      </c>
      <c r="I13" s="12">
        <v>39.3</v>
      </c>
      <c r="J13" s="14">
        <v>22.1</v>
      </c>
      <c r="L13" s="36"/>
      <c r="M13" s="36"/>
    </row>
    <row r="14" spans="1:13" s="15" customFormat="1" ht="11.25" customHeight="1">
      <c r="A14" s="365">
        <v>72</v>
      </c>
      <c r="B14" s="446">
        <v>47</v>
      </c>
      <c r="C14" s="11">
        <v>19.3</v>
      </c>
      <c r="D14" s="11">
        <v>6.5</v>
      </c>
      <c r="E14" s="13">
        <v>11.7</v>
      </c>
      <c r="F14" s="14">
        <v>7.8</v>
      </c>
      <c r="G14" s="11">
        <v>12.8</v>
      </c>
      <c r="H14" s="13">
        <v>57.8</v>
      </c>
      <c r="I14" s="12">
        <v>37.8</v>
      </c>
      <c r="J14" s="14">
        <v>20.1</v>
      </c>
      <c r="L14" s="36"/>
      <c r="M14" s="36"/>
    </row>
    <row r="15" spans="1:13" s="15" customFormat="1" ht="11.25" customHeight="1">
      <c r="A15" s="365">
        <v>73</v>
      </c>
      <c r="B15" s="446">
        <v>48</v>
      </c>
      <c r="C15" s="11">
        <v>19.4</v>
      </c>
      <c r="D15" s="11">
        <v>6.6</v>
      </c>
      <c r="E15" s="13">
        <v>11.3</v>
      </c>
      <c r="F15" s="14">
        <v>7.4</v>
      </c>
      <c r="G15" s="11">
        <v>12.8</v>
      </c>
      <c r="H15" s="13">
        <v>52.6</v>
      </c>
      <c r="I15" s="12">
        <v>35.6</v>
      </c>
      <c r="J15" s="14">
        <v>17</v>
      </c>
      <c r="L15" s="36"/>
      <c r="M15" s="36"/>
    </row>
    <row r="16" spans="1:13" s="15" customFormat="1" ht="11.25" customHeight="1">
      <c r="A16" s="365">
        <v>74</v>
      </c>
      <c r="B16" s="446">
        <v>49</v>
      </c>
      <c r="C16" s="11">
        <v>18.6</v>
      </c>
      <c r="D16" s="11">
        <v>6.5</v>
      </c>
      <c r="E16" s="13">
        <v>10.8</v>
      </c>
      <c r="F16" s="14">
        <v>7.1</v>
      </c>
      <c r="G16" s="11">
        <v>12.1</v>
      </c>
      <c r="H16" s="13">
        <v>51.3</v>
      </c>
      <c r="I16" s="12">
        <v>34.9</v>
      </c>
      <c r="J16" s="14">
        <v>16.4</v>
      </c>
      <c r="L16" s="36"/>
      <c r="M16" s="36"/>
    </row>
    <row r="17" spans="1:10" s="28" customFormat="1" ht="11.25" customHeight="1">
      <c r="A17" s="487"/>
      <c r="B17" s="484"/>
      <c r="C17" s="24"/>
      <c r="D17" s="24"/>
      <c r="E17" s="26"/>
      <c r="F17" s="27"/>
      <c r="G17" s="24"/>
      <c r="H17" s="26"/>
      <c r="I17" s="25"/>
      <c r="J17" s="27"/>
    </row>
    <row r="18" spans="1:10" s="15" customFormat="1" ht="11.25" customHeight="1">
      <c r="A18" s="365">
        <v>75</v>
      </c>
      <c r="B18" s="446">
        <v>50</v>
      </c>
      <c r="C18" s="11">
        <v>17.1</v>
      </c>
      <c r="D18" s="11">
        <v>6.3</v>
      </c>
      <c r="E18" s="13">
        <v>10</v>
      </c>
      <c r="F18" s="14">
        <v>6.8</v>
      </c>
      <c r="G18" s="11">
        <v>10.8</v>
      </c>
      <c r="H18" s="13">
        <v>50.8</v>
      </c>
      <c r="I18" s="12">
        <v>33.8</v>
      </c>
      <c r="J18" s="14">
        <v>17.1</v>
      </c>
    </row>
    <row r="19" spans="1:10" s="15" customFormat="1" ht="11.25" customHeight="1">
      <c r="A19" s="365">
        <v>76</v>
      </c>
      <c r="B19" s="446">
        <v>51</v>
      </c>
      <c r="C19" s="11">
        <v>16.3</v>
      </c>
      <c r="D19" s="11">
        <v>6.3</v>
      </c>
      <c r="E19" s="13">
        <v>9.3</v>
      </c>
      <c r="F19" s="14">
        <v>6.4</v>
      </c>
      <c r="G19" s="11">
        <v>10</v>
      </c>
      <c r="H19" s="13">
        <v>52.7</v>
      </c>
      <c r="I19" s="12">
        <v>33.1</v>
      </c>
      <c r="J19" s="14">
        <v>19.6</v>
      </c>
    </row>
    <row r="20" spans="1:10" s="15" customFormat="1" ht="11.25" customHeight="1">
      <c r="A20" s="365">
        <v>77</v>
      </c>
      <c r="B20" s="446">
        <v>52</v>
      </c>
      <c r="C20" s="11">
        <v>15.5</v>
      </c>
      <c r="D20" s="11">
        <v>6.1</v>
      </c>
      <c r="E20" s="13">
        <v>8.9</v>
      </c>
      <c r="F20" s="14">
        <v>6.1</v>
      </c>
      <c r="G20" s="11">
        <v>9.4</v>
      </c>
      <c r="H20" s="13">
        <v>51.5</v>
      </c>
      <c r="I20" s="12">
        <v>32.6</v>
      </c>
      <c r="J20" s="14">
        <v>18.9</v>
      </c>
    </row>
    <row r="21" spans="1:10" s="15" customFormat="1" ht="11.25" customHeight="1">
      <c r="A21" s="365">
        <v>78</v>
      </c>
      <c r="B21" s="446">
        <v>53</v>
      </c>
      <c r="C21" s="11">
        <v>14.9</v>
      </c>
      <c r="D21" s="11">
        <v>6.1</v>
      </c>
      <c r="E21" s="13">
        <v>8.4</v>
      </c>
      <c r="F21" s="14">
        <v>5.6</v>
      </c>
      <c r="G21" s="11">
        <v>8.8</v>
      </c>
      <c r="H21" s="13">
        <v>48.7</v>
      </c>
      <c r="I21" s="12">
        <v>31.1</v>
      </c>
      <c r="J21" s="14">
        <v>17.6</v>
      </c>
    </row>
    <row r="22" spans="1:10" s="15" customFormat="1" ht="11.25" customHeight="1">
      <c r="A22" s="365">
        <v>79</v>
      </c>
      <c r="B22" s="446">
        <v>54</v>
      </c>
      <c r="C22" s="11">
        <v>14.2</v>
      </c>
      <c r="D22" s="11">
        <v>6</v>
      </c>
      <c r="E22" s="13">
        <v>7.9</v>
      </c>
      <c r="F22" s="14">
        <v>5.2</v>
      </c>
      <c r="G22" s="11">
        <v>8.3</v>
      </c>
      <c r="H22" s="13">
        <v>47.7</v>
      </c>
      <c r="I22" s="12">
        <v>29.6</v>
      </c>
      <c r="J22" s="14">
        <v>18.1</v>
      </c>
    </row>
    <row r="23" spans="1:10" s="28" customFormat="1" ht="11.25" customHeight="1">
      <c r="A23" s="488"/>
      <c r="B23" s="484"/>
      <c r="C23" s="24"/>
      <c r="D23" s="24"/>
      <c r="E23" s="26"/>
      <c r="F23" s="27"/>
      <c r="G23" s="24"/>
      <c r="H23" s="26"/>
      <c r="I23" s="25"/>
      <c r="J23" s="27"/>
    </row>
    <row r="24" spans="1:10" s="15" customFormat="1" ht="11.25" customHeight="1">
      <c r="A24" s="342">
        <v>1980</v>
      </c>
      <c r="B24" s="446">
        <v>55</v>
      </c>
      <c r="C24" s="11">
        <v>13.6</v>
      </c>
      <c r="D24" s="11">
        <v>6.2</v>
      </c>
      <c r="E24" s="13">
        <v>7.5</v>
      </c>
      <c r="F24" s="14">
        <v>4.9</v>
      </c>
      <c r="G24" s="11">
        <v>7.3</v>
      </c>
      <c r="H24" s="13">
        <v>46.8</v>
      </c>
      <c r="I24" s="12">
        <v>28.8</v>
      </c>
      <c r="J24" s="14">
        <v>18</v>
      </c>
    </row>
    <row r="25" spans="1:10" s="15" customFormat="1" ht="11.25" customHeight="1">
      <c r="A25" s="365">
        <v>81</v>
      </c>
      <c r="B25" s="446">
        <v>56</v>
      </c>
      <c r="C25" s="11">
        <v>13</v>
      </c>
      <c r="D25" s="11">
        <v>6.1</v>
      </c>
      <c r="E25" s="13">
        <v>7.1</v>
      </c>
      <c r="F25" s="14">
        <v>4.7</v>
      </c>
      <c r="G25" s="11">
        <v>6.9</v>
      </c>
      <c r="H25" s="13">
        <v>49.2</v>
      </c>
      <c r="I25" s="12">
        <v>28.8</v>
      </c>
      <c r="J25" s="14">
        <v>20.5</v>
      </c>
    </row>
    <row r="26" spans="1:10" s="15" customFormat="1" ht="11.25" customHeight="1">
      <c r="A26" s="365">
        <v>82</v>
      </c>
      <c r="B26" s="446">
        <v>57</v>
      </c>
      <c r="C26" s="11">
        <v>12.8</v>
      </c>
      <c r="D26" s="11">
        <v>6</v>
      </c>
      <c r="E26" s="13">
        <v>6.6</v>
      </c>
      <c r="F26" s="14">
        <v>4.2</v>
      </c>
      <c r="G26" s="11">
        <v>6.8</v>
      </c>
      <c r="H26" s="13">
        <v>49</v>
      </c>
      <c r="I26" s="12">
        <v>27.7</v>
      </c>
      <c r="J26" s="14">
        <v>21.3</v>
      </c>
    </row>
    <row r="27" spans="1:10" s="15" customFormat="1" ht="11.25" customHeight="1">
      <c r="A27" s="365">
        <v>83</v>
      </c>
      <c r="B27" s="446">
        <v>58</v>
      </c>
      <c r="C27" s="11">
        <v>12.7</v>
      </c>
      <c r="D27" s="11">
        <v>6.2</v>
      </c>
      <c r="E27" s="13">
        <v>6.2</v>
      </c>
      <c r="F27" s="14">
        <v>3.9</v>
      </c>
      <c r="G27" s="11">
        <v>6.5</v>
      </c>
      <c r="H27" s="13">
        <v>45.5</v>
      </c>
      <c r="I27" s="12">
        <v>25.4</v>
      </c>
      <c r="J27" s="14">
        <v>20.1</v>
      </c>
    </row>
    <row r="28" spans="1:10" s="15" customFormat="1" ht="11.25" customHeight="1">
      <c r="A28" s="365">
        <v>84</v>
      </c>
      <c r="B28" s="446">
        <v>59</v>
      </c>
      <c r="C28" s="11">
        <v>12.5</v>
      </c>
      <c r="D28" s="11">
        <v>6.2</v>
      </c>
      <c r="E28" s="13">
        <v>6</v>
      </c>
      <c r="F28" s="14">
        <v>3.7</v>
      </c>
      <c r="G28" s="11">
        <v>6.3</v>
      </c>
      <c r="H28" s="13">
        <v>46.3</v>
      </c>
      <c r="I28" s="12">
        <v>24.3</v>
      </c>
      <c r="J28" s="14">
        <v>22</v>
      </c>
    </row>
    <row r="29" spans="1:10" s="28" customFormat="1" ht="11.25" customHeight="1">
      <c r="A29" s="487"/>
      <c r="B29" s="484"/>
      <c r="C29" s="24"/>
      <c r="D29" s="24"/>
      <c r="E29" s="26"/>
      <c r="F29" s="27"/>
      <c r="G29" s="24"/>
      <c r="H29" s="26"/>
      <c r="I29" s="25"/>
      <c r="J29" s="27"/>
    </row>
    <row r="30" spans="1:10" s="15" customFormat="1" ht="11.25" customHeight="1">
      <c r="A30" s="365">
        <v>85</v>
      </c>
      <c r="B30" s="446">
        <v>60</v>
      </c>
      <c r="C30" s="11">
        <v>11.9</v>
      </c>
      <c r="D30" s="11">
        <v>6.3</v>
      </c>
      <c r="E30" s="13">
        <v>5.5</v>
      </c>
      <c r="F30" s="14">
        <v>3.4</v>
      </c>
      <c r="G30" s="11">
        <v>5.6</v>
      </c>
      <c r="H30" s="13">
        <v>46</v>
      </c>
      <c r="I30" s="12">
        <v>22.1</v>
      </c>
      <c r="J30" s="14">
        <v>23.9</v>
      </c>
    </row>
    <row r="31" spans="1:10" s="15" customFormat="1" ht="11.25" customHeight="1">
      <c r="A31" s="365">
        <v>86</v>
      </c>
      <c r="B31" s="446">
        <v>61</v>
      </c>
      <c r="C31" s="11">
        <v>11.4</v>
      </c>
      <c r="D31" s="11">
        <v>6.2</v>
      </c>
      <c r="E31" s="13">
        <v>5.2</v>
      </c>
      <c r="F31" s="14">
        <v>3.1</v>
      </c>
      <c r="G31" s="11">
        <v>5.2</v>
      </c>
      <c r="H31" s="13">
        <v>45.3</v>
      </c>
      <c r="I31" s="12">
        <v>21.4</v>
      </c>
      <c r="J31" s="14">
        <v>23.9</v>
      </c>
    </row>
    <row r="32" spans="1:10" s="15" customFormat="1" ht="11.25" customHeight="1">
      <c r="A32" s="365">
        <v>87</v>
      </c>
      <c r="B32" s="446">
        <v>62</v>
      </c>
      <c r="C32" s="11">
        <v>11.1</v>
      </c>
      <c r="D32" s="11">
        <v>6.2</v>
      </c>
      <c r="E32" s="13">
        <v>5</v>
      </c>
      <c r="F32" s="14">
        <v>2.9</v>
      </c>
      <c r="G32" s="11">
        <v>4.9</v>
      </c>
      <c r="H32" s="13">
        <v>45.3</v>
      </c>
      <c r="I32" s="12">
        <v>21.2</v>
      </c>
      <c r="J32" s="14">
        <v>24</v>
      </c>
    </row>
    <row r="33" spans="1:10" s="15" customFormat="1" ht="11.25" customHeight="1">
      <c r="A33" s="365">
        <v>88</v>
      </c>
      <c r="B33" s="446">
        <v>63</v>
      </c>
      <c r="C33" s="11">
        <v>10.8</v>
      </c>
      <c r="D33" s="11">
        <v>6.5</v>
      </c>
      <c r="E33" s="13">
        <v>4.8</v>
      </c>
      <c r="F33" s="14">
        <v>2.7</v>
      </c>
      <c r="G33" s="11">
        <v>4.3</v>
      </c>
      <c r="H33" s="13">
        <v>43.4</v>
      </c>
      <c r="I33" s="12">
        <v>19.5</v>
      </c>
      <c r="J33" s="14">
        <v>23.9</v>
      </c>
    </row>
    <row r="34" spans="1:10" s="15" customFormat="1" ht="11.25" customHeight="1">
      <c r="A34" s="365">
        <v>89</v>
      </c>
      <c r="B34" s="485" t="s">
        <v>115</v>
      </c>
      <c r="C34" s="11">
        <v>10.2</v>
      </c>
      <c r="D34" s="11">
        <v>6.4</v>
      </c>
      <c r="E34" s="13">
        <v>4.6</v>
      </c>
      <c r="F34" s="14">
        <v>2.6</v>
      </c>
      <c r="G34" s="11">
        <v>3.7</v>
      </c>
      <c r="H34" s="13">
        <v>42.4</v>
      </c>
      <c r="I34" s="12">
        <v>18.9</v>
      </c>
      <c r="J34" s="14">
        <v>23.5</v>
      </c>
    </row>
    <row r="35" spans="1:10" s="28" customFormat="1" ht="11.25" customHeight="1">
      <c r="A35" s="488"/>
      <c r="B35" s="486"/>
      <c r="C35" s="24"/>
      <c r="D35" s="24"/>
      <c r="E35" s="26"/>
      <c r="F35" s="27"/>
      <c r="G35" s="24"/>
      <c r="H35" s="26"/>
      <c r="I35" s="25"/>
      <c r="J35" s="27"/>
    </row>
    <row r="36" spans="1:10" s="15" customFormat="1" ht="11.25" customHeight="1">
      <c r="A36" s="342">
        <v>1990</v>
      </c>
      <c r="B36" s="446">
        <v>2</v>
      </c>
      <c r="C36" s="11">
        <v>10</v>
      </c>
      <c r="D36" s="11">
        <v>6.7</v>
      </c>
      <c r="E36" s="13">
        <v>4.6</v>
      </c>
      <c r="F36" s="14">
        <v>2.6</v>
      </c>
      <c r="G36" s="11">
        <v>3.3</v>
      </c>
      <c r="H36" s="13">
        <v>42.3</v>
      </c>
      <c r="I36" s="12">
        <v>18.3</v>
      </c>
      <c r="J36" s="14">
        <v>23.9</v>
      </c>
    </row>
    <row r="37" spans="1:10" s="15" customFormat="1" ht="11.25" customHeight="1">
      <c r="A37" s="365">
        <v>91</v>
      </c>
      <c r="B37" s="446">
        <v>3</v>
      </c>
      <c r="C37" s="11">
        <v>9.9</v>
      </c>
      <c r="D37" s="11">
        <v>6.7</v>
      </c>
      <c r="E37" s="13">
        <v>4.4</v>
      </c>
      <c r="F37" s="14">
        <v>2.4</v>
      </c>
      <c r="G37" s="11">
        <v>3.2</v>
      </c>
      <c r="H37" s="13">
        <v>39.7</v>
      </c>
      <c r="I37" s="12">
        <v>17.5</v>
      </c>
      <c r="J37" s="14">
        <v>22.1</v>
      </c>
    </row>
    <row r="38" spans="1:10" s="15" customFormat="1" ht="11.25" customHeight="1">
      <c r="A38" s="365">
        <v>92</v>
      </c>
      <c r="B38" s="446">
        <v>4</v>
      </c>
      <c r="C38" s="11">
        <v>9.8</v>
      </c>
      <c r="D38" s="11">
        <v>6.9</v>
      </c>
      <c r="E38" s="13">
        <v>4.5</v>
      </c>
      <c r="F38" s="14">
        <v>2.4</v>
      </c>
      <c r="G38" s="11">
        <v>2.9</v>
      </c>
      <c r="H38" s="13">
        <v>38.9</v>
      </c>
      <c r="I38" s="12">
        <v>17.2</v>
      </c>
      <c r="J38" s="14">
        <v>21.6</v>
      </c>
    </row>
    <row r="39" spans="1:10" s="15" customFormat="1" ht="11.25" customHeight="1">
      <c r="A39" s="365">
        <v>93</v>
      </c>
      <c r="B39" s="446">
        <v>5</v>
      </c>
      <c r="C39" s="11">
        <v>9.6</v>
      </c>
      <c r="D39" s="11">
        <v>7.1</v>
      </c>
      <c r="E39" s="13">
        <v>4.3</v>
      </c>
      <c r="F39" s="14">
        <v>2.3</v>
      </c>
      <c r="G39" s="11">
        <v>2.5</v>
      </c>
      <c r="H39" s="13">
        <v>36.6</v>
      </c>
      <c r="I39" s="12">
        <v>16.4</v>
      </c>
      <c r="J39" s="14">
        <v>20.2</v>
      </c>
    </row>
    <row r="40" spans="1:10" s="15" customFormat="1" ht="11.25" customHeight="1">
      <c r="A40" s="365">
        <v>94</v>
      </c>
      <c r="B40" s="446">
        <v>6</v>
      </c>
      <c r="C40" s="11">
        <v>10</v>
      </c>
      <c r="D40" s="11">
        <v>7.1</v>
      </c>
      <c r="E40" s="13">
        <v>4.2</v>
      </c>
      <c r="F40" s="18">
        <v>2.3</v>
      </c>
      <c r="G40" s="11">
        <v>2.9</v>
      </c>
      <c r="H40" s="13">
        <v>33.5</v>
      </c>
      <c r="I40" s="17">
        <v>15.4</v>
      </c>
      <c r="J40" s="18">
        <v>18.1</v>
      </c>
    </row>
    <row r="41" spans="1:10" s="28" customFormat="1" ht="11.25" customHeight="1">
      <c r="A41" s="487"/>
      <c r="B41" s="484"/>
      <c r="C41" s="24"/>
      <c r="D41" s="24"/>
      <c r="E41" s="26"/>
      <c r="F41" s="31"/>
      <c r="G41" s="24"/>
      <c r="H41" s="26"/>
      <c r="I41" s="30"/>
      <c r="J41" s="31"/>
    </row>
    <row r="42" spans="1:10" s="15" customFormat="1" ht="11.25" customHeight="1">
      <c r="A42" s="365">
        <v>95</v>
      </c>
      <c r="B42" s="446">
        <v>7</v>
      </c>
      <c r="C42" s="11">
        <v>9.6</v>
      </c>
      <c r="D42" s="11">
        <v>7.4</v>
      </c>
      <c r="E42" s="13">
        <v>4.3</v>
      </c>
      <c r="F42" s="18">
        <v>2.2</v>
      </c>
      <c r="G42" s="11">
        <v>2.1</v>
      </c>
      <c r="H42" s="13">
        <v>32.1</v>
      </c>
      <c r="I42" s="17">
        <v>14.9</v>
      </c>
      <c r="J42" s="18">
        <v>17.2</v>
      </c>
    </row>
    <row r="43" spans="1:10" s="15" customFormat="1" ht="11.25" customHeight="1">
      <c r="A43" s="365">
        <v>96</v>
      </c>
      <c r="B43" s="446">
        <v>8</v>
      </c>
      <c r="C43" s="11">
        <v>9.7</v>
      </c>
      <c r="D43" s="11">
        <v>7.2</v>
      </c>
      <c r="E43" s="13">
        <v>3.8</v>
      </c>
      <c r="F43" s="18">
        <v>2</v>
      </c>
      <c r="G43" s="11">
        <v>2.5</v>
      </c>
      <c r="H43" s="13">
        <v>31.7</v>
      </c>
      <c r="I43" s="17">
        <v>14.7</v>
      </c>
      <c r="J43" s="18">
        <v>17</v>
      </c>
    </row>
    <row r="44" spans="1:10" s="15" customFormat="1" ht="11.25" customHeight="1">
      <c r="A44" s="365">
        <v>97</v>
      </c>
      <c r="B44" s="446">
        <v>9</v>
      </c>
      <c r="C44" s="11">
        <v>9.5</v>
      </c>
      <c r="D44" s="11">
        <v>7.3</v>
      </c>
      <c r="E44" s="13">
        <v>3.7</v>
      </c>
      <c r="F44" s="18">
        <v>1.9</v>
      </c>
      <c r="G44" s="11">
        <v>2.2</v>
      </c>
      <c r="H44" s="13">
        <v>32.1</v>
      </c>
      <c r="I44" s="17">
        <v>14.2</v>
      </c>
      <c r="J44" s="18">
        <v>17.9</v>
      </c>
    </row>
    <row r="45" spans="1:10" s="15" customFormat="1" ht="11.25" customHeight="1">
      <c r="A45" s="365">
        <v>98</v>
      </c>
      <c r="B45" s="446">
        <v>10</v>
      </c>
      <c r="C45" s="11">
        <v>9.6</v>
      </c>
      <c r="D45" s="11">
        <v>7.5</v>
      </c>
      <c r="E45" s="13">
        <v>3.6</v>
      </c>
      <c r="F45" s="18">
        <v>2</v>
      </c>
      <c r="G45" s="11">
        <v>2.1</v>
      </c>
      <c r="H45" s="13">
        <v>31.4</v>
      </c>
      <c r="I45" s="17">
        <v>13.6</v>
      </c>
      <c r="J45" s="18">
        <v>17.8</v>
      </c>
    </row>
    <row r="46" spans="1:10" s="15" customFormat="1" ht="11.25" customHeight="1">
      <c r="A46" s="365">
        <v>99</v>
      </c>
      <c r="B46" s="446">
        <v>11</v>
      </c>
      <c r="C46" s="11">
        <v>9.4</v>
      </c>
      <c r="D46" s="11">
        <v>7.8</v>
      </c>
      <c r="E46" s="13">
        <v>3.4</v>
      </c>
      <c r="F46" s="18">
        <v>1.8</v>
      </c>
      <c r="G46" s="11">
        <v>1.6</v>
      </c>
      <c r="H46" s="13">
        <v>31.6</v>
      </c>
      <c r="I46" s="17">
        <v>13.7</v>
      </c>
      <c r="J46" s="18">
        <v>17.9</v>
      </c>
    </row>
    <row r="47" spans="1:10" s="28" customFormat="1" ht="11.25" customHeight="1">
      <c r="A47" s="488"/>
      <c r="B47" s="484"/>
      <c r="C47" s="24"/>
      <c r="D47" s="24"/>
      <c r="E47" s="26"/>
      <c r="F47" s="31"/>
      <c r="G47" s="24"/>
      <c r="H47" s="26"/>
      <c r="I47" s="30"/>
      <c r="J47" s="31"/>
    </row>
    <row r="48" spans="1:10" s="15" customFormat="1" ht="11.25" customHeight="1">
      <c r="A48" s="342">
        <v>2000</v>
      </c>
      <c r="B48" s="446">
        <v>12</v>
      </c>
      <c r="C48" s="11">
        <v>9.5</v>
      </c>
      <c r="D48" s="11">
        <v>7.7</v>
      </c>
      <c r="E48" s="13">
        <v>3.2</v>
      </c>
      <c r="F48" s="18">
        <v>1.8</v>
      </c>
      <c r="G48" s="11">
        <v>1.8</v>
      </c>
      <c r="H48" s="13">
        <v>31.2</v>
      </c>
      <c r="I48" s="17">
        <v>13.2</v>
      </c>
      <c r="J48" s="18">
        <v>18.1</v>
      </c>
    </row>
    <row r="49" spans="1:10" s="15" customFormat="1" ht="11.25" customHeight="1">
      <c r="A49" s="108">
        <v>1</v>
      </c>
      <c r="B49" s="446">
        <v>13</v>
      </c>
      <c r="C49" s="11">
        <v>9.3</v>
      </c>
      <c r="D49" s="11">
        <v>7.7</v>
      </c>
      <c r="E49" s="13">
        <v>3.1</v>
      </c>
      <c r="F49" s="18">
        <v>1.6</v>
      </c>
      <c r="G49" s="11">
        <v>1.6</v>
      </c>
      <c r="H49" s="13">
        <v>31</v>
      </c>
      <c r="I49" s="17">
        <v>13</v>
      </c>
      <c r="J49" s="18">
        <v>18</v>
      </c>
    </row>
    <row r="50" spans="1:10" s="15" customFormat="1" ht="11.25" customHeight="1">
      <c r="A50" s="108">
        <v>2</v>
      </c>
      <c r="B50" s="446">
        <v>14</v>
      </c>
      <c r="C50" s="11">
        <v>9.2</v>
      </c>
      <c r="D50" s="11">
        <v>7.8</v>
      </c>
      <c r="E50" s="13">
        <v>3</v>
      </c>
      <c r="F50" s="18">
        <v>1.7</v>
      </c>
      <c r="G50" s="11">
        <v>1.4</v>
      </c>
      <c r="H50" s="13">
        <v>31.1</v>
      </c>
      <c r="I50" s="17">
        <v>12.7</v>
      </c>
      <c r="J50" s="18">
        <v>18.3</v>
      </c>
    </row>
    <row r="51" spans="1:10" s="15" customFormat="1" ht="11.25" customHeight="1">
      <c r="A51" s="108">
        <v>3</v>
      </c>
      <c r="B51" s="446">
        <v>15</v>
      </c>
      <c r="C51" s="19">
        <v>8.9</v>
      </c>
      <c r="D51" s="19">
        <v>8</v>
      </c>
      <c r="E51" s="21">
        <v>3</v>
      </c>
      <c r="F51" s="18">
        <v>1.7</v>
      </c>
      <c r="G51" s="19">
        <v>0.9</v>
      </c>
      <c r="H51" s="13">
        <v>30.5</v>
      </c>
      <c r="I51" s="12">
        <v>12.6</v>
      </c>
      <c r="J51" s="18">
        <v>17.8</v>
      </c>
    </row>
    <row r="52" spans="1:10" s="15" customFormat="1" ht="11.25" customHeight="1">
      <c r="A52" s="108">
        <v>4</v>
      </c>
      <c r="B52" s="446">
        <v>16</v>
      </c>
      <c r="C52" s="19">
        <v>8.8</v>
      </c>
      <c r="D52" s="19">
        <v>8.2</v>
      </c>
      <c r="E52" s="21">
        <v>2.8</v>
      </c>
      <c r="F52" s="18">
        <v>1.5</v>
      </c>
      <c r="G52" s="19">
        <v>0.7</v>
      </c>
      <c r="H52" s="13">
        <v>30</v>
      </c>
      <c r="I52" s="12">
        <v>12.5</v>
      </c>
      <c r="J52" s="18">
        <v>17.5</v>
      </c>
    </row>
    <row r="53" spans="1:10" s="28" customFormat="1" ht="11.25" customHeight="1">
      <c r="A53" s="489"/>
      <c r="B53" s="484"/>
      <c r="C53" s="32"/>
      <c r="D53" s="32"/>
      <c r="E53" s="345"/>
      <c r="F53" s="31"/>
      <c r="G53" s="32"/>
      <c r="H53" s="26"/>
      <c r="I53" s="25"/>
      <c r="J53" s="31"/>
    </row>
    <row r="54" spans="1:10" s="15" customFormat="1" ht="11.25" customHeight="1">
      <c r="A54" s="108">
        <v>5</v>
      </c>
      <c r="B54" s="446">
        <v>17</v>
      </c>
      <c r="C54" s="19">
        <v>8.4</v>
      </c>
      <c r="D54" s="19">
        <v>8.6</v>
      </c>
      <c r="E54" s="21">
        <v>2.8</v>
      </c>
      <c r="F54" s="18">
        <v>1.4</v>
      </c>
      <c r="G54" s="398">
        <v>-0.2</v>
      </c>
      <c r="H54" s="13">
        <v>29.1</v>
      </c>
      <c r="I54" s="12">
        <v>12.3</v>
      </c>
      <c r="J54" s="18">
        <v>16.7</v>
      </c>
    </row>
    <row r="55" spans="1:10" s="15" customFormat="1" ht="11.25" customHeight="1">
      <c r="A55" s="108">
        <v>6</v>
      </c>
      <c r="B55" s="446">
        <v>18</v>
      </c>
      <c r="C55" s="19">
        <v>8.7</v>
      </c>
      <c r="D55" s="19">
        <v>8.6</v>
      </c>
      <c r="E55" s="21">
        <v>2.6</v>
      </c>
      <c r="F55" s="18">
        <v>1.3</v>
      </c>
      <c r="G55" s="19">
        <v>0.1</v>
      </c>
      <c r="H55" s="13">
        <v>27.5</v>
      </c>
      <c r="I55" s="12">
        <v>11.9</v>
      </c>
      <c r="J55" s="18">
        <v>15.6</v>
      </c>
    </row>
    <row r="56" spans="1:10" s="15" customFormat="1" ht="11.25" customHeight="1">
      <c r="A56" s="108">
        <v>7</v>
      </c>
      <c r="B56" s="446">
        <v>19</v>
      </c>
      <c r="C56" s="19">
        <v>8.6</v>
      </c>
      <c r="D56" s="19">
        <v>8.8</v>
      </c>
      <c r="E56" s="21">
        <v>2.6</v>
      </c>
      <c r="F56" s="18">
        <v>1.3</v>
      </c>
      <c r="G56" s="398">
        <v>-0.1</v>
      </c>
      <c r="H56" s="13">
        <v>26.2</v>
      </c>
      <c r="I56" s="12">
        <v>11.7</v>
      </c>
      <c r="J56" s="18">
        <v>14.5</v>
      </c>
    </row>
    <row r="57" spans="1:10" s="15" customFormat="1" ht="11.25" customHeight="1">
      <c r="A57" s="108">
        <v>8</v>
      </c>
      <c r="B57" s="446">
        <v>20</v>
      </c>
      <c r="C57" s="19">
        <v>8.7</v>
      </c>
      <c r="D57" s="19">
        <v>9.1</v>
      </c>
      <c r="E57" s="21">
        <v>2.6</v>
      </c>
      <c r="F57" s="48">
        <v>1.2</v>
      </c>
      <c r="G57" s="398">
        <v>-0.4</v>
      </c>
      <c r="H57" s="13">
        <v>25.2</v>
      </c>
      <c r="I57" s="12">
        <v>11.3</v>
      </c>
      <c r="J57" s="48">
        <v>13.9</v>
      </c>
    </row>
    <row r="58" spans="1:10" s="15" customFormat="1" ht="11.25" customHeight="1">
      <c r="A58" s="108">
        <v>9</v>
      </c>
      <c r="B58" s="446">
        <v>21</v>
      </c>
      <c r="C58" s="19">
        <v>8.5</v>
      </c>
      <c r="D58" s="19">
        <v>9.1</v>
      </c>
      <c r="E58" s="21">
        <v>2.4</v>
      </c>
      <c r="F58" s="48">
        <v>1.2</v>
      </c>
      <c r="G58" s="398">
        <v>-0.6</v>
      </c>
      <c r="H58" s="13">
        <v>24.6</v>
      </c>
      <c r="I58" s="12">
        <v>11.1</v>
      </c>
      <c r="J58" s="48">
        <v>13.5</v>
      </c>
    </row>
    <row r="59" spans="1:10" s="15" customFormat="1" ht="11.25" customHeight="1">
      <c r="A59" s="108"/>
      <c r="B59" s="446"/>
      <c r="C59" s="19"/>
      <c r="D59" s="19"/>
      <c r="E59" s="21"/>
      <c r="F59" s="48"/>
      <c r="G59" s="398"/>
      <c r="H59" s="13"/>
      <c r="I59" s="12"/>
      <c r="J59" s="48"/>
    </row>
    <row r="60" spans="1:10" s="15" customFormat="1" ht="11.25" customHeight="1">
      <c r="A60" s="116">
        <v>2010</v>
      </c>
      <c r="B60" s="446">
        <v>22</v>
      </c>
      <c r="C60" s="19">
        <v>8.5</v>
      </c>
      <c r="D60" s="19">
        <v>9.5</v>
      </c>
      <c r="E60" s="21">
        <v>2.3</v>
      </c>
      <c r="F60" s="48">
        <v>1.1</v>
      </c>
      <c r="G60" s="399">
        <v>-1</v>
      </c>
      <c r="H60" s="13">
        <v>24.2</v>
      </c>
      <c r="I60" s="12">
        <v>11.2</v>
      </c>
      <c r="J60" s="48">
        <v>13</v>
      </c>
    </row>
    <row r="61" spans="1:10" s="15" customFormat="1" ht="11.25" customHeight="1">
      <c r="A61" s="108">
        <v>11</v>
      </c>
      <c r="B61" s="446">
        <v>23</v>
      </c>
      <c r="C61" s="19">
        <v>8.3</v>
      </c>
      <c r="D61" s="19">
        <v>9.9</v>
      </c>
      <c r="E61" s="21">
        <v>2.3</v>
      </c>
      <c r="F61" s="48">
        <v>1.1</v>
      </c>
      <c r="G61" s="399">
        <v>-1.6</v>
      </c>
      <c r="H61" s="13">
        <v>23.9</v>
      </c>
      <c r="I61" s="12">
        <v>11.1</v>
      </c>
      <c r="J61" s="48">
        <v>12.8</v>
      </c>
    </row>
    <row r="62" spans="1:10" s="15" customFormat="1" ht="11.25" customHeight="1">
      <c r="A62" s="108">
        <v>12</v>
      </c>
      <c r="B62" s="446">
        <v>24</v>
      </c>
      <c r="C62" s="19">
        <v>8.2</v>
      </c>
      <c r="D62" s="19">
        <v>10</v>
      </c>
      <c r="E62" s="21">
        <v>2.2</v>
      </c>
      <c r="F62" s="48">
        <v>1</v>
      </c>
      <c r="G62" s="399">
        <v>-1.7</v>
      </c>
      <c r="H62" s="13">
        <v>23.4</v>
      </c>
      <c r="I62" s="12">
        <v>10.8</v>
      </c>
      <c r="J62" s="48">
        <v>12.6</v>
      </c>
    </row>
    <row r="63" spans="1:10" s="15" customFormat="1" ht="11.25" customHeight="1">
      <c r="A63" s="108">
        <v>13</v>
      </c>
      <c r="B63" s="446">
        <v>25</v>
      </c>
      <c r="C63" s="19">
        <v>8.2</v>
      </c>
      <c r="D63" s="19">
        <v>10.1</v>
      </c>
      <c r="E63" s="21">
        <v>2.1</v>
      </c>
      <c r="F63" s="48">
        <v>1</v>
      </c>
      <c r="G63" s="399">
        <v>-1.9</v>
      </c>
      <c r="H63" s="13">
        <v>22.9</v>
      </c>
      <c r="I63" s="12">
        <v>10.4</v>
      </c>
      <c r="J63" s="48">
        <v>12.5</v>
      </c>
    </row>
    <row r="64" spans="1:10" s="15" customFormat="1" ht="11.25" customHeight="1">
      <c r="A64" s="108">
        <v>14</v>
      </c>
      <c r="B64" s="446">
        <v>26</v>
      </c>
      <c r="C64" s="19">
        <v>8</v>
      </c>
      <c r="D64" s="19">
        <v>10.1</v>
      </c>
      <c r="E64" s="21">
        <v>2.1</v>
      </c>
      <c r="F64" s="48">
        <v>0.9</v>
      </c>
      <c r="G64" s="399">
        <v>-2.1</v>
      </c>
      <c r="H64" s="13">
        <v>22.9</v>
      </c>
      <c r="I64" s="12">
        <v>10.6</v>
      </c>
      <c r="J64" s="48">
        <v>12.3</v>
      </c>
    </row>
    <row r="65" spans="1:10" s="15" customFormat="1" ht="11.25" customHeight="1">
      <c r="A65" s="108"/>
      <c r="B65" s="446"/>
      <c r="C65" s="19"/>
      <c r="D65" s="19"/>
      <c r="E65" s="21"/>
      <c r="F65" s="18"/>
      <c r="G65" s="399"/>
      <c r="H65" s="13"/>
      <c r="I65" s="12"/>
      <c r="J65" s="48"/>
    </row>
    <row r="66" spans="1:10" s="15" customFormat="1" ht="11.25" customHeight="1">
      <c r="A66" s="365">
        <v>15</v>
      </c>
      <c r="B66" s="446">
        <v>27</v>
      </c>
      <c r="C66" s="11">
        <v>8</v>
      </c>
      <c r="D66" s="11">
        <v>10.3</v>
      </c>
      <c r="E66" s="13">
        <v>1.9</v>
      </c>
      <c r="F66" s="14">
        <v>0.9</v>
      </c>
      <c r="G66" s="19" t="s">
        <v>234</v>
      </c>
      <c r="H66" s="13">
        <v>22</v>
      </c>
      <c r="I66" s="12">
        <v>10.6</v>
      </c>
      <c r="J66" s="14">
        <v>11.4</v>
      </c>
    </row>
    <row r="67" spans="1:10" s="15" customFormat="1" ht="11.25" customHeight="1" hidden="1">
      <c r="A67" s="365">
        <v>15</v>
      </c>
      <c r="B67" s="446">
        <v>28</v>
      </c>
      <c r="C67" s="11">
        <v>8</v>
      </c>
      <c r="D67" s="11">
        <v>10.3</v>
      </c>
      <c r="E67" s="13">
        <v>1.9</v>
      </c>
      <c r="F67" s="14">
        <v>0.9</v>
      </c>
      <c r="G67" s="399">
        <v>-2.25</v>
      </c>
      <c r="H67" s="13">
        <v>22</v>
      </c>
      <c r="I67" s="12">
        <v>10.6</v>
      </c>
      <c r="J67" s="14">
        <v>11.4</v>
      </c>
    </row>
    <row r="68" spans="1:10" s="15" customFormat="1" ht="11.25" customHeight="1" hidden="1">
      <c r="A68" s="365">
        <v>15</v>
      </c>
      <c r="B68" s="446">
        <v>29</v>
      </c>
      <c r="C68" s="11">
        <v>8</v>
      </c>
      <c r="D68" s="11">
        <v>10.3</v>
      </c>
      <c r="E68" s="13">
        <v>1.9</v>
      </c>
      <c r="F68" s="14">
        <v>0.9</v>
      </c>
      <c r="G68" s="399">
        <v>-2.42</v>
      </c>
      <c r="H68" s="13">
        <v>22</v>
      </c>
      <c r="I68" s="12">
        <v>10.6</v>
      </c>
      <c r="J68" s="14">
        <v>11.4</v>
      </c>
    </row>
    <row r="69" spans="1:10" s="15" customFormat="1" ht="11.25" customHeight="1" hidden="1">
      <c r="A69" s="365">
        <v>15</v>
      </c>
      <c r="B69" s="446">
        <v>30</v>
      </c>
      <c r="C69" s="11">
        <v>8</v>
      </c>
      <c r="D69" s="11">
        <v>10.3</v>
      </c>
      <c r="E69" s="13">
        <v>1.9</v>
      </c>
      <c r="F69" s="14">
        <v>0.9</v>
      </c>
      <c r="G69" s="399">
        <v>-2.59</v>
      </c>
      <c r="H69" s="13">
        <v>22</v>
      </c>
      <c r="I69" s="12">
        <v>10.6</v>
      </c>
      <c r="J69" s="14">
        <v>11.4</v>
      </c>
    </row>
    <row r="70" spans="1:10" s="15" customFormat="1" ht="11.25" customHeight="1">
      <c r="A70" s="365">
        <v>16</v>
      </c>
      <c r="B70" s="446">
        <v>28</v>
      </c>
      <c r="C70" s="11">
        <v>7.8</v>
      </c>
      <c r="D70" s="11">
        <v>10.5</v>
      </c>
      <c r="E70" s="13">
        <v>2</v>
      </c>
      <c r="F70" s="14">
        <v>0.9</v>
      </c>
      <c r="G70" s="399">
        <v>-2.6</v>
      </c>
      <c r="H70" s="13">
        <v>21</v>
      </c>
      <c r="I70" s="12">
        <v>10.1</v>
      </c>
      <c r="J70" s="14">
        <v>10.9</v>
      </c>
    </row>
    <row r="71" spans="1:10" s="28" customFormat="1" ht="11.25" customHeight="1">
      <c r="A71" s="365">
        <v>17</v>
      </c>
      <c r="B71" s="446">
        <v>29</v>
      </c>
      <c r="C71" s="19">
        <v>7.6</v>
      </c>
      <c r="D71" s="11">
        <v>10.8</v>
      </c>
      <c r="E71" s="13">
        <v>1.9</v>
      </c>
      <c r="F71" s="14">
        <v>0.9</v>
      </c>
      <c r="G71" s="399">
        <v>-3.2</v>
      </c>
      <c r="H71" s="13">
        <v>21.1</v>
      </c>
      <c r="I71" s="12">
        <v>10.1</v>
      </c>
      <c r="J71" s="14">
        <v>11</v>
      </c>
    </row>
    <row r="72" spans="1:10" s="28" customFormat="1" ht="11.25" customHeight="1">
      <c r="A72" s="365">
        <v>18</v>
      </c>
      <c r="B72" s="446">
        <v>30</v>
      </c>
      <c r="C72" s="19">
        <v>7.4</v>
      </c>
      <c r="D72" s="11">
        <v>11</v>
      </c>
      <c r="E72" s="13">
        <v>1.9</v>
      </c>
      <c r="F72" s="42">
        <v>0.9</v>
      </c>
      <c r="G72" s="399">
        <v>-3.6</v>
      </c>
      <c r="H72" s="13">
        <v>20.9</v>
      </c>
      <c r="I72" s="12">
        <v>9.9</v>
      </c>
      <c r="J72" s="14">
        <v>11</v>
      </c>
    </row>
    <row r="73" spans="1:10" s="28" customFormat="1" ht="11.25" customHeight="1">
      <c r="A73" s="365">
        <v>19</v>
      </c>
      <c r="B73" s="446" t="s">
        <v>268</v>
      </c>
      <c r="C73" s="19">
        <v>7</v>
      </c>
      <c r="D73" s="11">
        <v>11.2</v>
      </c>
      <c r="E73" s="13">
        <v>1.9</v>
      </c>
      <c r="F73" s="42">
        <v>0.9</v>
      </c>
      <c r="G73" s="399">
        <v>-4.2</v>
      </c>
      <c r="H73" s="13">
        <v>22</v>
      </c>
      <c r="I73" s="12">
        <v>10.2</v>
      </c>
      <c r="J73" s="14">
        <v>11.8</v>
      </c>
    </row>
    <row r="74" spans="1:10" s="28" customFormat="1" ht="11.25" customHeight="1">
      <c r="A74" s="365"/>
      <c r="B74" s="446"/>
      <c r="C74" s="19"/>
      <c r="D74" s="11"/>
      <c r="E74" s="13"/>
      <c r="F74" s="42"/>
      <c r="G74" s="399"/>
      <c r="H74" s="13"/>
      <c r="I74" s="12"/>
      <c r="J74" s="42"/>
    </row>
    <row r="75" spans="1:10" s="28" customFormat="1" ht="11.25" customHeight="1">
      <c r="A75" s="365">
        <v>2020</v>
      </c>
      <c r="B75" s="446" t="s">
        <v>270</v>
      </c>
      <c r="C75" s="393">
        <v>6.8</v>
      </c>
      <c r="D75" s="393">
        <v>11.1</v>
      </c>
      <c r="E75" s="435">
        <v>1.8</v>
      </c>
      <c r="F75" s="396">
        <v>0.8</v>
      </c>
      <c r="G75" s="400">
        <v>-4.3</v>
      </c>
      <c r="H75" s="431">
        <v>20.1</v>
      </c>
      <c r="I75" s="433">
        <v>9.5</v>
      </c>
      <c r="J75" s="396">
        <v>10.6</v>
      </c>
    </row>
    <row r="76" spans="1:10" s="28" customFormat="1" ht="11.25" customHeight="1">
      <c r="A76" s="365">
        <v>2021</v>
      </c>
      <c r="B76" s="446" t="s">
        <v>318</v>
      </c>
      <c r="C76" s="393">
        <v>6.6</v>
      </c>
      <c r="D76" s="393">
        <v>11.7</v>
      </c>
      <c r="E76" s="435">
        <v>1.7</v>
      </c>
      <c r="F76" s="396">
        <v>0.8</v>
      </c>
      <c r="G76" s="400">
        <v>-5.1</v>
      </c>
      <c r="H76" s="431">
        <v>19.7</v>
      </c>
      <c r="I76" s="433">
        <v>9.8</v>
      </c>
      <c r="J76" s="396">
        <v>9.9</v>
      </c>
    </row>
    <row r="77" spans="1:10" s="28" customFormat="1" ht="11.25" customHeight="1" thickBot="1">
      <c r="A77" s="404">
        <v>2022</v>
      </c>
      <c r="B77" s="391" t="s">
        <v>323</v>
      </c>
      <c r="C77" s="340">
        <v>6.3</v>
      </c>
      <c r="D77" s="340">
        <v>12.9</v>
      </c>
      <c r="E77" s="436">
        <v>1.8</v>
      </c>
      <c r="F77" s="397">
        <v>0.8</v>
      </c>
      <c r="G77" s="401">
        <v>-6.5</v>
      </c>
      <c r="H77" s="432">
        <v>19.3</v>
      </c>
      <c r="I77" s="434">
        <v>9.4</v>
      </c>
      <c r="J77" s="397">
        <v>9.9</v>
      </c>
    </row>
    <row r="78" spans="1:10" s="22" customFormat="1" ht="11.25" customHeight="1">
      <c r="A78" s="253" t="s">
        <v>239</v>
      </c>
      <c r="B78" s="254"/>
      <c r="C78" s="390"/>
      <c r="D78" s="390"/>
      <c r="E78" s="390"/>
      <c r="F78" s="390"/>
      <c r="G78" s="390"/>
      <c r="H78" s="390"/>
      <c r="I78" s="390"/>
      <c r="J78" s="390"/>
    </row>
    <row r="79" spans="1:10" s="22" customFormat="1" ht="11.25" customHeight="1">
      <c r="A79" s="33" t="s">
        <v>249</v>
      </c>
      <c r="B79" s="255" t="s">
        <v>250</v>
      </c>
      <c r="C79" s="255"/>
      <c r="D79" s="255"/>
      <c r="E79" s="255"/>
      <c r="F79" s="255"/>
      <c r="G79" s="255"/>
      <c r="H79" s="255"/>
      <c r="I79" s="255"/>
      <c r="J79" s="255"/>
    </row>
    <row r="80" spans="1:10" s="22" customFormat="1" ht="11.25" customHeight="1">
      <c r="A80" s="252" t="s">
        <v>122</v>
      </c>
      <c r="B80" s="536" t="s">
        <v>125</v>
      </c>
      <c r="C80" s="536"/>
      <c r="D80" s="536"/>
      <c r="E80" s="536"/>
      <c r="F80" s="536"/>
      <c r="G80" s="536"/>
      <c r="H80" s="536"/>
      <c r="I80" s="536"/>
      <c r="J80" s="536"/>
    </row>
    <row r="81" spans="1:2" s="22" customFormat="1" ht="11.25" customHeight="1">
      <c r="A81" s="33" t="s">
        <v>123</v>
      </c>
      <c r="B81" s="22" t="s">
        <v>251</v>
      </c>
    </row>
    <row r="82" spans="1:2" s="22" customFormat="1" ht="11.25" customHeight="1">
      <c r="A82" s="33" t="s">
        <v>124</v>
      </c>
      <c r="B82" s="22" t="s">
        <v>252</v>
      </c>
    </row>
    <row r="83" spans="1:10" s="22" customFormat="1" ht="11.25" customHeight="1">
      <c r="A83" s="33"/>
      <c r="B83" s="251"/>
      <c r="C83" s="251"/>
      <c r="D83" s="251"/>
      <c r="E83" s="251"/>
      <c r="F83" s="251"/>
      <c r="G83" s="251"/>
      <c r="H83" s="251"/>
      <c r="I83" s="251"/>
      <c r="J83" s="251"/>
    </row>
  </sheetData>
  <sheetProtection/>
  <mergeCells count="4">
    <mergeCell ref="A1:J2"/>
    <mergeCell ref="A3:B5"/>
    <mergeCell ref="H5:J5"/>
    <mergeCell ref="B80:J80"/>
  </mergeCells>
  <printOptions horizontalCentered="1"/>
  <pageMargins left="0.5905511811023623" right="0.5905511811023623" top="0.5905511811023623" bottom="0.5905511811023623" header="0.1968503937007874" footer="0.3937007874015748"/>
  <pageSetup firstPageNumber="12" useFirstPageNumber="1" horizontalDpi="600" verticalDpi="600" orientation="portrait" pageOrder="overThenDown" paperSize="9" scale="92" r:id="rId1"/>
</worksheet>
</file>

<file path=xl/worksheets/sheet5.xml><?xml version="1.0" encoding="utf-8"?>
<worksheet xmlns="http://schemas.openxmlformats.org/spreadsheetml/2006/main" xmlns:r="http://schemas.openxmlformats.org/officeDocument/2006/relationships">
  <sheetPr>
    <tabColor rgb="FF00B0F0"/>
  </sheetPr>
  <dimension ref="A1:O85"/>
  <sheetViews>
    <sheetView view="pageBreakPreview" zoomScale="130" zoomScaleSheetLayoutView="130" workbookViewId="0" topLeftCell="A45">
      <selection activeCell="B78" sqref="B78:L79"/>
    </sheetView>
  </sheetViews>
  <sheetFormatPr defaultColWidth="11.3984375" defaultRowHeight="14.25"/>
  <cols>
    <col min="1" max="2" width="5.09765625" style="8" customWidth="1"/>
    <col min="3" max="4" width="9.69921875" style="8" bestFit="1" customWidth="1"/>
    <col min="5" max="5" width="4.8984375" style="8" bestFit="1" customWidth="1"/>
    <col min="6" max="6" width="8" style="8" bestFit="1" customWidth="1"/>
    <col min="7" max="8" width="7.59765625" style="8" customWidth="1"/>
    <col min="9" max="9" width="4.8984375" style="35" bestFit="1" customWidth="1"/>
    <col min="10" max="11" width="9.69921875" style="8" bestFit="1" customWidth="1"/>
    <col min="12" max="12" width="7.5" style="8" customWidth="1"/>
    <col min="13" max="16384" width="11.3984375" style="8" customWidth="1"/>
  </cols>
  <sheetData>
    <row r="1" spans="1:12" s="15" customFormat="1" ht="11.25" customHeight="1">
      <c r="A1" s="22"/>
      <c r="C1" s="242"/>
      <c r="D1" s="242"/>
      <c r="E1" s="242"/>
      <c r="F1" s="242"/>
      <c r="G1" s="242"/>
      <c r="H1" s="242"/>
      <c r="I1" s="242"/>
      <c r="J1" s="242"/>
      <c r="K1" s="242"/>
      <c r="L1" s="242"/>
    </row>
    <row r="2" spans="2:12" s="15" customFormat="1" ht="11.25" customHeight="1" thickBot="1">
      <c r="B2" s="36"/>
      <c r="C2" s="36"/>
      <c r="D2" s="36"/>
      <c r="E2" s="36"/>
      <c r="F2" s="36"/>
      <c r="K2" s="37"/>
      <c r="L2" s="37" t="s">
        <v>127</v>
      </c>
    </row>
    <row r="3" spans="1:12" s="9" customFormat="1" ht="12" customHeight="1">
      <c r="A3" s="529" t="s">
        <v>204</v>
      </c>
      <c r="B3" s="530"/>
      <c r="C3" s="135" t="s">
        <v>90</v>
      </c>
      <c r="D3" s="136" t="s">
        <v>91</v>
      </c>
      <c r="E3" s="137"/>
      <c r="F3" s="136" t="s">
        <v>10</v>
      </c>
      <c r="G3" s="529" t="s">
        <v>237</v>
      </c>
      <c r="H3" s="530"/>
      <c r="I3" s="138"/>
      <c r="J3" s="136" t="s">
        <v>204</v>
      </c>
      <c r="K3" s="529" t="s">
        <v>224</v>
      </c>
      <c r="L3" s="530"/>
    </row>
    <row r="4" spans="1:12" s="9" customFormat="1" ht="12" customHeight="1">
      <c r="A4" s="531" t="s">
        <v>225</v>
      </c>
      <c r="B4" s="532"/>
      <c r="C4" s="137"/>
      <c r="D4" s="139"/>
      <c r="E4" s="137"/>
      <c r="F4" s="139"/>
      <c r="G4" s="537" t="s">
        <v>120</v>
      </c>
      <c r="H4" s="538"/>
      <c r="I4" s="138"/>
      <c r="J4" s="140" t="s">
        <v>238</v>
      </c>
      <c r="K4" s="531"/>
      <c r="L4" s="532"/>
    </row>
    <row r="5" spans="1:12" s="9" customFormat="1" ht="12" customHeight="1" thickBot="1">
      <c r="A5" s="533" t="s">
        <v>14</v>
      </c>
      <c r="B5" s="534"/>
      <c r="C5" s="141" t="s">
        <v>79</v>
      </c>
      <c r="D5" s="142" t="s">
        <v>13</v>
      </c>
      <c r="E5" s="143"/>
      <c r="F5" s="144" t="s">
        <v>236</v>
      </c>
      <c r="G5" s="145" t="s">
        <v>116</v>
      </c>
      <c r="H5" s="146" t="s">
        <v>117</v>
      </c>
      <c r="I5" s="139"/>
      <c r="J5" s="144" t="s">
        <v>15</v>
      </c>
      <c r="K5" s="533"/>
      <c r="L5" s="534"/>
    </row>
    <row r="6" spans="1:12" ht="11.25" customHeight="1">
      <c r="A6" s="539" t="s">
        <v>108</v>
      </c>
      <c r="B6" s="540"/>
      <c r="C6" s="392">
        <v>12</v>
      </c>
      <c r="D6" s="405">
        <v>1.02</v>
      </c>
      <c r="E6" s="41"/>
      <c r="F6" s="405">
        <v>4.54</v>
      </c>
      <c r="G6" s="407">
        <v>23.6</v>
      </c>
      <c r="H6" s="395">
        <v>18.3</v>
      </c>
      <c r="I6" s="39"/>
      <c r="J6" s="408" t="s">
        <v>108</v>
      </c>
      <c r="K6" s="120">
        <v>1947</v>
      </c>
      <c r="L6" s="109" t="s">
        <v>217</v>
      </c>
    </row>
    <row r="7" spans="1:12" ht="11.25" customHeight="1">
      <c r="A7" s="541" t="s">
        <v>108</v>
      </c>
      <c r="B7" s="542"/>
      <c r="C7" s="11">
        <v>8.6</v>
      </c>
      <c r="D7" s="40">
        <v>1.01</v>
      </c>
      <c r="E7" s="41"/>
      <c r="F7" s="40">
        <v>3.65</v>
      </c>
      <c r="G7" s="38">
        <v>18.6</v>
      </c>
      <c r="H7" s="14">
        <v>14.6</v>
      </c>
      <c r="I7" s="39"/>
      <c r="J7" s="11">
        <v>46.6</v>
      </c>
      <c r="K7" s="16">
        <v>1950</v>
      </c>
      <c r="L7" s="110">
        <v>25</v>
      </c>
    </row>
    <row r="8" spans="1:12" ht="11.25" customHeight="1">
      <c r="A8" s="541" t="s">
        <v>108</v>
      </c>
      <c r="B8" s="542"/>
      <c r="C8" s="11">
        <v>8</v>
      </c>
      <c r="D8" s="40">
        <v>0.84</v>
      </c>
      <c r="E8" s="41"/>
      <c r="F8" s="40">
        <v>2.37</v>
      </c>
      <c r="G8" s="38">
        <v>14.8</v>
      </c>
      <c r="H8" s="14">
        <v>11</v>
      </c>
      <c r="I8" s="39"/>
      <c r="J8" s="11">
        <v>43.9</v>
      </c>
      <c r="K8" s="104">
        <v>55</v>
      </c>
      <c r="L8" s="110">
        <v>30</v>
      </c>
    </row>
    <row r="9" spans="1:12" ht="11.25" customHeight="1">
      <c r="A9" s="541" t="s">
        <v>108</v>
      </c>
      <c r="B9" s="542"/>
      <c r="C9" s="11">
        <v>9.3</v>
      </c>
      <c r="D9" s="40">
        <v>0.74</v>
      </c>
      <c r="E9" s="41"/>
      <c r="F9" s="40">
        <v>2</v>
      </c>
      <c r="G9" s="38">
        <v>14.8</v>
      </c>
      <c r="H9" s="14">
        <v>10.4</v>
      </c>
      <c r="I9" s="39"/>
      <c r="J9" s="11">
        <v>41.4</v>
      </c>
      <c r="K9" s="16">
        <v>1960</v>
      </c>
      <c r="L9" s="110">
        <v>35</v>
      </c>
    </row>
    <row r="10" spans="1:12" ht="11.25" customHeight="1">
      <c r="A10" s="541" t="s">
        <v>108</v>
      </c>
      <c r="B10" s="542"/>
      <c r="C10" s="11">
        <v>9.7</v>
      </c>
      <c r="D10" s="40">
        <v>0.79</v>
      </c>
      <c r="E10" s="41"/>
      <c r="F10" s="40">
        <v>2.14</v>
      </c>
      <c r="G10" s="38">
        <v>13.7</v>
      </c>
      <c r="H10" s="14">
        <v>9.3</v>
      </c>
      <c r="I10" s="39"/>
      <c r="J10" s="11">
        <v>30.1</v>
      </c>
      <c r="K10" s="104">
        <v>65</v>
      </c>
      <c r="L10" s="110">
        <v>40</v>
      </c>
    </row>
    <row r="11" spans="1:12" ht="11.25" customHeight="1">
      <c r="A11" s="541"/>
      <c r="B11" s="542"/>
      <c r="C11" s="11"/>
      <c r="D11" s="40"/>
      <c r="E11" s="41"/>
      <c r="F11" s="40"/>
      <c r="G11" s="38"/>
      <c r="H11" s="14"/>
      <c r="I11" s="39"/>
      <c r="J11" s="11"/>
      <c r="K11" s="104"/>
      <c r="L11" s="110"/>
    </row>
    <row r="12" spans="1:12" ht="11.25" customHeight="1">
      <c r="A12" s="541" t="s">
        <v>108</v>
      </c>
      <c r="B12" s="542"/>
      <c r="C12" s="11">
        <v>10</v>
      </c>
      <c r="D12" s="40">
        <v>0.93</v>
      </c>
      <c r="E12" s="41"/>
      <c r="F12" s="40">
        <v>2.13</v>
      </c>
      <c r="G12" s="38">
        <v>12.3</v>
      </c>
      <c r="H12" s="14">
        <v>8.2</v>
      </c>
      <c r="I12" s="39"/>
      <c r="J12" s="11">
        <v>21.7</v>
      </c>
      <c r="K12" s="16">
        <v>1970</v>
      </c>
      <c r="L12" s="110">
        <v>45</v>
      </c>
    </row>
    <row r="13" spans="1:13" ht="11.25" customHeight="1">
      <c r="A13" s="541" t="s">
        <v>108</v>
      </c>
      <c r="B13" s="542"/>
      <c r="C13" s="11">
        <v>10.5</v>
      </c>
      <c r="D13" s="40">
        <v>0.99</v>
      </c>
      <c r="E13" s="41"/>
      <c r="F13" s="40">
        <v>2.16</v>
      </c>
      <c r="G13" s="38">
        <v>11.5</v>
      </c>
      <c r="H13" s="14">
        <v>7.6</v>
      </c>
      <c r="I13" s="39"/>
      <c r="J13" s="11">
        <v>20.4</v>
      </c>
      <c r="K13" s="104">
        <v>71</v>
      </c>
      <c r="L13" s="110">
        <v>46</v>
      </c>
      <c r="M13" s="35"/>
    </row>
    <row r="14" spans="1:13" ht="11.25" customHeight="1">
      <c r="A14" s="541" t="s">
        <v>108</v>
      </c>
      <c r="B14" s="542"/>
      <c r="C14" s="11">
        <v>10.4</v>
      </c>
      <c r="D14" s="40">
        <v>1.02</v>
      </c>
      <c r="E14" s="41"/>
      <c r="F14" s="40">
        <v>2.14</v>
      </c>
      <c r="G14" s="38">
        <v>11.2</v>
      </c>
      <c r="H14" s="14">
        <v>7.4</v>
      </c>
      <c r="I14" s="39"/>
      <c r="J14" s="11">
        <v>19</v>
      </c>
      <c r="K14" s="104">
        <v>72</v>
      </c>
      <c r="L14" s="110">
        <v>47</v>
      </c>
      <c r="M14" s="35"/>
    </row>
    <row r="15" spans="1:13" ht="11.25" customHeight="1">
      <c r="A15" s="541" t="s">
        <v>108</v>
      </c>
      <c r="B15" s="542"/>
      <c r="C15" s="11">
        <v>9.9</v>
      </c>
      <c r="D15" s="40">
        <v>1.04</v>
      </c>
      <c r="E15" s="41"/>
      <c r="F15" s="40">
        <v>2.14</v>
      </c>
      <c r="G15" s="38">
        <v>11.2</v>
      </c>
      <c r="H15" s="14">
        <v>7.4</v>
      </c>
      <c r="I15" s="39"/>
      <c r="J15" s="11">
        <v>18</v>
      </c>
      <c r="K15" s="104">
        <v>73</v>
      </c>
      <c r="L15" s="110">
        <v>48</v>
      </c>
      <c r="M15" s="35"/>
    </row>
    <row r="16" spans="1:13" ht="11.25" customHeight="1">
      <c r="A16" s="541" t="s">
        <v>108</v>
      </c>
      <c r="B16" s="542"/>
      <c r="C16" s="11">
        <v>9.1</v>
      </c>
      <c r="D16" s="40">
        <v>1.04</v>
      </c>
      <c r="E16" s="41"/>
      <c r="F16" s="40">
        <v>2.05</v>
      </c>
      <c r="G16" s="38">
        <v>10.9</v>
      </c>
      <c r="H16" s="14">
        <v>7.2</v>
      </c>
      <c r="I16" s="39"/>
      <c r="J16" s="11">
        <v>16.9</v>
      </c>
      <c r="K16" s="104">
        <v>74</v>
      </c>
      <c r="L16" s="110">
        <v>49</v>
      </c>
      <c r="M16" s="35"/>
    </row>
    <row r="17" spans="1:12" ht="11.25" customHeight="1">
      <c r="A17" s="541"/>
      <c r="B17" s="542"/>
      <c r="C17" s="11"/>
      <c r="D17" s="40"/>
      <c r="E17" s="41"/>
      <c r="F17" s="40"/>
      <c r="G17" s="38"/>
      <c r="H17" s="14"/>
      <c r="I17" s="39"/>
      <c r="J17" s="11"/>
      <c r="K17" s="105"/>
      <c r="L17" s="111"/>
    </row>
    <row r="18" spans="1:12" ht="11.25" customHeight="1">
      <c r="A18" s="541" t="s">
        <v>108</v>
      </c>
      <c r="B18" s="542"/>
      <c r="C18" s="11">
        <v>8.5</v>
      </c>
      <c r="D18" s="40">
        <v>1.07</v>
      </c>
      <c r="E18" s="41"/>
      <c r="F18" s="40">
        <v>1.91</v>
      </c>
      <c r="G18" s="38">
        <v>10.4</v>
      </c>
      <c r="H18" s="14">
        <v>6.9</v>
      </c>
      <c r="I18" s="39"/>
      <c r="J18" s="11">
        <v>16</v>
      </c>
      <c r="K18" s="104">
        <v>75</v>
      </c>
      <c r="L18" s="110">
        <v>50</v>
      </c>
    </row>
    <row r="19" spans="1:12" ht="11.25" customHeight="1">
      <c r="A19" s="541" t="s">
        <v>108</v>
      </c>
      <c r="B19" s="542"/>
      <c r="C19" s="11">
        <v>7.8</v>
      </c>
      <c r="D19" s="40">
        <v>1.11</v>
      </c>
      <c r="E19" s="41"/>
      <c r="F19" s="40">
        <v>1.85</v>
      </c>
      <c r="G19" s="38">
        <v>10.1</v>
      </c>
      <c r="H19" s="14">
        <v>6.6</v>
      </c>
      <c r="I19" s="39"/>
      <c r="J19" s="11">
        <v>14.8</v>
      </c>
      <c r="K19" s="104">
        <v>76</v>
      </c>
      <c r="L19" s="110">
        <v>51</v>
      </c>
    </row>
    <row r="20" spans="1:12" ht="11.25" customHeight="1">
      <c r="A20" s="541" t="s">
        <v>108</v>
      </c>
      <c r="B20" s="542"/>
      <c r="C20" s="11">
        <v>7.2</v>
      </c>
      <c r="D20" s="40">
        <v>1.14</v>
      </c>
      <c r="E20" s="41"/>
      <c r="F20" s="40">
        <v>1.8</v>
      </c>
      <c r="G20" s="38">
        <v>9.6</v>
      </c>
      <c r="H20" s="14">
        <v>6.2</v>
      </c>
      <c r="I20" s="39"/>
      <c r="J20" s="11">
        <v>14.1</v>
      </c>
      <c r="K20" s="104">
        <v>77</v>
      </c>
      <c r="L20" s="110">
        <v>52</v>
      </c>
    </row>
    <row r="21" spans="1:12" ht="11.25" customHeight="1">
      <c r="A21" s="541" t="s">
        <v>108</v>
      </c>
      <c r="B21" s="542"/>
      <c r="C21" s="11">
        <v>6.9</v>
      </c>
      <c r="D21" s="40">
        <v>1.15</v>
      </c>
      <c r="E21" s="41"/>
      <c r="F21" s="40">
        <v>1.79</v>
      </c>
      <c r="G21" s="38">
        <v>9.4</v>
      </c>
      <c r="H21" s="14">
        <v>6</v>
      </c>
      <c r="I21" s="39"/>
      <c r="J21" s="11">
        <v>13</v>
      </c>
      <c r="K21" s="104">
        <v>78</v>
      </c>
      <c r="L21" s="110">
        <v>53</v>
      </c>
    </row>
    <row r="22" spans="1:12" ht="11.25" customHeight="1">
      <c r="A22" s="543">
        <v>21.6</v>
      </c>
      <c r="B22" s="544"/>
      <c r="C22" s="11">
        <v>6.8</v>
      </c>
      <c r="D22" s="40">
        <v>1.17</v>
      </c>
      <c r="E22" s="41"/>
      <c r="F22" s="40">
        <v>1.77</v>
      </c>
      <c r="G22" s="38">
        <v>9</v>
      </c>
      <c r="H22" s="14">
        <v>5.7</v>
      </c>
      <c r="I22" s="39"/>
      <c r="J22" s="11">
        <v>12.5</v>
      </c>
      <c r="K22" s="104">
        <v>79</v>
      </c>
      <c r="L22" s="110">
        <v>54</v>
      </c>
    </row>
    <row r="23" spans="1:12" ht="11.25" customHeight="1">
      <c r="A23" s="543"/>
      <c r="B23" s="544"/>
      <c r="C23" s="11"/>
      <c r="D23" s="40"/>
      <c r="E23" s="41"/>
      <c r="F23" s="40"/>
      <c r="G23" s="38"/>
      <c r="H23" s="14"/>
      <c r="I23" s="39"/>
      <c r="J23" s="11"/>
      <c r="K23" s="29"/>
      <c r="L23" s="111"/>
    </row>
    <row r="24" spans="1:12" ht="11.25" customHeight="1">
      <c r="A24" s="543">
        <v>20.2</v>
      </c>
      <c r="B24" s="544"/>
      <c r="C24" s="11">
        <v>6.7</v>
      </c>
      <c r="D24" s="40">
        <v>1.22</v>
      </c>
      <c r="E24" s="41"/>
      <c r="F24" s="40">
        <v>1.75</v>
      </c>
      <c r="G24" s="38">
        <v>9.2</v>
      </c>
      <c r="H24" s="14">
        <v>5.8</v>
      </c>
      <c r="I24" s="39"/>
      <c r="J24" s="11">
        <v>11.7</v>
      </c>
      <c r="K24" s="16">
        <v>1980</v>
      </c>
      <c r="L24" s="110">
        <v>55</v>
      </c>
    </row>
    <row r="25" spans="1:12" ht="11.25" customHeight="1">
      <c r="A25" s="543">
        <v>19.5</v>
      </c>
      <c r="B25" s="544"/>
      <c r="C25" s="11">
        <v>6.6</v>
      </c>
      <c r="D25" s="40">
        <v>1.32</v>
      </c>
      <c r="E25" s="41"/>
      <c r="F25" s="40">
        <v>1.74</v>
      </c>
      <c r="G25" s="38">
        <v>8.9</v>
      </c>
      <c r="H25" s="14">
        <v>5.6</v>
      </c>
      <c r="I25" s="39"/>
      <c r="J25" s="11">
        <v>10.8</v>
      </c>
      <c r="K25" s="104">
        <v>81</v>
      </c>
      <c r="L25" s="110">
        <v>56</v>
      </c>
    </row>
    <row r="26" spans="1:12" ht="11.25" customHeight="1">
      <c r="A26" s="543">
        <v>18.3</v>
      </c>
      <c r="B26" s="544"/>
      <c r="C26" s="11">
        <v>6.6</v>
      </c>
      <c r="D26" s="40">
        <v>1.39</v>
      </c>
      <c r="E26" s="41"/>
      <c r="F26" s="40">
        <v>1.77</v>
      </c>
      <c r="G26" s="38">
        <v>8.5</v>
      </c>
      <c r="H26" s="14">
        <v>5.2</v>
      </c>
      <c r="I26" s="39"/>
      <c r="J26" s="11">
        <v>10.1</v>
      </c>
      <c r="K26" s="104">
        <v>82</v>
      </c>
      <c r="L26" s="110">
        <v>57</v>
      </c>
    </row>
    <row r="27" spans="1:12" ht="11.25" customHeight="1">
      <c r="A27" s="543">
        <v>16.9</v>
      </c>
      <c r="B27" s="544"/>
      <c r="C27" s="11">
        <v>6.4</v>
      </c>
      <c r="D27" s="40">
        <v>1.51</v>
      </c>
      <c r="E27" s="41"/>
      <c r="F27" s="40">
        <v>1.8</v>
      </c>
      <c r="G27" s="38">
        <v>8.6</v>
      </c>
      <c r="H27" s="14">
        <v>5.2</v>
      </c>
      <c r="I27" s="39"/>
      <c r="J27" s="11">
        <v>9.3</v>
      </c>
      <c r="K27" s="104">
        <v>83</v>
      </c>
      <c r="L27" s="110">
        <v>58</v>
      </c>
    </row>
    <row r="28" spans="1:12" ht="11.25" customHeight="1">
      <c r="A28" s="543">
        <v>16.6</v>
      </c>
      <c r="B28" s="544"/>
      <c r="C28" s="11">
        <v>6.2</v>
      </c>
      <c r="D28" s="40">
        <v>1.5</v>
      </c>
      <c r="E28" s="41"/>
      <c r="F28" s="40">
        <v>1.81</v>
      </c>
      <c r="G28" s="38">
        <v>8.3</v>
      </c>
      <c r="H28" s="14">
        <v>5</v>
      </c>
      <c r="I28" s="39"/>
      <c r="J28" s="11">
        <v>8.7</v>
      </c>
      <c r="K28" s="104">
        <v>84</v>
      </c>
      <c r="L28" s="110">
        <v>59</v>
      </c>
    </row>
    <row r="29" spans="1:12" ht="11.25" customHeight="1">
      <c r="A29" s="543"/>
      <c r="B29" s="544"/>
      <c r="C29" s="11"/>
      <c r="D29" s="40"/>
      <c r="E29" s="41"/>
      <c r="F29" s="40"/>
      <c r="G29" s="38"/>
      <c r="H29" s="14"/>
      <c r="I29" s="39"/>
      <c r="J29" s="11"/>
      <c r="K29" s="105"/>
      <c r="L29" s="111"/>
    </row>
    <row r="30" spans="1:12" ht="11.25" customHeight="1">
      <c r="A30" s="543">
        <v>15.4</v>
      </c>
      <c r="B30" s="544"/>
      <c r="C30" s="11">
        <v>6.1</v>
      </c>
      <c r="D30" s="40">
        <v>1.39</v>
      </c>
      <c r="E30" s="41"/>
      <c r="F30" s="40">
        <v>1.76</v>
      </c>
      <c r="G30" s="38">
        <v>8.1</v>
      </c>
      <c r="H30" s="14">
        <v>4.8</v>
      </c>
      <c r="I30" s="39"/>
      <c r="J30" s="11">
        <v>8</v>
      </c>
      <c r="K30" s="104">
        <v>85</v>
      </c>
      <c r="L30" s="110">
        <v>60</v>
      </c>
    </row>
    <row r="31" spans="1:12" ht="11.25" customHeight="1">
      <c r="A31" s="543">
        <v>14.6</v>
      </c>
      <c r="B31" s="544"/>
      <c r="C31" s="11">
        <v>5.9</v>
      </c>
      <c r="D31" s="40">
        <v>1.37</v>
      </c>
      <c r="E31" s="41"/>
      <c r="F31" s="40">
        <v>1.72</v>
      </c>
      <c r="G31" s="38">
        <v>7.8</v>
      </c>
      <c r="H31" s="14">
        <v>4.6</v>
      </c>
      <c r="I31" s="39"/>
      <c r="J31" s="11">
        <v>7.3</v>
      </c>
      <c r="K31" s="104">
        <v>86</v>
      </c>
      <c r="L31" s="110">
        <v>61</v>
      </c>
    </row>
    <row r="32" spans="1:12" ht="11.25" customHeight="1">
      <c r="A32" s="543">
        <v>13.7</v>
      </c>
      <c r="B32" s="544"/>
      <c r="C32" s="11">
        <v>5.7</v>
      </c>
      <c r="D32" s="40">
        <v>1.3</v>
      </c>
      <c r="E32" s="41"/>
      <c r="F32" s="40">
        <v>1.69</v>
      </c>
      <c r="G32" s="38">
        <v>7.6</v>
      </c>
      <c r="H32" s="14">
        <v>4.4</v>
      </c>
      <c r="I32" s="39"/>
      <c r="J32" s="11">
        <v>6.9</v>
      </c>
      <c r="K32" s="104">
        <v>87</v>
      </c>
      <c r="L32" s="110">
        <v>62</v>
      </c>
    </row>
    <row r="33" spans="1:12" ht="11.25" customHeight="1">
      <c r="A33" s="543">
        <v>12.7</v>
      </c>
      <c r="B33" s="544"/>
      <c r="C33" s="11">
        <v>5.8</v>
      </c>
      <c r="D33" s="40">
        <v>1.26</v>
      </c>
      <c r="E33" s="41"/>
      <c r="F33" s="40">
        <v>1.66</v>
      </c>
      <c r="G33" s="38">
        <v>7.7</v>
      </c>
      <c r="H33" s="14">
        <v>4.5</v>
      </c>
      <c r="I33" s="39"/>
      <c r="J33" s="11">
        <v>6.5</v>
      </c>
      <c r="K33" s="104">
        <v>88</v>
      </c>
      <c r="L33" s="110">
        <v>63</v>
      </c>
    </row>
    <row r="34" spans="1:12" ht="11.25" customHeight="1">
      <c r="A34" s="543">
        <v>12.1</v>
      </c>
      <c r="B34" s="544"/>
      <c r="C34" s="11">
        <v>5.8</v>
      </c>
      <c r="D34" s="40">
        <v>1.29</v>
      </c>
      <c r="E34" s="41"/>
      <c r="F34" s="40">
        <v>1.57</v>
      </c>
      <c r="G34" s="38">
        <v>7.4</v>
      </c>
      <c r="H34" s="14">
        <v>4.2</v>
      </c>
      <c r="I34" s="39"/>
      <c r="J34" s="11">
        <v>6</v>
      </c>
      <c r="K34" s="104">
        <v>89</v>
      </c>
      <c r="L34" s="10" t="s">
        <v>115</v>
      </c>
    </row>
    <row r="35" spans="1:12" ht="11.25" customHeight="1">
      <c r="A35" s="543"/>
      <c r="B35" s="544"/>
      <c r="C35" s="11"/>
      <c r="D35" s="40"/>
      <c r="E35" s="41"/>
      <c r="F35" s="40"/>
      <c r="G35" s="38"/>
      <c r="H35" s="14"/>
      <c r="I35" s="39"/>
      <c r="J35" s="11"/>
      <c r="K35" s="29"/>
      <c r="L35" s="23"/>
    </row>
    <row r="36" spans="1:12" ht="11.25" customHeight="1">
      <c r="A36" s="543">
        <v>11.1</v>
      </c>
      <c r="B36" s="544"/>
      <c r="C36" s="11">
        <v>5.9</v>
      </c>
      <c r="D36" s="40">
        <v>1.28</v>
      </c>
      <c r="E36" s="41"/>
      <c r="F36" s="40">
        <v>1.54</v>
      </c>
      <c r="G36" s="38">
        <v>7.5</v>
      </c>
      <c r="H36" s="14">
        <v>4.2</v>
      </c>
      <c r="I36" s="39"/>
      <c r="J36" s="11">
        <v>5.7</v>
      </c>
      <c r="K36" s="16">
        <v>1990</v>
      </c>
      <c r="L36" s="110">
        <v>2</v>
      </c>
    </row>
    <row r="37" spans="1:12" ht="11.25" customHeight="1">
      <c r="A37" s="543">
        <v>8.5</v>
      </c>
      <c r="B37" s="544"/>
      <c r="C37" s="11">
        <v>6</v>
      </c>
      <c r="D37" s="40">
        <v>1.37</v>
      </c>
      <c r="E37" s="41"/>
      <c r="F37" s="40">
        <v>1.53</v>
      </c>
      <c r="G37" s="38">
        <v>7.4</v>
      </c>
      <c r="H37" s="14">
        <v>4.1</v>
      </c>
      <c r="I37" s="39"/>
      <c r="J37" s="11">
        <v>5.3</v>
      </c>
      <c r="K37" s="104">
        <v>91</v>
      </c>
      <c r="L37" s="110">
        <v>3</v>
      </c>
    </row>
    <row r="38" spans="1:12" ht="11.25" customHeight="1">
      <c r="A38" s="543">
        <v>8.1</v>
      </c>
      <c r="B38" s="544"/>
      <c r="C38" s="11">
        <v>6.1</v>
      </c>
      <c r="D38" s="40">
        <v>1.45</v>
      </c>
      <c r="E38" s="41"/>
      <c r="F38" s="40">
        <v>1.5</v>
      </c>
      <c r="G38" s="38">
        <v>7.4</v>
      </c>
      <c r="H38" s="14">
        <v>4</v>
      </c>
      <c r="I38" s="39"/>
      <c r="J38" s="11">
        <v>5.2</v>
      </c>
      <c r="K38" s="104">
        <v>92</v>
      </c>
      <c r="L38" s="110">
        <v>4</v>
      </c>
    </row>
    <row r="39" spans="1:12" ht="11.25" customHeight="1">
      <c r="A39" s="543">
        <v>7.7</v>
      </c>
      <c r="B39" s="544"/>
      <c r="C39" s="11">
        <v>6.4</v>
      </c>
      <c r="D39" s="40">
        <v>1.52</v>
      </c>
      <c r="E39" s="41"/>
      <c r="F39" s="40">
        <v>1.46</v>
      </c>
      <c r="G39" s="38">
        <v>7.3</v>
      </c>
      <c r="H39" s="14">
        <v>4</v>
      </c>
      <c r="I39" s="39"/>
      <c r="J39" s="11">
        <v>5</v>
      </c>
      <c r="K39" s="104">
        <v>93</v>
      </c>
      <c r="L39" s="110">
        <v>5</v>
      </c>
    </row>
    <row r="40" spans="1:12" ht="11.25" customHeight="1">
      <c r="A40" s="545">
        <v>7.5</v>
      </c>
      <c r="B40" s="546"/>
      <c r="C40" s="11">
        <v>6.3</v>
      </c>
      <c r="D40" s="40">
        <v>1.57</v>
      </c>
      <c r="E40" s="41"/>
      <c r="F40" s="45">
        <v>1.5</v>
      </c>
      <c r="G40" s="38">
        <v>7.1</v>
      </c>
      <c r="H40" s="14">
        <v>3.8</v>
      </c>
      <c r="I40" s="39"/>
      <c r="J40" s="11">
        <v>5</v>
      </c>
      <c r="K40" s="104">
        <v>94</v>
      </c>
      <c r="L40" s="110">
        <v>6</v>
      </c>
    </row>
    <row r="41" spans="1:12" ht="11.25" customHeight="1">
      <c r="A41" s="545"/>
      <c r="B41" s="546"/>
      <c r="C41" s="11"/>
      <c r="D41" s="40"/>
      <c r="E41" s="41"/>
      <c r="F41" s="45"/>
      <c r="G41" s="38"/>
      <c r="H41" s="14"/>
      <c r="I41" s="39"/>
      <c r="J41" s="11"/>
      <c r="K41" s="105"/>
      <c r="L41" s="111"/>
    </row>
    <row r="42" spans="1:12" ht="11.25" customHeight="1">
      <c r="A42" s="545">
        <v>7</v>
      </c>
      <c r="B42" s="546"/>
      <c r="C42" s="11">
        <v>6.4</v>
      </c>
      <c r="D42" s="40">
        <v>1.6</v>
      </c>
      <c r="E42" s="41"/>
      <c r="F42" s="45">
        <v>1.42</v>
      </c>
      <c r="G42" s="38">
        <v>7.2</v>
      </c>
      <c r="H42" s="14">
        <v>3.8</v>
      </c>
      <c r="I42" s="39"/>
      <c r="J42" s="11">
        <v>4.7</v>
      </c>
      <c r="K42" s="104">
        <v>95</v>
      </c>
      <c r="L42" s="110">
        <v>7</v>
      </c>
    </row>
    <row r="43" spans="1:12" ht="11.25" customHeight="1">
      <c r="A43" s="545">
        <v>6.7</v>
      </c>
      <c r="B43" s="546"/>
      <c r="C43" s="11">
        <v>6.4</v>
      </c>
      <c r="D43" s="40">
        <v>1.66</v>
      </c>
      <c r="E43" s="41"/>
      <c r="F43" s="45">
        <v>1.43</v>
      </c>
      <c r="G43" s="38">
        <v>6.8</v>
      </c>
      <c r="H43" s="14">
        <v>3.6</v>
      </c>
      <c r="I43" s="39"/>
      <c r="J43" s="11">
        <v>4.4</v>
      </c>
      <c r="K43" s="104">
        <v>96</v>
      </c>
      <c r="L43" s="110">
        <v>8</v>
      </c>
    </row>
    <row r="44" spans="1:12" ht="11.25" customHeight="1">
      <c r="A44" s="545">
        <v>6.4</v>
      </c>
      <c r="B44" s="546"/>
      <c r="C44" s="11">
        <v>6.2</v>
      </c>
      <c r="D44" s="40">
        <v>1.78</v>
      </c>
      <c r="E44" s="41"/>
      <c r="F44" s="45">
        <v>1.39</v>
      </c>
      <c r="G44" s="38">
        <v>6.7</v>
      </c>
      <c r="H44" s="14">
        <v>3.5</v>
      </c>
      <c r="I44" s="39"/>
      <c r="J44" s="11">
        <v>4.2</v>
      </c>
      <c r="K44" s="104">
        <v>97</v>
      </c>
      <c r="L44" s="110">
        <v>9</v>
      </c>
    </row>
    <row r="45" spans="1:12" ht="11.25" customHeight="1">
      <c r="A45" s="545">
        <v>6.2</v>
      </c>
      <c r="B45" s="546"/>
      <c r="C45" s="11">
        <v>6.3</v>
      </c>
      <c r="D45" s="40">
        <v>1.94</v>
      </c>
      <c r="E45" s="41"/>
      <c r="F45" s="45">
        <v>1.38</v>
      </c>
      <c r="G45" s="38">
        <v>6.6</v>
      </c>
      <c r="H45" s="14">
        <v>3.4</v>
      </c>
      <c r="I45" s="39"/>
      <c r="J45" s="11">
        <v>4.1</v>
      </c>
      <c r="K45" s="104">
        <v>98</v>
      </c>
      <c r="L45" s="110">
        <v>10</v>
      </c>
    </row>
    <row r="46" spans="1:12" ht="11.25" customHeight="1">
      <c r="A46" s="545">
        <v>6</v>
      </c>
      <c r="B46" s="546"/>
      <c r="C46" s="11">
        <v>6.1</v>
      </c>
      <c r="D46" s="40">
        <v>2</v>
      </c>
      <c r="E46" s="41"/>
      <c r="F46" s="45">
        <v>1.34</v>
      </c>
      <c r="G46" s="38">
        <v>6.7</v>
      </c>
      <c r="H46" s="14">
        <v>3.4</v>
      </c>
      <c r="I46" s="39"/>
      <c r="J46" s="11">
        <v>4</v>
      </c>
      <c r="K46" s="104">
        <v>99</v>
      </c>
      <c r="L46" s="110">
        <v>11</v>
      </c>
    </row>
    <row r="47" spans="1:12" ht="11.25" customHeight="1">
      <c r="A47" s="545"/>
      <c r="B47" s="546"/>
      <c r="C47" s="11"/>
      <c r="D47" s="40"/>
      <c r="E47" s="46"/>
      <c r="F47" s="47"/>
      <c r="G47" s="38"/>
      <c r="H47" s="14"/>
      <c r="I47" s="39"/>
      <c r="J47" s="11"/>
      <c r="K47" s="29"/>
      <c r="L47" s="111"/>
    </row>
    <row r="48" spans="1:12" ht="11.25" customHeight="1">
      <c r="A48" s="545">
        <v>5.8</v>
      </c>
      <c r="B48" s="546"/>
      <c r="C48" s="11">
        <v>6.4</v>
      </c>
      <c r="D48" s="40">
        <v>2.1</v>
      </c>
      <c r="E48" s="46"/>
      <c r="F48" s="45">
        <v>1.36</v>
      </c>
      <c r="G48" s="38">
        <v>6.3</v>
      </c>
      <c r="H48" s="14">
        <v>3.2</v>
      </c>
      <c r="I48" s="39"/>
      <c r="J48" s="11">
        <v>3.8</v>
      </c>
      <c r="K48" s="16">
        <v>2000</v>
      </c>
      <c r="L48" s="110">
        <v>12</v>
      </c>
    </row>
    <row r="49" spans="1:12" ht="11.25" customHeight="1">
      <c r="A49" s="545">
        <v>5.5</v>
      </c>
      <c r="B49" s="546"/>
      <c r="C49" s="11">
        <v>6.4</v>
      </c>
      <c r="D49" s="40">
        <v>2.27</v>
      </c>
      <c r="E49" s="46"/>
      <c r="F49" s="45">
        <v>1.33</v>
      </c>
      <c r="G49" s="38">
        <v>6.2</v>
      </c>
      <c r="H49" s="14">
        <v>3.1</v>
      </c>
      <c r="I49" s="39"/>
      <c r="J49" s="11">
        <v>3.6</v>
      </c>
      <c r="K49" s="106">
        <v>1</v>
      </c>
      <c r="L49" s="110">
        <v>13</v>
      </c>
    </row>
    <row r="50" spans="1:12" ht="11.25" customHeight="1">
      <c r="A50" s="545">
        <v>5.5</v>
      </c>
      <c r="B50" s="546"/>
      <c r="C50" s="11">
        <v>6</v>
      </c>
      <c r="D50" s="40">
        <v>2.3</v>
      </c>
      <c r="E50" s="46"/>
      <c r="F50" s="45">
        <v>1.32</v>
      </c>
      <c r="G50" s="38">
        <v>6</v>
      </c>
      <c r="H50" s="14">
        <v>3</v>
      </c>
      <c r="I50" s="39"/>
      <c r="J50" s="11">
        <v>3.7</v>
      </c>
      <c r="K50" s="106">
        <v>2</v>
      </c>
      <c r="L50" s="110">
        <v>14</v>
      </c>
    </row>
    <row r="51" spans="1:12" ht="11.25" customHeight="1">
      <c r="A51" s="543">
        <v>5.3</v>
      </c>
      <c r="B51" s="544"/>
      <c r="C51" s="11">
        <v>5.9</v>
      </c>
      <c r="D51" s="40">
        <v>2.25</v>
      </c>
      <c r="E51" s="406" t="s">
        <v>118</v>
      </c>
      <c r="F51" s="45">
        <v>1.29</v>
      </c>
      <c r="G51" s="44">
        <v>6</v>
      </c>
      <c r="H51" s="18">
        <v>3</v>
      </c>
      <c r="I51" s="39" t="s">
        <v>118</v>
      </c>
      <c r="J51" s="19">
        <v>3.6</v>
      </c>
      <c r="K51" s="106">
        <v>3</v>
      </c>
      <c r="L51" s="110">
        <v>15</v>
      </c>
    </row>
    <row r="52" spans="1:12" ht="11.25" customHeight="1">
      <c r="A52" s="543">
        <v>5</v>
      </c>
      <c r="B52" s="544"/>
      <c r="C52" s="11">
        <v>5.7</v>
      </c>
      <c r="D52" s="40">
        <v>2.15</v>
      </c>
      <c r="E52" s="406" t="s">
        <v>118</v>
      </c>
      <c r="F52" s="45">
        <v>1.29</v>
      </c>
      <c r="G52" s="44">
        <v>5.9</v>
      </c>
      <c r="H52" s="18">
        <v>3</v>
      </c>
      <c r="I52" s="39"/>
      <c r="J52" s="19">
        <v>3.3</v>
      </c>
      <c r="K52" s="106">
        <v>4</v>
      </c>
      <c r="L52" s="110">
        <v>16</v>
      </c>
    </row>
    <row r="53" spans="1:12" ht="11.25" customHeight="1">
      <c r="A53" s="543"/>
      <c r="B53" s="544"/>
      <c r="C53" s="11"/>
      <c r="D53" s="40"/>
      <c r="E53" s="406"/>
      <c r="F53" s="45"/>
      <c r="G53" s="44"/>
      <c r="H53" s="18"/>
      <c r="I53" s="39"/>
      <c r="J53" s="19"/>
      <c r="K53" s="107"/>
      <c r="L53" s="111"/>
    </row>
    <row r="54" spans="1:12" ht="11.25" customHeight="1">
      <c r="A54" s="543">
        <v>4.8</v>
      </c>
      <c r="B54" s="544"/>
      <c r="C54" s="19">
        <v>5.7</v>
      </c>
      <c r="D54" s="92">
        <v>2.08</v>
      </c>
      <c r="E54" s="20" t="s">
        <v>118</v>
      </c>
      <c r="F54" s="92">
        <v>1.26</v>
      </c>
      <c r="G54" s="44">
        <v>5.9</v>
      </c>
      <c r="H54" s="18">
        <v>3</v>
      </c>
      <c r="I54" s="39" t="s">
        <v>118</v>
      </c>
      <c r="J54" s="19">
        <v>3.3</v>
      </c>
      <c r="K54" s="106">
        <v>5</v>
      </c>
      <c r="L54" s="110">
        <v>17</v>
      </c>
    </row>
    <row r="55" spans="1:12" ht="11.25" customHeight="1">
      <c r="A55" s="543">
        <v>4.7</v>
      </c>
      <c r="B55" s="544"/>
      <c r="C55" s="19">
        <v>5.8</v>
      </c>
      <c r="D55" s="92">
        <v>2.04</v>
      </c>
      <c r="E55" s="20" t="s">
        <v>118</v>
      </c>
      <c r="F55" s="45">
        <v>1.32</v>
      </c>
      <c r="G55" s="44">
        <v>5.7</v>
      </c>
      <c r="H55" s="18">
        <v>2.9</v>
      </c>
      <c r="I55" s="39" t="s">
        <v>118</v>
      </c>
      <c r="J55" s="19">
        <v>3.1</v>
      </c>
      <c r="K55" s="108">
        <v>6</v>
      </c>
      <c r="L55" s="110">
        <v>18</v>
      </c>
    </row>
    <row r="56" spans="1:12" ht="11.25" customHeight="1">
      <c r="A56" s="543">
        <v>4.5</v>
      </c>
      <c r="B56" s="544"/>
      <c r="C56" s="19">
        <v>5.7</v>
      </c>
      <c r="D56" s="92">
        <v>2.02</v>
      </c>
      <c r="E56" s="20" t="s">
        <v>118</v>
      </c>
      <c r="F56" s="45">
        <v>1.34</v>
      </c>
      <c r="G56" s="44">
        <v>5.6</v>
      </c>
      <c r="H56" s="18">
        <v>2.8</v>
      </c>
      <c r="I56" s="39" t="s">
        <v>118</v>
      </c>
      <c r="J56" s="19">
        <v>3</v>
      </c>
      <c r="K56" s="108">
        <v>7</v>
      </c>
      <c r="L56" s="110">
        <v>19</v>
      </c>
    </row>
    <row r="57" spans="1:12" ht="11.25" customHeight="1">
      <c r="A57" s="543">
        <v>4.3</v>
      </c>
      <c r="B57" s="544"/>
      <c r="C57" s="19">
        <v>5.8</v>
      </c>
      <c r="D57" s="92">
        <v>1.99</v>
      </c>
      <c r="E57" s="20" t="s">
        <v>118</v>
      </c>
      <c r="F57" s="45">
        <v>1.37</v>
      </c>
      <c r="G57" s="44">
        <v>5.6</v>
      </c>
      <c r="H57" s="18">
        <v>2.8</v>
      </c>
      <c r="I57" s="39" t="s">
        <v>118</v>
      </c>
      <c r="J57" s="19">
        <v>2.9</v>
      </c>
      <c r="K57" s="108">
        <v>8</v>
      </c>
      <c r="L57" s="110">
        <v>20</v>
      </c>
    </row>
    <row r="58" spans="1:12" ht="11.25" customHeight="1">
      <c r="A58" s="543">
        <v>4.2</v>
      </c>
      <c r="B58" s="544"/>
      <c r="C58" s="19">
        <v>5.6</v>
      </c>
      <c r="D58" s="92">
        <v>2.01</v>
      </c>
      <c r="E58" s="20"/>
      <c r="F58" s="45">
        <v>1.37</v>
      </c>
      <c r="G58" s="44">
        <v>5.4</v>
      </c>
      <c r="H58" s="18">
        <v>2.7</v>
      </c>
      <c r="I58" s="39"/>
      <c r="J58" s="19">
        <v>3.9</v>
      </c>
      <c r="K58" s="108">
        <v>9</v>
      </c>
      <c r="L58" s="110">
        <v>21</v>
      </c>
    </row>
    <row r="59" spans="1:12" ht="11.25" customHeight="1">
      <c r="A59" s="38"/>
      <c r="B59" s="42"/>
      <c r="C59" s="19"/>
      <c r="D59" s="92"/>
      <c r="E59" s="20"/>
      <c r="F59" s="45"/>
      <c r="G59" s="44"/>
      <c r="H59" s="18"/>
      <c r="I59" s="39"/>
      <c r="J59" s="19"/>
      <c r="K59" s="108"/>
      <c r="L59" s="110"/>
    </row>
    <row r="60" spans="1:12" ht="11.25" customHeight="1">
      <c r="A60" s="543">
        <v>4.2</v>
      </c>
      <c r="B60" s="544"/>
      <c r="C60" s="19">
        <v>5.5</v>
      </c>
      <c r="D60" s="92">
        <v>1.99</v>
      </c>
      <c r="E60" s="20"/>
      <c r="F60" s="45">
        <v>1.39</v>
      </c>
      <c r="G60" s="21">
        <v>5.4</v>
      </c>
      <c r="H60" s="18">
        <v>2.7</v>
      </c>
      <c r="I60" s="39"/>
      <c r="J60" s="19">
        <v>2.9</v>
      </c>
      <c r="K60" s="116">
        <v>2010</v>
      </c>
      <c r="L60" s="110">
        <v>22</v>
      </c>
    </row>
    <row r="61" spans="1:12" ht="11.25" customHeight="1">
      <c r="A61" s="543">
        <v>4.1</v>
      </c>
      <c r="B61" s="544"/>
      <c r="C61" s="19">
        <v>5.2</v>
      </c>
      <c r="D61" s="92">
        <v>1.87</v>
      </c>
      <c r="E61" s="20"/>
      <c r="F61" s="45">
        <v>1.39</v>
      </c>
      <c r="G61" s="21">
        <v>5.5</v>
      </c>
      <c r="H61" s="18">
        <v>2.9</v>
      </c>
      <c r="I61" s="39"/>
      <c r="J61" s="19">
        <v>2.8</v>
      </c>
      <c r="K61" s="106">
        <v>11</v>
      </c>
      <c r="L61" s="110">
        <v>23</v>
      </c>
    </row>
    <row r="62" spans="1:12" ht="11.25" customHeight="1">
      <c r="A62" s="543">
        <v>4</v>
      </c>
      <c r="B62" s="544"/>
      <c r="C62" s="19">
        <v>5.3</v>
      </c>
      <c r="D62" s="92">
        <v>1.87</v>
      </c>
      <c r="E62" s="20"/>
      <c r="F62" s="45">
        <v>1.41</v>
      </c>
      <c r="G62" s="44">
        <v>5.2</v>
      </c>
      <c r="H62" s="18">
        <v>2.7</v>
      </c>
      <c r="I62" s="39"/>
      <c r="J62" s="19">
        <v>2.7</v>
      </c>
      <c r="K62" s="106">
        <v>12</v>
      </c>
      <c r="L62" s="110">
        <v>24</v>
      </c>
    </row>
    <row r="63" spans="1:12" ht="11.25" customHeight="1">
      <c r="A63" s="38"/>
      <c r="B63" s="42">
        <v>3.7</v>
      </c>
      <c r="C63" s="19">
        <v>5.3</v>
      </c>
      <c r="D63" s="92">
        <v>1.84</v>
      </c>
      <c r="E63" s="20"/>
      <c r="F63" s="45">
        <v>1.43</v>
      </c>
      <c r="G63" s="44">
        <v>5.1</v>
      </c>
      <c r="H63" s="18">
        <v>2.7</v>
      </c>
      <c r="I63" s="39"/>
      <c r="J63" s="19">
        <v>2.6</v>
      </c>
      <c r="K63" s="106">
        <v>13</v>
      </c>
      <c r="L63" s="110">
        <v>25</v>
      </c>
    </row>
    <row r="64" spans="1:12" ht="11.25" customHeight="1">
      <c r="A64" s="543">
        <v>3.7</v>
      </c>
      <c r="B64" s="544"/>
      <c r="C64" s="19">
        <v>5.1</v>
      </c>
      <c r="D64" s="92">
        <v>1.77</v>
      </c>
      <c r="E64" s="20"/>
      <c r="F64" s="45">
        <v>1.42</v>
      </c>
      <c r="G64" s="44">
        <v>5</v>
      </c>
      <c r="H64" s="18">
        <v>2.6</v>
      </c>
      <c r="I64" s="39"/>
      <c r="J64" s="19">
        <v>2.5</v>
      </c>
      <c r="K64" s="106">
        <v>14</v>
      </c>
      <c r="L64" s="110">
        <v>26</v>
      </c>
    </row>
    <row r="65" spans="1:12" ht="11.25" customHeight="1">
      <c r="A65" s="38"/>
      <c r="B65" s="42"/>
      <c r="C65" s="19"/>
      <c r="D65" s="92"/>
      <c r="E65" s="20"/>
      <c r="F65" s="45"/>
      <c r="G65" s="44"/>
      <c r="H65" s="18"/>
      <c r="I65" s="39"/>
      <c r="J65" s="19"/>
      <c r="K65" s="106"/>
      <c r="L65" s="110"/>
    </row>
    <row r="66" spans="1:12" ht="11.25" customHeight="1">
      <c r="A66" s="543">
        <v>3.7</v>
      </c>
      <c r="B66" s="544"/>
      <c r="C66" s="11">
        <v>5.1</v>
      </c>
      <c r="D66" s="40">
        <v>1.81</v>
      </c>
      <c r="E66" s="41"/>
      <c r="F66" s="40">
        <v>1.45</v>
      </c>
      <c r="G66" s="38">
        <v>4.9</v>
      </c>
      <c r="H66" s="14">
        <v>2.5</v>
      </c>
      <c r="I66" s="39"/>
      <c r="J66" s="19">
        <v>2.5</v>
      </c>
      <c r="K66" s="104">
        <v>15</v>
      </c>
      <c r="L66" s="110">
        <v>27</v>
      </c>
    </row>
    <row r="67" spans="1:12" ht="11.25" customHeight="1" hidden="1">
      <c r="A67" s="543">
        <v>4.7</v>
      </c>
      <c r="B67" s="544"/>
      <c r="C67" s="11">
        <v>5.1</v>
      </c>
      <c r="D67" s="40">
        <v>1.81</v>
      </c>
      <c r="E67" s="41"/>
      <c r="F67" s="40">
        <v>1.45</v>
      </c>
      <c r="G67" s="38">
        <v>4.9</v>
      </c>
      <c r="H67" s="14">
        <v>2.5</v>
      </c>
      <c r="I67" s="39"/>
      <c r="J67" s="19">
        <v>2.5</v>
      </c>
      <c r="K67" s="106">
        <v>16</v>
      </c>
      <c r="L67" s="110">
        <v>28</v>
      </c>
    </row>
    <row r="68" spans="1:12" ht="11.25" customHeight="1" hidden="1">
      <c r="A68" s="543">
        <v>5.7</v>
      </c>
      <c r="B68" s="544"/>
      <c r="C68" s="11">
        <v>5.1</v>
      </c>
      <c r="D68" s="40">
        <v>1.81</v>
      </c>
      <c r="E68" s="41"/>
      <c r="F68" s="40">
        <v>1.45</v>
      </c>
      <c r="G68" s="38">
        <v>4.9</v>
      </c>
      <c r="H68" s="14">
        <v>2.5</v>
      </c>
      <c r="I68" s="39"/>
      <c r="J68" s="19">
        <v>2.5</v>
      </c>
      <c r="K68" s="106">
        <v>17</v>
      </c>
      <c r="L68" s="110">
        <v>29</v>
      </c>
    </row>
    <row r="69" spans="1:12" ht="11.25" customHeight="1" hidden="1">
      <c r="A69" s="543">
        <v>6.7</v>
      </c>
      <c r="B69" s="544"/>
      <c r="C69" s="11">
        <v>5.1</v>
      </c>
      <c r="D69" s="40">
        <v>1.81</v>
      </c>
      <c r="E69" s="41"/>
      <c r="F69" s="40">
        <v>1.45</v>
      </c>
      <c r="G69" s="38">
        <v>4.9</v>
      </c>
      <c r="H69" s="14">
        <v>2.5</v>
      </c>
      <c r="I69" s="39"/>
      <c r="J69" s="19">
        <v>2.5</v>
      </c>
      <c r="K69" s="104">
        <v>18</v>
      </c>
      <c r="L69" s="110">
        <v>30</v>
      </c>
    </row>
    <row r="70" spans="1:12" ht="11.25" customHeight="1">
      <c r="A70" s="545">
        <v>3.6</v>
      </c>
      <c r="B70" s="546"/>
      <c r="C70" s="11">
        <v>5</v>
      </c>
      <c r="D70" s="40">
        <v>1.73</v>
      </c>
      <c r="E70" s="41"/>
      <c r="F70" s="40">
        <v>1.44</v>
      </c>
      <c r="G70" s="38">
        <v>4.8</v>
      </c>
      <c r="H70" s="14">
        <v>2.5</v>
      </c>
      <c r="I70" s="39"/>
      <c r="J70" s="19">
        <v>2.4</v>
      </c>
      <c r="K70" s="365">
        <v>16</v>
      </c>
      <c r="L70" s="110">
        <v>28</v>
      </c>
    </row>
    <row r="71" spans="1:12" ht="11.25" customHeight="1">
      <c r="A71" s="543">
        <v>3.5</v>
      </c>
      <c r="B71" s="544"/>
      <c r="C71" s="11">
        <v>4.9</v>
      </c>
      <c r="D71" s="40">
        <v>1.7</v>
      </c>
      <c r="E71" s="41"/>
      <c r="F71" s="40">
        <v>1.43</v>
      </c>
      <c r="G71" s="38">
        <v>4.7</v>
      </c>
      <c r="H71" s="14">
        <v>2.5</v>
      </c>
      <c r="I71" s="39"/>
      <c r="J71" s="19">
        <v>2.4</v>
      </c>
      <c r="K71" s="106">
        <v>17</v>
      </c>
      <c r="L71" s="110">
        <v>29</v>
      </c>
    </row>
    <row r="72" spans="1:12" ht="11.25" customHeight="1">
      <c r="A72" s="543">
        <v>3.3</v>
      </c>
      <c r="B72" s="544"/>
      <c r="C72" s="11">
        <v>4.7</v>
      </c>
      <c r="D72" s="40">
        <v>1.68</v>
      </c>
      <c r="E72" s="41"/>
      <c r="F72" s="40">
        <v>1.42</v>
      </c>
      <c r="G72" s="44">
        <v>4.6</v>
      </c>
      <c r="H72" s="18">
        <v>2.5</v>
      </c>
      <c r="I72" s="39"/>
      <c r="J72" s="19">
        <v>2.2</v>
      </c>
      <c r="K72" s="106">
        <v>18</v>
      </c>
      <c r="L72" s="110">
        <v>30</v>
      </c>
    </row>
    <row r="73" spans="1:12" ht="11.25" customHeight="1">
      <c r="A73" s="38"/>
      <c r="B73" s="42">
        <v>3.4</v>
      </c>
      <c r="C73" s="11">
        <v>4.8</v>
      </c>
      <c r="D73" s="40">
        <v>1.69</v>
      </c>
      <c r="E73" s="41"/>
      <c r="F73" s="40">
        <v>1.36</v>
      </c>
      <c r="G73" s="44">
        <v>4.6</v>
      </c>
      <c r="H73" s="18">
        <v>2.4</v>
      </c>
      <c r="I73" s="39"/>
      <c r="J73" s="19">
        <v>2.3</v>
      </c>
      <c r="K73" s="108">
        <v>19</v>
      </c>
      <c r="L73" s="110" t="s">
        <v>269</v>
      </c>
    </row>
    <row r="74" spans="1:12" ht="11.25" customHeight="1">
      <c r="A74" s="38"/>
      <c r="B74" s="42"/>
      <c r="C74" s="11"/>
      <c r="D74" s="40"/>
      <c r="E74" s="41"/>
      <c r="F74" s="40"/>
      <c r="G74" s="44"/>
      <c r="H74" s="18"/>
      <c r="I74" s="39"/>
      <c r="J74" s="19"/>
      <c r="K74" s="106"/>
      <c r="L74" s="110"/>
    </row>
    <row r="75" spans="1:12" ht="11.25" customHeight="1">
      <c r="A75" s="38"/>
      <c r="B75" s="42">
        <v>3.2</v>
      </c>
      <c r="C75" s="11">
        <v>4.3</v>
      </c>
      <c r="D75" s="40">
        <v>1.57</v>
      </c>
      <c r="E75" s="41"/>
      <c r="F75" s="40">
        <v>1.33</v>
      </c>
      <c r="G75" s="44">
        <v>13.3</v>
      </c>
      <c r="H75" s="18">
        <v>7.2</v>
      </c>
      <c r="I75" s="39"/>
      <c r="J75" s="19">
        <v>2.1</v>
      </c>
      <c r="K75" s="106">
        <v>20</v>
      </c>
      <c r="L75" s="110">
        <v>2</v>
      </c>
    </row>
    <row r="76" spans="1:12" ht="11.25" customHeight="1">
      <c r="A76" s="38"/>
      <c r="B76" s="42">
        <v>3.4</v>
      </c>
      <c r="C76" s="11">
        <v>4.1</v>
      </c>
      <c r="D76" s="40">
        <v>1.5</v>
      </c>
      <c r="E76" s="41"/>
      <c r="F76" s="40">
        <v>1.3</v>
      </c>
      <c r="G76" s="44">
        <v>13.6</v>
      </c>
      <c r="H76" s="18">
        <v>7.4</v>
      </c>
      <c r="I76" s="39"/>
      <c r="J76" s="19">
        <v>2.2</v>
      </c>
      <c r="K76" s="106">
        <v>21</v>
      </c>
      <c r="L76" s="110">
        <v>3</v>
      </c>
    </row>
    <row r="77" spans="1:12" ht="11.25" customHeight="1" thickBot="1">
      <c r="A77" s="311"/>
      <c r="B77" s="312">
        <v>3.3</v>
      </c>
      <c r="C77" s="248">
        <v>4.1</v>
      </c>
      <c r="D77" s="247">
        <v>1.47</v>
      </c>
      <c r="E77" s="41"/>
      <c r="F77" s="247">
        <v>1.26</v>
      </c>
      <c r="G77" s="450">
        <v>14.4</v>
      </c>
      <c r="H77" s="451">
        <v>7.9</v>
      </c>
      <c r="I77" s="39"/>
      <c r="J77" s="301">
        <v>2.2</v>
      </c>
      <c r="K77" s="409">
        <v>22</v>
      </c>
      <c r="L77" s="302">
        <v>4</v>
      </c>
    </row>
    <row r="78" spans="1:15" s="22" customFormat="1" ht="11.25" customHeight="1">
      <c r="A78" s="49" t="s">
        <v>126</v>
      </c>
      <c r="B78" s="547" t="s">
        <v>233</v>
      </c>
      <c r="C78" s="547"/>
      <c r="D78" s="547"/>
      <c r="E78" s="547"/>
      <c r="F78" s="547"/>
      <c r="G78" s="547"/>
      <c r="H78" s="547"/>
      <c r="I78" s="547"/>
      <c r="J78" s="547"/>
      <c r="K78" s="547"/>
      <c r="L78" s="547"/>
      <c r="O78" s="127"/>
    </row>
    <row r="79" spans="1:12" s="22" customFormat="1" ht="11.25" customHeight="1">
      <c r="A79" s="49"/>
      <c r="B79" s="547"/>
      <c r="C79" s="547"/>
      <c r="D79" s="547"/>
      <c r="E79" s="547"/>
      <c r="F79" s="547"/>
      <c r="G79" s="547"/>
      <c r="H79" s="547"/>
      <c r="I79" s="547"/>
      <c r="J79" s="547"/>
      <c r="K79" s="547"/>
      <c r="L79" s="547"/>
    </row>
    <row r="80" spans="1:12" s="22" customFormat="1" ht="11.25" customHeight="1">
      <c r="A80" s="49" t="s">
        <v>205</v>
      </c>
      <c r="B80" s="547" t="s">
        <v>255</v>
      </c>
      <c r="C80" s="547"/>
      <c r="D80" s="547"/>
      <c r="E80" s="547"/>
      <c r="F80" s="547"/>
      <c r="G80" s="547"/>
      <c r="H80" s="547"/>
      <c r="I80" s="547"/>
      <c r="J80" s="547"/>
      <c r="K80" s="547"/>
      <c r="L80" s="547"/>
    </row>
    <row r="81" spans="1:12" s="22" customFormat="1" ht="11.25" customHeight="1">
      <c r="A81" s="49"/>
      <c r="B81" s="547"/>
      <c r="C81" s="547"/>
      <c r="D81" s="547"/>
      <c r="E81" s="547"/>
      <c r="F81" s="547"/>
      <c r="G81" s="547"/>
      <c r="H81" s="547"/>
      <c r="I81" s="547"/>
      <c r="J81" s="547"/>
      <c r="K81" s="547"/>
      <c r="L81" s="547"/>
    </row>
    <row r="82" spans="2:12" s="22" customFormat="1" ht="11.25" customHeight="1">
      <c r="B82" s="547"/>
      <c r="C82" s="547"/>
      <c r="D82" s="547"/>
      <c r="E82" s="547"/>
      <c r="F82" s="547"/>
      <c r="G82" s="547"/>
      <c r="H82" s="547"/>
      <c r="I82" s="547"/>
      <c r="J82" s="547"/>
      <c r="K82" s="547"/>
      <c r="L82" s="547"/>
    </row>
    <row r="83" spans="1:9" ht="13.5">
      <c r="A83" s="9"/>
      <c r="B83" s="9"/>
      <c r="I83" s="8"/>
    </row>
    <row r="85" spans="5:9" ht="13.5">
      <c r="E85" s="127"/>
      <c r="F85" s="127"/>
      <c r="G85" s="127"/>
      <c r="H85" s="127"/>
      <c r="I85" s="127"/>
    </row>
  </sheetData>
  <sheetProtection/>
  <mergeCells count="72">
    <mergeCell ref="A69:B69"/>
    <mergeCell ref="A70:B70"/>
    <mergeCell ref="A71:B71"/>
    <mergeCell ref="B78:L79"/>
    <mergeCell ref="B80:L82"/>
    <mergeCell ref="A72:B72"/>
    <mergeCell ref="A61:B61"/>
    <mergeCell ref="A62:B62"/>
    <mergeCell ref="A64:B64"/>
    <mergeCell ref="A66:B66"/>
    <mergeCell ref="A67:B67"/>
    <mergeCell ref="A68:B68"/>
    <mergeCell ref="A54:B54"/>
    <mergeCell ref="A55:B55"/>
    <mergeCell ref="A56:B56"/>
    <mergeCell ref="A57:B57"/>
    <mergeCell ref="A58:B58"/>
    <mergeCell ref="A60:B60"/>
    <mergeCell ref="A48:B48"/>
    <mergeCell ref="A49:B49"/>
    <mergeCell ref="A50:B50"/>
    <mergeCell ref="A51:B51"/>
    <mergeCell ref="A52:B52"/>
    <mergeCell ref="A53:B53"/>
    <mergeCell ref="A42:B42"/>
    <mergeCell ref="A43:B43"/>
    <mergeCell ref="A44:B44"/>
    <mergeCell ref="A45:B45"/>
    <mergeCell ref="A46:B46"/>
    <mergeCell ref="A47:B47"/>
    <mergeCell ref="A36:B36"/>
    <mergeCell ref="A37:B37"/>
    <mergeCell ref="A38:B38"/>
    <mergeCell ref="A39:B39"/>
    <mergeCell ref="A40:B40"/>
    <mergeCell ref="A41:B41"/>
    <mergeCell ref="A30:B30"/>
    <mergeCell ref="A31:B31"/>
    <mergeCell ref="A32:B32"/>
    <mergeCell ref="A33:B33"/>
    <mergeCell ref="A34:B34"/>
    <mergeCell ref="A35:B35"/>
    <mergeCell ref="A24:B24"/>
    <mergeCell ref="A25:B25"/>
    <mergeCell ref="A26:B26"/>
    <mergeCell ref="A27:B27"/>
    <mergeCell ref="A28:B28"/>
    <mergeCell ref="A29:B29"/>
    <mergeCell ref="A18:B18"/>
    <mergeCell ref="A19:B19"/>
    <mergeCell ref="A20:B20"/>
    <mergeCell ref="A21:B21"/>
    <mergeCell ref="A22:B22"/>
    <mergeCell ref="A23:B23"/>
    <mergeCell ref="A12:B12"/>
    <mergeCell ref="A13:B13"/>
    <mergeCell ref="A14:B14"/>
    <mergeCell ref="A15:B15"/>
    <mergeCell ref="A16:B16"/>
    <mergeCell ref="A17:B17"/>
    <mergeCell ref="A6:B6"/>
    <mergeCell ref="A7:B7"/>
    <mergeCell ref="A8:B8"/>
    <mergeCell ref="A9:B9"/>
    <mergeCell ref="A10:B10"/>
    <mergeCell ref="A11:B11"/>
    <mergeCell ref="A3:B3"/>
    <mergeCell ref="G3:H3"/>
    <mergeCell ref="K3:L5"/>
    <mergeCell ref="A4:B4"/>
    <mergeCell ref="G4:H4"/>
    <mergeCell ref="A5:B5"/>
  </mergeCells>
  <printOptions horizontalCentered="1"/>
  <pageMargins left="0.5905511811023623" right="0.5905511811023623" top="0.5905511811023623" bottom="0.5905511811023623" header="0.1968503937007874" footer="0.3937007874015748"/>
  <pageSetup firstPageNumber="12" useFirstPageNumber="1" horizontalDpi="600" verticalDpi="600" orientation="portrait" pageOrder="overThenDown" paperSize="9" scale="93" r:id="rId2"/>
  <drawing r:id="rId1"/>
</worksheet>
</file>

<file path=xl/worksheets/sheet6.xml><?xml version="1.0" encoding="utf-8"?>
<worksheet xmlns="http://schemas.openxmlformats.org/spreadsheetml/2006/main" xmlns:r="http://schemas.openxmlformats.org/officeDocument/2006/relationships">
  <sheetPr>
    <tabColor rgb="FF00B0F0"/>
  </sheetPr>
  <dimension ref="A1:Q82"/>
  <sheetViews>
    <sheetView view="pageBreakPreview" zoomScaleSheetLayoutView="100" workbookViewId="0" topLeftCell="A1">
      <pane ySplit="8" topLeftCell="A59" activePane="bottomLeft" state="frozen"/>
      <selection pane="topLeft" activeCell="P15" sqref="P14:P15"/>
      <selection pane="bottomLeft" activeCell="E74" sqref="E74"/>
    </sheetView>
  </sheetViews>
  <sheetFormatPr defaultColWidth="9.59765625" defaultRowHeight="14.25"/>
  <cols>
    <col min="1" max="1" width="8.09765625" style="66" bestFit="1" customWidth="1"/>
    <col min="2" max="15" width="5.59765625" style="66" customWidth="1"/>
    <col min="16" max="16384" width="9.59765625" style="66" customWidth="1"/>
  </cols>
  <sheetData>
    <row r="1" spans="1:15" s="51" customFormat="1" ht="11.25" customHeight="1">
      <c r="A1" s="548" t="s">
        <v>111</v>
      </c>
      <c r="B1" s="548"/>
      <c r="C1" s="548"/>
      <c r="D1" s="548"/>
      <c r="E1" s="548"/>
      <c r="F1" s="548"/>
      <c r="G1" s="548"/>
      <c r="H1" s="548"/>
      <c r="I1" s="548"/>
      <c r="J1" s="548"/>
      <c r="K1" s="548"/>
      <c r="L1" s="548"/>
      <c r="M1" s="548"/>
      <c r="N1" s="548"/>
      <c r="O1" s="548"/>
    </row>
    <row r="2" spans="1:15" s="51" customFormat="1" ht="11.25" customHeight="1">
      <c r="A2" s="548"/>
      <c r="B2" s="548"/>
      <c r="C2" s="548"/>
      <c r="D2" s="548"/>
      <c r="E2" s="548"/>
      <c r="F2" s="548"/>
      <c r="G2" s="548"/>
      <c r="H2" s="548"/>
      <c r="I2" s="548"/>
      <c r="J2" s="548"/>
      <c r="K2" s="548"/>
      <c r="L2" s="548"/>
      <c r="M2" s="548"/>
      <c r="N2" s="548"/>
      <c r="O2" s="548"/>
    </row>
    <row r="3" spans="1:15" s="51" customFormat="1" ht="11.25" customHeight="1" thickBot="1">
      <c r="A3" s="52"/>
      <c r="B3" s="50"/>
      <c r="C3" s="50"/>
      <c r="D3" s="50"/>
      <c r="E3" s="50"/>
      <c r="F3" s="50"/>
      <c r="G3" s="50"/>
      <c r="H3" s="50"/>
      <c r="I3" s="50"/>
      <c r="J3" s="50"/>
      <c r="K3" s="50"/>
      <c r="L3" s="50"/>
      <c r="M3" s="50"/>
      <c r="N3" s="50"/>
      <c r="O3" s="50"/>
    </row>
    <row r="4" spans="1:15" s="57" customFormat="1" ht="11.25" customHeight="1">
      <c r="A4" s="555" t="s">
        <v>95</v>
      </c>
      <c r="B4" s="53" t="s">
        <v>83</v>
      </c>
      <c r="C4" s="54"/>
      <c r="D4" s="55" t="s">
        <v>84</v>
      </c>
      <c r="E4" s="56"/>
      <c r="F4" s="53" t="s">
        <v>4</v>
      </c>
      <c r="G4" s="54"/>
      <c r="H4" s="55" t="s">
        <v>2</v>
      </c>
      <c r="I4" s="56"/>
      <c r="J4" s="53" t="s">
        <v>3</v>
      </c>
      <c r="K4" s="54"/>
      <c r="L4" s="560" t="s">
        <v>96</v>
      </c>
      <c r="M4" s="561"/>
      <c r="N4" s="561"/>
      <c r="O4" s="562"/>
    </row>
    <row r="5" spans="1:15" s="57" customFormat="1" ht="11.25" customHeight="1">
      <c r="A5" s="556"/>
      <c r="B5" s="69"/>
      <c r="C5" s="68"/>
      <c r="D5" s="69"/>
      <c r="E5" s="68"/>
      <c r="F5" s="69"/>
      <c r="G5" s="68"/>
      <c r="H5" s="69"/>
      <c r="I5" s="68"/>
      <c r="J5" s="69"/>
      <c r="K5" s="68"/>
      <c r="L5" s="551" t="s">
        <v>99</v>
      </c>
      <c r="M5" s="551"/>
      <c r="N5" s="551" t="s">
        <v>100</v>
      </c>
      <c r="O5" s="564"/>
    </row>
    <row r="6" spans="1:15" s="57" customFormat="1" ht="11.25" customHeight="1">
      <c r="A6" s="556"/>
      <c r="B6" s="61" t="s">
        <v>102</v>
      </c>
      <c r="C6" s="62"/>
      <c r="D6" s="63" t="s">
        <v>102</v>
      </c>
      <c r="E6" s="64"/>
      <c r="F6" s="61" t="s">
        <v>102</v>
      </c>
      <c r="G6" s="62"/>
      <c r="H6" s="63" t="s">
        <v>103</v>
      </c>
      <c r="I6" s="64"/>
      <c r="J6" s="558" t="s">
        <v>103</v>
      </c>
      <c r="K6" s="559"/>
      <c r="L6" s="552"/>
      <c r="M6" s="552"/>
      <c r="N6" s="552"/>
      <c r="O6" s="565"/>
    </row>
    <row r="7" spans="1:15" s="57" customFormat="1" ht="11.25" customHeight="1">
      <c r="A7" s="556"/>
      <c r="B7" s="549" t="s">
        <v>106</v>
      </c>
      <c r="C7" s="549" t="s">
        <v>107</v>
      </c>
      <c r="D7" s="549" t="s">
        <v>106</v>
      </c>
      <c r="E7" s="549" t="s">
        <v>107</v>
      </c>
      <c r="F7" s="549" t="s">
        <v>106</v>
      </c>
      <c r="G7" s="549" t="s">
        <v>107</v>
      </c>
      <c r="H7" s="549" t="s">
        <v>106</v>
      </c>
      <c r="I7" s="549" t="s">
        <v>107</v>
      </c>
      <c r="J7" s="549" t="s">
        <v>106</v>
      </c>
      <c r="K7" s="549" t="s">
        <v>107</v>
      </c>
      <c r="L7" s="549" t="s">
        <v>106</v>
      </c>
      <c r="M7" s="549" t="s">
        <v>107</v>
      </c>
      <c r="N7" s="549" t="s">
        <v>106</v>
      </c>
      <c r="O7" s="550" t="s">
        <v>107</v>
      </c>
    </row>
    <row r="8" spans="1:15" s="57" customFormat="1" ht="11.25" customHeight="1">
      <c r="A8" s="557"/>
      <c r="B8" s="549"/>
      <c r="C8" s="549"/>
      <c r="D8" s="549"/>
      <c r="E8" s="549"/>
      <c r="F8" s="549"/>
      <c r="G8" s="549"/>
      <c r="H8" s="549"/>
      <c r="I8" s="549"/>
      <c r="J8" s="549"/>
      <c r="K8" s="549"/>
      <c r="L8" s="549"/>
      <c r="M8" s="549"/>
      <c r="N8" s="549"/>
      <c r="O8" s="550"/>
    </row>
    <row r="9" spans="1:15" s="51" customFormat="1" ht="11.25" customHeight="1">
      <c r="A9" s="67"/>
      <c r="B9" s="282"/>
      <c r="C9" s="282"/>
      <c r="D9" s="282"/>
      <c r="E9" s="282"/>
      <c r="F9" s="282"/>
      <c r="G9" s="282"/>
      <c r="H9" s="282"/>
      <c r="I9" s="282"/>
      <c r="J9" s="282"/>
      <c r="K9" s="282"/>
      <c r="L9" s="282"/>
      <c r="M9" s="282"/>
      <c r="N9" s="282"/>
      <c r="O9" s="283"/>
    </row>
    <row r="10" spans="1:15" s="51" customFormat="1" ht="11.25" customHeight="1">
      <c r="A10" s="112" t="s">
        <v>218</v>
      </c>
      <c r="B10" s="284">
        <v>33.7</v>
      </c>
      <c r="C10" s="284">
        <v>34.3</v>
      </c>
      <c r="D10" s="284">
        <v>15.3</v>
      </c>
      <c r="E10" s="284">
        <v>14.6</v>
      </c>
      <c r="F10" s="284">
        <v>18.4</v>
      </c>
      <c r="G10" s="284">
        <v>19.7</v>
      </c>
      <c r="H10" s="284">
        <v>74.1</v>
      </c>
      <c r="I10" s="284">
        <v>76.7</v>
      </c>
      <c r="J10" s="285" t="s">
        <v>108</v>
      </c>
      <c r="K10" s="284">
        <v>31.4</v>
      </c>
      <c r="L10" s="284">
        <v>42.5</v>
      </c>
      <c r="M10" s="284">
        <v>44.2</v>
      </c>
      <c r="N10" s="285" t="s">
        <v>108</v>
      </c>
      <c r="O10" s="286" t="s">
        <v>108</v>
      </c>
    </row>
    <row r="11" spans="1:15" s="51" customFormat="1" ht="11.25" customHeight="1">
      <c r="A11" s="113">
        <v>25</v>
      </c>
      <c r="B11" s="284">
        <v>30.5</v>
      </c>
      <c r="C11" s="284">
        <v>28.1</v>
      </c>
      <c r="D11" s="284">
        <v>11.8</v>
      </c>
      <c r="E11" s="284">
        <v>10.9</v>
      </c>
      <c r="F11" s="284">
        <v>18.7</v>
      </c>
      <c r="G11" s="284">
        <v>17.2</v>
      </c>
      <c r="H11" s="284">
        <v>60.4</v>
      </c>
      <c r="I11" s="284">
        <v>60.1</v>
      </c>
      <c r="J11" s="285" t="s">
        <v>108</v>
      </c>
      <c r="K11" s="284">
        <v>27.4</v>
      </c>
      <c r="L11" s="284">
        <v>73.3</v>
      </c>
      <c r="M11" s="284">
        <v>84.9</v>
      </c>
      <c r="N11" s="284">
        <v>41.4</v>
      </c>
      <c r="O11" s="287">
        <v>41.7</v>
      </c>
    </row>
    <row r="12" spans="1:15" s="51" customFormat="1" ht="11.25" customHeight="1">
      <c r="A12" s="113">
        <v>30</v>
      </c>
      <c r="B12" s="284">
        <v>24.5</v>
      </c>
      <c r="C12" s="284">
        <v>19.4</v>
      </c>
      <c r="D12" s="284">
        <v>8.8</v>
      </c>
      <c r="E12" s="284">
        <v>7.8</v>
      </c>
      <c r="F12" s="284">
        <v>15.7</v>
      </c>
      <c r="G12" s="284">
        <v>11.6</v>
      </c>
      <c r="H12" s="284">
        <v>33.9</v>
      </c>
      <c r="I12" s="284">
        <v>39.8</v>
      </c>
      <c r="J12" s="284">
        <v>16.5</v>
      </c>
      <c r="K12" s="284">
        <v>22.3</v>
      </c>
      <c r="L12" s="284">
        <v>64.2</v>
      </c>
      <c r="M12" s="284">
        <v>95.8</v>
      </c>
      <c r="N12" s="284">
        <v>32.1</v>
      </c>
      <c r="O12" s="287">
        <v>44.5</v>
      </c>
    </row>
    <row r="13" spans="1:15" s="51" customFormat="1" ht="11.25" customHeight="1">
      <c r="A13" s="113">
        <v>35</v>
      </c>
      <c r="B13" s="284">
        <v>19.3</v>
      </c>
      <c r="C13" s="284">
        <v>17.2</v>
      </c>
      <c r="D13" s="284">
        <v>8.6</v>
      </c>
      <c r="E13" s="284">
        <v>7.6</v>
      </c>
      <c r="F13" s="284">
        <v>10.7</v>
      </c>
      <c r="G13" s="284">
        <v>9.6</v>
      </c>
      <c r="H13" s="284">
        <v>28.9</v>
      </c>
      <c r="I13" s="284">
        <v>30.7</v>
      </c>
      <c r="J13" s="284">
        <v>13.6</v>
      </c>
      <c r="K13" s="284">
        <v>17</v>
      </c>
      <c r="L13" s="284">
        <v>69.3</v>
      </c>
      <c r="M13" s="284">
        <v>100.4</v>
      </c>
      <c r="N13" s="284">
        <v>38.1</v>
      </c>
      <c r="O13" s="287">
        <v>52.3</v>
      </c>
    </row>
    <row r="14" spans="1:15" s="51" customFormat="1" ht="11.25" customHeight="1">
      <c r="A14" s="113">
        <v>40</v>
      </c>
      <c r="B14" s="284">
        <v>15.8</v>
      </c>
      <c r="C14" s="284">
        <v>18.6</v>
      </c>
      <c r="D14" s="284">
        <v>8.8</v>
      </c>
      <c r="E14" s="284">
        <v>7.1</v>
      </c>
      <c r="F14" s="284">
        <v>7</v>
      </c>
      <c r="G14" s="284">
        <v>11.4</v>
      </c>
      <c r="H14" s="284">
        <v>24.2</v>
      </c>
      <c r="I14" s="284">
        <v>18.5</v>
      </c>
      <c r="J14" s="284">
        <v>15.1</v>
      </c>
      <c r="K14" s="284">
        <v>11.7</v>
      </c>
      <c r="L14" s="284">
        <v>78.6</v>
      </c>
      <c r="M14" s="284">
        <v>81.4</v>
      </c>
      <c r="N14" s="284">
        <v>46.4</v>
      </c>
      <c r="O14" s="287">
        <v>47.6</v>
      </c>
    </row>
    <row r="15" spans="1:15" s="51" customFormat="1" ht="11.25" customHeight="1">
      <c r="A15" s="113"/>
      <c r="B15" s="284"/>
      <c r="C15" s="284"/>
      <c r="D15" s="284"/>
      <c r="E15" s="284"/>
      <c r="F15" s="284"/>
      <c r="G15" s="284"/>
      <c r="H15" s="284"/>
      <c r="I15" s="284"/>
      <c r="J15" s="284"/>
      <c r="K15" s="284"/>
      <c r="L15" s="284"/>
      <c r="M15" s="284"/>
      <c r="N15" s="284"/>
      <c r="O15" s="287"/>
    </row>
    <row r="16" spans="1:15" s="51" customFormat="1" ht="11.25" customHeight="1">
      <c r="A16" s="113">
        <v>45</v>
      </c>
      <c r="B16" s="284">
        <v>14.1</v>
      </c>
      <c r="C16" s="284">
        <v>18.8</v>
      </c>
      <c r="D16" s="284">
        <v>9.4</v>
      </c>
      <c r="E16" s="284">
        <v>6.9</v>
      </c>
      <c r="F16" s="284">
        <v>4.6</v>
      </c>
      <c r="G16" s="284">
        <v>11.8</v>
      </c>
      <c r="H16" s="284">
        <v>18.3</v>
      </c>
      <c r="I16" s="284">
        <v>13.1</v>
      </c>
      <c r="J16" s="284">
        <v>11</v>
      </c>
      <c r="K16" s="288">
        <v>8.7</v>
      </c>
      <c r="L16" s="284">
        <v>81.8</v>
      </c>
      <c r="M16" s="289">
        <v>65.3</v>
      </c>
      <c r="N16" s="284">
        <v>49.6</v>
      </c>
      <c r="O16" s="287">
        <v>40.6</v>
      </c>
    </row>
    <row r="17" spans="1:15" s="51" customFormat="1" ht="11.25" customHeight="1">
      <c r="A17" s="113">
        <v>46</v>
      </c>
      <c r="B17" s="284">
        <v>14.3</v>
      </c>
      <c r="C17" s="284">
        <v>19.2</v>
      </c>
      <c r="D17" s="284">
        <v>9</v>
      </c>
      <c r="E17" s="284">
        <v>6.6</v>
      </c>
      <c r="F17" s="284">
        <v>5.2</v>
      </c>
      <c r="G17" s="284">
        <v>12.6</v>
      </c>
      <c r="H17" s="284">
        <v>16.4</v>
      </c>
      <c r="I17" s="284">
        <v>12.4</v>
      </c>
      <c r="J17" s="284">
        <v>11.2</v>
      </c>
      <c r="K17" s="284">
        <v>8.2</v>
      </c>
      <c r="L17" s="284">
        <v>73.5</v>
      </c>
      <c r="M17" s="284">
        <v>61.4</v>
      </c>
      <c r="N17" s="284">
        <v>47.2</v>
      </c>
      <c r="O17" s="287">
        <v>39.3</v>
      </c>
    </row>
    <row r="18" spans="1:15" s="51" customFormat="1" ht="11.25" customHeight="1">
      <c r="A18" s="113">
        <v>47</v>
      </c>
      <c r="B18" s="284">
        <v>14.7</v>
      </c>
      <c r="C18" s="284">
        <v>19.3</v>
      </c>
      <c r="D18" s="284">
        <v>8.8</v>
      </c>
      <c r="E18" s="284">
        <v>6.5</v>
      </c>
      <c r="F18" s="284">
        <v>5.8</v>
      </c>
      <c r="G18" s="284">
        <v>12.8</v>
      </c>
      <c r="H18" s="284">
        <v>14.7</v>
      </c>
      <c r="I18" s="284">
        <v>11.7</v>
      </c>
      <c r="J18" s="284">
        <v>9</v>
      </c>
      <c r="K18" s="284">
        <v>7.8</v>
      </c>
      <c r="L18" s="284">
        <v>75</v>
      </c>
      <c r="M18" s="284">
        <v>57.8</v>
      </c>
      <c r="N18" s="284">
        <v>46.6</v>
      </c>
      <c r="O18" s="287">
        <v>37.8</v>
      </c>
    </row>
    <row r="19" spans="1:15" s="51" customFormat="1" ht="11.25" customHeight="1">
      <c r="A19" s="113">
        <v>48</v>
      </c>
      <c r="B19" s="284">
        <v>15</v>
      </c>
      <c r="C19" s="284">
        <v>19.4</v>
      </c>
      <c r="D19" s="284">
        <v>9.1</v>
      </c>
      <c r="E19" s="284">
        <v>6.6</v>
      </c>
      <c r="F19" s="284">
        <v>5.9</v>
      </c>
      <c r="G19" s="284">
        <v>12.8</v>
      </c>
      <c r="H19" s="284">
        <v>15.1</v>
      </c>
      <c r="I19" s="284">
        <v>11.3</v>
      </c>
      <c r="J19" s="284">
        <v>7.4</v>
      </c>
      <c r="K19" s="284">
        <v>7.4</v>
      </c>
      <c r="L19" s="284">
        <v>66.6</v>
      </c>
      <c r="M19" s="284">
        <v>52.6</v>
      </c>
      <c r="N19" s="284">
        <v>44.5</v>
      </c>
      <c r="O19" s="287">
        <v>35.6</v>
      </c>
    </row>
    <row r="20" spans="1:15" s="51" customFormat="1" ht="11.25" customHeight="1">
      <c r="A20" s="113">
        <v>49</v>
      </c>
      <c r="B20" s="284">
        <v>14.8</v>
      </c>
      <c r="C20" s="284">
        <v>18.6</v>
      </c>
      <c r="D20" s="284">
        <v>9</v>
      </c>
      <c r="E20" s="284">
        <v>6.5</v>
      </c>
      <c r="F20" s="284">
        <v>5.9</v>
      </c>
      <c r="G20" s="284">
        <v>12.1</v>
      </c>
      <c r="H20" s="284">
        <v>13.8</v>
      </c>
      <c r="I20" s="284">
        <v>10.8</v>
      </c>
      <c r="J20" s="284">
        <v>9</v>
      </c>
      <c r="K20" s="284">
        <v>7.1</v>
      </c>
      <c r="L20" s="284">
        <v>61.6</v>
      </c>
      <c r="M20" s="284">
        <v>51.3</v>
      </c>
      <c r="N20" s="284">
        <v>40.9</v>
      </c>
      <c r="O20" s="287">
        <v>34.9</v>
      </c>
    </row>
    <row r="21" spans="1:15" s="51" customFormat="1" ht="11.25" customHeight="1">
      <c r="A21" s="113"/>
      <c r="B21" s="284"/>
      <c r="C21" s="284"/>
      <c r="D21" s="284"/>
      <c r="E21" s="284"/>
      <c r="F21" s="284"/>
      <c r="G21" s="284"/>
      <c r="H21" s="284"/>
      <c r="I21" s="284"/>
      <c r="J21" s="284"/>
      <c r="K21" s="284"/>
      <c r="L21" s="284"/>
      <c r="M21" s="284"/>
      <c r="N21" s="284"/>
      <c r="O21" s="287"/>
    </row>
    <row r="22" spans="1:15" s="51" customFormat="1" ht="11.25" customHeight="1">
      <c r="A22" s="113">
        <v>50</v>
      </c>
      <c r="B22" s="284">
        <v>14.2</v>
      </c>
      <c r="C22" s="284">
        <v>17.1</v>
      </c>
      <c r="D22" s="284">
        <v>8.9</v>
      </c>
      <c r="E22" s="284">
        <v>6.3</v>
      </c>
      <c r="F22" s="284">
        <v>5.3</v>
      </c>
      <c r="G22" s="284">
        <v>10.8</v>
      </c>
      <c r="H22" s="284">
        <v>13</v>
      </c>
      <c r="I22" s="284">
        <v>10</v>
      </c>
      <c r="J22" s="284">
        <v>8.2</v>
      </c>
      <c r="K22" s="284">
        <v>6.8</v>
      </c>
      <c r="L22" s="284">
        <v>64.6</v>
      </c>
      <c r="M22" s="284">
        <v>50.8</v>
      </c>
      <c r="N22" s="284">
        <v>42.2</v>
      </c>
      <c r="O22" s="287">
        <v>33.8</v>
      </c>
    </row>
    <row r="23" spans="1:15" s="51" customFormat="1" ht="11.25" customHeight="1">
      <c r="A23" s="113">
        <v>51</v>
      </c>
      <c r="B23" s="284">
        <v>14.1</v>
      </c>
      <c r="C23" s="284">
        <v>16.3</v>
      </c>
      <c r="D23" s="284">
        <v>9</v>
      </c>
      <c r="E23" s="284">
        <v>6.3</v>
      </c>
      <c r="F23" s="284">
        <v>5.1</v>
      </c>
      <c r="G23" s="284">
        <v>10</v>
      </c>
      <c r="H23" s="284">
        <v>11.3</v>
      </c>
      <c r="I23" s="284">
        <v>9.3</v>
      </c>
      <c r="J23" s="284">
        <v>8</v>
      </c>
      <c r="K23" s="284">
        <v>6.4</v>
      </c>
      <c r="L23" s="284">
        <v>64</v>
      </c>
      <c r="M23" s="284">
        <v>52.7</v>
      </c>
      <c r="N23" s="284">
        <v>42</v>
      </c>
      <c r="O23" s="287">
        <v>33.1</v>
      </c>
    </row>
    <row r="24" spans="1:15" s="51" customFormat="1" ht="11.25" customHeight="1">
      <c r="A24" s="113">
        <v>52</v>
      </c>
      <c r="B24" s="284">
        <v>14.2</v>
      </c>
      <c r="C24" s="284">
        <v>15.5</v>
      </c>
      <c r="D24" s="284">
        <v>8.7</v>
      </c>
      <c r="E24" s="284">
        <v>6.1</v>
      </c>
      <c r="F24" s="284">
        <v>5.5</v>
      </c>
      <c r="G24" s="284">
        <v>9.4</v>
      </c>
      <c r="H24" s="284">
        <v>11.4</v>
      </c>
      <c r="I24" s="284">
        <v>8.9</v>
      </c>
      <c r="J24" s="284">
        <v>7.4</v>
      </c>
      <c r="K24" s="284">
        <v>6.1</v>
      </c>
      <c r="L24" s="284">
        <v>62.9</v>
      </c>
      <c r="M24" s="284">
        <v>51.5</v>
      </c>
      <c r="N24" s="284">
        <v>40.6</v>
      </c>
      <c r="O24" s="287">
        <v>32.6</v>
      </c>
    </row>
    <row r="25" spans="1:15" s="51" customFormat="1" ht="11.25" customHeight="1">
      <c r="A25" s="113">
        <v>53</v>
      </c>
      <c r="B25" s="284">
        <v>14</v>
      </c>
      <c r="C25" s="284">
        <v>14.9</v>
      </c>
      <c r="D25" s="284">
        <v>8.5</v>
      </c>
      <c r="E25" s="284">
        <v>6.1</v>
      </c>
      <c r="F25" s="284">
        <v>5.5</v>
      </c>
      <c r="G25" s="284">
        <v>8.8</v>
      </c>
      <c r="H25" s="284">
        <v>11.4</v>
      </c>
      <c r="I25" s="284">
        <v>8.4</v>
      </c>
      <c r="J25" s="284">
        <v>7.7</v>
      </c>
      <c r="K25" s="284">
        <v>5.6</v>
      </c>
      <c r="L25" s="284">
        <v>60.5</v>
      </c>
      <c r="M25" s="284">
        <v>48.7</v>
      </c>
      <c r="N25" s="284">
        <v>39</v>
      </c>
      <c r="O25" s="287">
        <v>31.1</v>
      </c>
    </row>
    <row r="26" spans="1:15" s="51" customFormat="1" ht="11.25" customHeight="1">
      <c r="A26" s="113">
        <v>54</v>
      </c>
      <c r="B26" s="284">
        <v>14.2</v>
      </c>
      <c r="C26" s="284">
        <v>14.2</v>
      </c>
      <c r="D26" s="284">
        <v>8.5</v>
      </c>
      <c r="E26" s="284">
        <v>6</v>
      </c>
      <c r="F26" s="284">
        <v>5.7</v>
      </c>
      <c r="G26" s="284">
        <v>8.3</v>
      </c>
      <c r="H26" s="284">
        <v>10.1</v>
      </c>
      <c r="I26" s="284">
        <v>7.9</v>
      </c>
      <c r="J26" s="284">
        <v>6</v>
      </c>
      <c r="K26" s="284">
        <v>5.2</v>
      </c>
      <c r="L26" s="284">
        <v>57.1</v>
      </c>
      <c r="M26" s="284">
        <v>47.7</v>
      </c>
      <c r="N26" s="284">
        <v>36.1</v>
      </c>
      <c r="O26" s="287">
        <v>29.6</v>
      </c>
    </row>
    <row r="27" spans="1:15" s="51" customFormat="1" ht="11.25" customHeight="1">
      <c r="A27" s="113"/>
      <c r="B27" s="284"/>
      <c r="C27" s="284"/>
      <c r="D27" s="284"/>
      <c r="E27" s="284"/>
      <c r="F27" s="284"/>
      <c r="G27" s="284"/>
      <c r="H27" s="284"/>
      <c r="I27" s="284"/>
      <c r="J27" s="284"/>
      <c r="K27" s="284"/>
      <c r="L27" s="284"/>
      <c r="M27" s="284"/>
      <c r="N27" s="284"/>
      <c r="O27" s="287"/>
    </row>
    <row r="28" spans="1:15" s="51" customFormat="1" ht="11.25" customHeight="1">
      <c r="A28" s="113">
        <v>55</v>
      </c>
      <c r="B28" s="284">
        <v>13.8</v>
      </c>
      <c r="C28" s="284">
        <v>13.6</v>
      </c>
      <c r="D28" s="284">
        <v>8.7</v>
      </c>
      <c r="E28" s="284">
        <v>6.2</v>
      </c>
      <c r="F28" s="284">
        <v>5.1</v>
      </c>
      <c r="G28" s="284">
        <v>7.3</v>
      </c>
      <c r="H28" s="284">
        <v>9.5</v>
      </c>
      <c r="I28" s="284">
        <v>7.5</v>
      </c>
      <c r="J28" s="284">
        <v>5.9</v>
      </c>
      <c r="K28" s="284">
        <v>4.9</v>
      </c>
      <c r="L28" s="284">
        <v>61.1</v>
      </c>
      <c r="M28" s="284">
        <v>46.8</v>
      </c>
      <c r="N28" s="284">
        <v>38.1</v>
      </c>
      <c r="O28" s="287">
        <v>28.8</v>
      </c>
    </row>
    <row r="29" spans="1:15" s="51" customFormat="1" ht="11.25" customHeight="1">
      <c r="A29" s="113">
        <v>56</v>
      </c>
      <c r="B29" s="284">
        <v>13.6</v>
      </c>
      <c r="C29" s="284">
        <v>13</v>
      </c>
      <c r="D29" s="284">
        <v>8.5</v>
      </c>
      <c r="E29" s="284">
        <v>6.1</v>
      </c>
      <c r="F29" s="284">
        <v>5.1</v>
      </c>
      <c r="G29" s="284">
        <v>6.9</v>
      </c>
      <c r="H29" s="284">
        <v>9.5</v>
      </c>
      <c r="I29" s="284">
        <v>7.1</v>
      </c>
      <c r="J29" s="284">
        <v>5.6</v>
      </c>
      <c r="K29" s="284">
        <v>4.7</v>
      </c>
      <c r="L29" s="284">
        <v>63.3</v>
      </c>
      <c r="M29" s="284">
        <v>49.2</v>
      </c>
      <c r="N29" s="284">
        <v>38.8</v>
      </c>
      <c r="O29" s="287">
        <v>28.8</v>
      </c>
    </row>
    <row r="30" spans="1:15" s="51" customFormat="1" ht="11.25" customHeight="1">
      <c r="A30" s="113">
        <v>57</v>
      </c>
      <c r="B30" s="284">
        <v>13.7</v>
      </c>
      <c r="C30" s="284">
        <v>12.8</v>
      </c>
      <c r="D30" s="284">
        <v>8.2</v>
      </c>
      <c r="E30" s="284">
        <v>6</v>
      </c>
      <c r="F30" s="284">
        <v>5.5</v>
      </c>
      <c r="G30" s="284">
        <v>6.8</v>
      </c>
      <c r="H30" s="284">
        <v>7</v>
      </c>
      <c r="I30" s="284">
        <v>6.6</v>
      </c>
      <c r="J30" s="284">
        <v>4.5</v>
      </c>
      <c r="K30" s="284">
        <v>4.2</v>
      </c>
      <c r="L30" s="284">
        <v>57.6</v>
      </c>
      <c r="M30" s="284">
        <v>49</v>
      </c>
      <c r="N30" s="284">
        <v>34.7</v>
      </c>
      <c r="O30" s="287">
        <v>27.7</v>
      </c>
    </row>
    <row r="31" spans="1:15" s="51" customFormat="1" ht="11.25" customHeight="1">
      <c r="A31" s="113">
        <v>58</v>
      </c>
      <c r="B31" s="284">
        <v>13.5</v>
      </c>
      <c r="C31" s="284">
        <v>12.7</v>
      </c>
      <c r="D31" s="284">
        <v>8.6</v>
      </c>
      <c r="E31" s="284">
        <v>6.2</v>
      </c>
      <c r="F31" s="284">
        <v>4.9</v>
      </c>
      <c r="G31" s="284">
        <v>6.5</v>
      </c>
      <c r="H31" s="284">
        <v>6.9</v>
      </c>
      <c r="I31" s="284">
        <v>6.2</v>
      </c>
      <c r="J31" s="284">
        <v>3.9</v>
      </c>
      <c r="K31" s="284">
        <v>3.9</v>
      </c>
      <c r="L31" s="284">
        <v>59.2</v>
      </c>
      <c r="M31" s="284">
        <v>45.5</v>
      </c>
      <c r="N31" s="284">
        <v>34.2</v>
      </c>
      <c r="O31" s="287">
        <v>25.4</v>
      </c>
    </row>
    <row r="32" spans="1:15" s="51" customFormat="1" ht="11.25" customHeight="1">
      <c r="A32" s="113">
        <v>59</v>
      </c>
      <c r="B32" s="284">
        <v>13.4</v>
      </c>
      <c r="C32" s="284">
        <v>12.5</v>
      </c>
      <c r="D32" s="284">
        <v>8.4</v>
      </c>
      <c r="E32" s="284">
        <v>6.2</v>
      </c>
      <c r="F32" s="284">
        <v>5</v>
      </c>
      <c r="G32" s="284">
        <v>6.3</v>
      </c>
      <c r="H32" s="284">
        <v>7.4</v>
      </c>
      <c r="I32" s="284">
        <v>6</v>
      </c>
      <c r="J32" s="284">
        <v>4.3</v>
      </c>
      <c r="K32" s="284">
        <v>3.7</v>
      </c>
      <c r="L32" s="284">
        <v>60.1</v>
      </c>
      <c r="M32" s="284">
        <v>46.3</v>
      </c>
      <c r="N32" s="284">
        <v>31</v>
      </c>
      <c r="O32" s="287">
        <v>24.3</v>
      </c>
    </row>
    <row r="33" spans="1:15" s="51" customFormat="1" ht="11.25" customHeight="1">
      <c r="A33" s="113"/>
      <c r="B33" s="284"/>
      <c r="C33" s="284"/>
      <c r="D33" s="284"/>
      <c r="E33" s="284"/>
      <c r="F33" s="284"/>
      <c r="G33" s="284"/>
      <c r="H33" s="284"/>
      <c r="I33" s="284"/>
      <c r="J33" s="284"/>
      <c r="K33" s="284"/>
      <c r="L33" s="284"/>
      <c r="M33" s="284"/>
      <c r="N33" s="284"/>
      <c r="O33" s="287"/>
    </row>
    <row r="34" spans="1:15" s="51" customFormat="1" ht="11.25" customHeight="1">
      <c r="A34" s="113">
        <v>60</v>
      </c>
      <c r="B34" s="284">
        <v>12.8</v>
      </c>
      <c r="C34" s="284">
        <v>11.9</v>
      </c>
      <c r="D34" s="284">
        <v>8.5</v>
      </c>
      <c r="E34" s="284">
        <v>6.3</v>
      </c>
      <c r="F34" s="284">
        <v>4.3</v>
      </c>
      <c r="G34" s="284">
        <v>5.6</v>
      </c>
      <c r="H34" s="284">
        <v>6.4</v>
      </c>
      <c r="I34" s="284">
        <v>5.5</v>
      </c>
      <c r="J34" s="284">
        <v>3.9</v>
      </c>
      <c r="K34" s="284">
        <v>3.4</v>
      </c>
      <c r="L34" s="284">
        <v>57.2</v>
      </c>
      <c r="M34" s="284">
        <v>46</v>
      </c>
      <c r="N34" s="284">
        <v>26.9</v>
      </c>
      <c r="O34" s="287">
        <v>22.1</v>
      </c>
    </row>
    <row r="35" spans="1:15" s="51" customFormat="1" ht="11.25" customHeight="1">
      <c r="A35" s="113">
        <v>61</v>
      </c>
      <c r="B35" s="284">
        <v>11.5</v>
      </c>
      <c r="C35" s="284">
        <v>11.4</v>
      </c>
      <c r="D35" s="284">
        <v>8.3</v>
      </c>
      <c r="E35" s="284">
        <v>6.2</v>
      </c>
      <c r="F35" s="284">
        <v>3.2</v>
      </c>
      <c r="G35" s="284">
        <v>5.2</v>
      </c>
      <c r="H35" s="284">
        <v>6.3</v>
      </c>
      <c r="I35" s="284">
        <v>5.2</v>
      </c>
      <c r="J35" s="284">
        <v>3.5</v>
      </c>
      <c r="K35" s="284">
        <v>3.1</v>
      </c>
      <c r="L35" s="284">
        <v>61.6</v>
      </c>
      <c r="M35" s="284">
        <v>45.3</v>
      </c>
      <c r="N35" s="284">
        <v>31.7</v>
      </c>
      <c r="O35" s="287">
        <v>21.4</v>
      </c>
    </row>
    <row r="36" spans="1:15" s="51" customFormat="1" ht="11.25" customHeight="1">
      <c r="A36" s="113">
        <v>62</v>
      </c>
      <c r="B36" s="284">
        <v>12.4</v>
      </c>
      <c r="C36" s="284">
        <v>11.1</v>
      </c>
      <c r="D36" s="284">
        <v>8.2</v>
      </c>
      <c r="E36" s="284">
        <v>6.2</v>
      </c>
      <c r="F36" s="284">
        <v>4.2</v>
      </c>
      <c r="G36" s="284">
        <v>4.9</v>
      </c>
      <c r="H36" s="284">
        <v>5</v>
      </c>
      <c r="I36" s="284">
        <v>5</v>
      </c>
      <c r="J36" s="284">
        <v>3</v>
      </c>
      <c r="K36" s="284">
        <v>2.9</v>
      </c>
      <c r="L36" s="284">
        <v>55.4</v>
      </c>
      <c r="M36" s="284">
        <v>45.3</v>
      </c>
      <c r="N36" s="284">
        <v>29.7</v>
      </c>
      <c r="O36" s="287">
        <v>21.2</v>
      </c>
    </row>
    <row r="37" spans="1:15" s="51" customFormat="1" ht="11.25" customHeight="1">
      <c r="A37" s="113">
        <v>63</v>
      </c>
      <c r="B37" s="284">
        <v>11.5</v>
      </c>
      <c r="C37" s="284">
        <v>10.8</v>
      </c>
      <c r="D37" s="284">
        <v>8.8</v>
      </c>
      <c r="E37" s="284">
        <v>6.5</v>
      </c>
      <c r="F37" s="284">
        <v>2.7</v>
      </c>
      <c r="G37" s="284">
        <v>4.3</v>
      </c>
      <c r="H37" s="284">
        <v>5.9</v>
      </c>
      <c r="I37" s="284">
        <v>4.8</v>
      </c>
      <c r="J37" s="284">
        <v>3.4</v>
      </c>
      <c r="K37" s="284">
        <v>2.7</v>
      </c>
      <c r="L37" s="284">
        <v>55.5</v>
      </c>
      <c r="M37" s="284">
        <v>43.4</v>
      </c>
      <c r="N37" s="284">
        <v>29</v>
      </c>
      <c r="O37" s="287">
        <v>19.5</v>
      </c>
    </row>
    <row r="38" spans="1:15" s="51" customFormat="1" ht="11.25" customHeight="1">
      <c r="A38" s="563"/>
      <c r="B38" s="284"/>
      <c r="C38" s="284"/>
      <c r="D38" s="284"/>
      <c r="E38" s="284"/>
      <c r="F38" s="284"/>
      <c r="G38" s="284"/>
      <c r="H38" s="284"/>
      <c r="I38" s="284"/>
      <c r="J38" s="284"/>
      <c r="K38" s="284"/>
      <c r="L38" s="284"/>
      <c r="M38" s="284"/>
      <c r="N38" s="284"/>
      <c r="O38" s="287"/>
    </row>
    <row r="39" spans="1:15" s="51" customFormat="1" ht="11.25" customHeight="1">
      <c r="A39" s="563"/>
      <c r="B39" s="284"/>
      <c r="C39" s="284"/>
      <c r="D39" s="284"/>
      <c r="E39" s="284"/>
      <c r="F39" s="284"/>
      <c r="G39" s="284"/>
      <c r="H39" s="284"/>
      <c r="I39" s="284"/>
      <c r="J39" s="284"/>
      <c r="K39" s="284"/>
      <c r="L39" s="284"/>
      <c r="M39" s="284"/>
      <c r="N39" s="284"/>
      <c r="O39" s="287"/>
    </row>
    <row r="40" spans="1:15" s="51" customFormat="1" ht="11.25" customHeight="1">
      <c r="A40" s="113" t="s">
        <v>219</v>
      </c>
      <c r="B40" s="284">
        <v>10.9</v>
      </c>
      <c r="C40" s="284">
        <v>10.2</v>
      </c>
      <c r="D40" s="284">
        <v>8.4</v>
      </c>
      <c r="E40" s="284">
        <v>6.4</v>
      </c>
      <c r="F40" s="284">
        <v>2.5</v>
      </c>
      <c r="G40" s="284">
        <v>3.7</v>
      </c>
      <c r="H40" s="284">
        <v>4.8</v>
      </c>
      <c r="I40" s="284">
        <v>4.6</v>
      </c>
      <c r="J40" s="284">
        <v>2.8</v>
      </c>
      <c r="K40" s="284">
        <v>2.6</v>
      </c>
      <c r="L40" s="284">
        <v>54.2</v>
      </c>
      <c r="M40" s="284">
        <v>42.4</v>
      </c>
      <c r="N40" s="284">
        <v>28.2</v>
      </c>
      <c r="O40" s="287">
        <v>18.9</v>
      </c>
    </row>
    <row r="41" spans="1:15" s="51" customFormat="1" ht="11.25" customHeight="1">
      <c r="A41" s="113">
        <v>2</v>
      </c>
      <c r="B41" s="284">
        <v>10.5</v>
      </c>
      <c r="C41" s="284">
        <v>10</v>
      </c>
      <c r="D41" s="284">
        <v>8.8</v>
      </c>
      <c r="E41" s="284">
        <v>6.7</v>
      </c>
      <c r="F41" s="284">
        <v>1.7</v>
      </c>
      <c r="G41" s="284">
        <v>3.3</v>
      </c>
      <c r="H41" s="284">
        <v>4.3</v>
      </c>
      <c r="I41" s="284">
        <v>4.6</v>
      </c>
      <c r="J41" s="284">
        <v>2.4</v>
      </c>
      <c r="K41" s="284">
        <v>2.6</v>
      </c>
      <c r="L41" s="284">
        <v>53.7</v>
      </c>
      <c r="M41" s="284">
        <v>42.3</v>
      </c>
      <c r="N41" s="284">
        <v>27.7</v>
      </c>
      <c r="O41" s="287">
        <v>18.3</v>
      </c>
    </row>
    <row r="42" spans="1:15" s="51" customFormat="1" ht="11.25" customHeight="1">
      <c r="A42" s="114">
        <v>3</v>
      </c>
      <c r="B42" s="284">
        <v>10.3</v>
      </c>
      <c r="C42" s="284">
        <v>9.9</v>
      </c>
      <c r="D42" s="284">
        <v>8.8</v>
      </c>
      <c r="E42" s="284">
        <v>6.7</v>
      </c>
      <c r="F42" s="284">
        <v>1.4</v>
      </c>
      <c r="G42" s="284">
        <v>3.2</v>
      </c>
      <c r="H42" s="284">
        <v>5.3</v>
      </c>
      <c r="I42" s="284">
        <v>4.4</v>
      </c>
      <c r="J42" s="284">
        <v>2.7</v>
      </c>
      <c r="K42" s="284">
        <v>2.4</v>
      </c>
      <c r="L42" s="284">
        <v>52.4</v>
      </c>
      <c r="M42" s="284">
        <v>39.7</v>
      </c>
      <c r="N42" s="284">
        <v>25.7</v>
      </c>
      <c r="O42" s="287">
        <v>17.5</v>
      </c>
    </row>
    <row r="43" spans="1:15" s="51" customFormat="1" ht="11.25" customHeight="1">
      <c r="A43" s="113">
        <v>4</v>
      </c>
      <c r="B43" s="284">
        <v>10.1</v>
      </c>
      <c r="C43" s="284">
        <v>9.8</v>
      </c>
      <c r="D43" s="284">
        <v>9</v>
      </c>
      <c r="E43" s="284">
        <v>6.9</v>
      </c>
      <c r="F43" s="284">
        <v>1.1</v>
      </c>
      <c r="G43" s="284">
        <v>2.9</v>
      </c>
      <c r="H43" s="284">
        <v>3.8</v>
      </c>
      <c r="I43" s="284">
        <v>4.5</v>
      </c>
      <c r="J43" s="284">
        <v>2</v>
      </c>
      <c r="K43" s="284">
        <v>2.4</v>
      </c>
      <c r="L43" s="284">
        <v>50.2</v>
      </c>
      <c r="M43" s="284">
        <v>38.9</v>
      </c>
      <c r="N43" s="284">
        <v>27.2</v>
      </c>
      <c r="O43" s="287">
        <v>17.2</v>
      </c>
    </row>
    <row r="44" spans="1:15" s="51" customFormat="1" ht="11.25" customHeight="1">
      <c r="A44" s="113">
        <v>5</v>
      </c>
      <c r="B44" s="284">
        <v>9.8</v>
      </c>
      <c r="C44" s="284">
        <v>9.6</v>
      </c>
      <c r="D44" s="284">
        <v>9.1</v>
      </c>
      <c r="E44" s="284">
        <v>7.1</v>
      </c>
      <c r="F44" s="284">
        <v>0.7</v>
      </c>
      <c r="G44" s="284">
        <v>2.5</v>
      </c>
      <c r="H44" s="284">
        <v>4.8</v>
      </c>
      <c r="I44" s="284">
        <v>4.3</v>
      </c>
      <c r="J44" s="284">
        <v>2.4</v>
      </c>
      <c r="K44" s="284">
        <v>2.3</v>
      </c>
      <c r="L44" s="284">
        <v>50.5</v>
      </c>
      <c r="M44" s="284">
        <v>36.6</v>
      </c>
      <c r="N44" s="284">
        <v>25.8</v>
      </c>
      <c r="O44" s="287">
        <v>16.4</v>
      </c>
    </row>
    <row r="45" spans="1:15" s="51" customFormat="1" ht="11.25" customHeight="1">
      <c r="A45" s="113">
        <v>6</v>
      </c>
      <c r="B45" s="284">
        <v>10</v>
      </c>
      <c r="C45" s="284">
        <v>10</v>
      </c>
      <c r="D45" s="284">
        <v>9</v>
      </c>
      <c r="E45" s="284">
        <v>7.1</v>
      </c>
      <c r="F45" s="284">
        <v>1.1</v>
      </c>
      <c r="G45" s="284">
        <v>2.9</v>
      </c>
      <c r="H45" s="284">
        <v>3.9</v>
      </c>
      <c r="I45" s="284">
        <v>4.2</v>
      </c>
      <c r="J45" s="284">
        <v>1.8</v>
      </c>
      <c r="K45" s="284">
        <v>2.3</v>
      </c>
      <c r="L45" s="284">
        <v>46.9</v>
      </c>
      <c r="M45" s="284">
        <v>33.5</v>
      </c>
      <c r="N45" s="284">
        <v>17.5</v>
      </c>
      <c r="O45" s="287">
        <v>15.4</v>
      </c>
    </row>
    <row r="46" spans="1:15" s="51" customFormat="1" ht="11.25" customHeight="1">
      <c r="A46" s="113"/>
      <c r="B46" s="284"/>
      <c r="C46" s="284"/>
      <c r="D46" s="284"/>
      <c r="E46" s="284"/>
      <c r="F46" s="290"/>
      <c r="G46" s="284"/>
      <c r="H46" s="284"/>
      <c r="I46" s="284"/>
      <c r="J46" s="284"/>
      <c r="K46" s="284"/>
      <c r="L46" s="284"/>
      <c r="M46" s="284"/>
      <c r="N46" s="284"/>
      <c r="O46" s="287"/>
    </row>
    <row r="47" spans="1:15" s="51" customFormat="1" ht="11.25" customHeight="1">
      <c r="A47" s="113">
        <v>7</v>
      </c>
      <c r="B47" s="284">
        <v>9.3</v>
      </c>
      <c r="C47" s="284">
        <v>9.6</v>
      </c>
      <c r="D47" s="284">
        <v>9.6</v>
      </c>
      <c r="E47" s="284">
        <v>7.4</v>
      </c>
      <c r="F47" s="290">
        <v>-0.3</v>
      </c>
      <c r="G47" s="284">
        <v>2.1</v>
      </c>
      <c r="H47" s="284">
        <v>3.4</v>
      </c>
      <c r="I47" s="284">
        <v>4.3</v>
      </c>
      <c r="J47" s="284">
        <v>1.4</v>
      </c>
      <c r="K47" s="284">
        <v>2.2</v>
      </c>
      <c r="L47" s="284">
        <v>46.2</v>
      </c>
      <c r="M47" s="284">
        <v>32.1</v>
      </c>
      <c r="N47" s="284">
        <v>17.5</v>
      </c>
      <c r="O47" s="287">
        <v>14.9</v>
      </c>
    </row>
    <row r="48" spans="1:15" s="65" customFormat="1" ht="11.25" customHeight="1">
      <c r="A48" s="113">
        <v>8</v>
      </c>
      <c r="B48" s="284">
        <v>9.4</v>
      </c>
      <c r="C48" s="284">
        <v>9.7</v>
      </c>
      <c r="D48" s="284">
        <v>9.2</v>
      </c>
      <c r="E48" s="284">
        <v>7.2</v>
      </c>
      <c r="F48" s="291">
        <v>0.2</v>
      </c>
      <c r="G48" s="284">
        <v>2.5</v>
      </c>
      <c r="H48" s="284">
        <v>2.8</v>
      </c>
      <c r="I48" s="284">
        <v>3.8</v>
      </c>
      <c r="J48" s="284">
        <v>1.1</v>
      </c>
      <c r="K48" s="284">
        <v>2</v>
      </c>
      <c r="L48" s="284">
        <v>44.5</v>
      </c>
      <c r="M48" s="284">
        <v>31.7</v>
      </c>
      <c r="N48" s="284">
        <v>15.2</v>
      </c>
      <c r="O48" s="287">
        <v>14.7</v>
      </c>
    </row>
    <row r="49" spans="1:15" s="51" customFormat="1" ht="11.25" customHeight="1">
      <c r="A49" s="113">
        <v>9</v>
      </c>
      <c r="B49" s="284">
        <v>9.17709497206704</v>
      </c>
      <c r="C49" s="284">
        <v>9.5</v>
      </c>
      <c r="D49" s="284">
        <v>9.191620111731844</v>
      </c>
      <c r="E49" s="284">
        <v>7.3</v>
      </c>
      <c r="F49" s="290">
        <v>0</v>
      </c>
      <c r="G49" s="284">
        <v>2.2</v>
      </c>
      <c r="H49" s="284">
        <v>3.7</v>
      </c>
      <c r="I49" s="284">
        <v>3.7</v>
      </c>
      <c r="J49" s="284">
        <v>1.4</v>
      </c>
      <c r="K49" s="284">
        <v>1.9</v>
      </c>
      <c r="L49" s="284">
        <v>47.3</v>
      </c>
      <c r="M49" s="284">
        <v>32.1</v>
      </c>
      <c r="N49" s="284">
        <v>15.3</v>
      </c>
      <c r="O49" s="287">
        <v>14.2</v>
      </c>
    </row>
    <row r="50" spans="1:15" s="51" customFormat="1" ht="11.25" customHeight="1">
      <c r="A50" s="113">
        <v>10</v>
      </c>
      <c r="B50" s="284">
        <v>9.1</v>
      </c>
      <c r="C50" s="284">
        <v>9.6</v>
      </c>
      <c r="D50" s="284">
        <v>9.3</v>
      </c>
      <c r="E50" s="284">
        <v>7.5</v>
      </c>
      <c r="F50" s="290">
        <v>-0.3</v>
      </c>
      <c r="G50" s="284">
        <v>2.1</v>
      </c>
      <c r="H50" s="284">
        <v>4.5</v>
      </c>
      <c r="I50" s="284">
        <v>3.6</v>
      </c>
      <c r="J50" s="284">
        <v>2.2</v>
      </c>
      <c r="K50" s="284">
        <v>2</v>
      </c>
      <c r="L50" s="284">
        <v>46</v>
      </c>
      <c r="M50" s="284">
        <v>31.4</v>
      </c>
      <c r="N50" s="284">
        <v>14.2</v>
      </c>
      <c r="O50" s="287">
        <v>13.6</v>
      </c>
    </row>
    <row r="51" spans="1:15" s="51" customFormat="1" ht="11.25" customHeight="1">
      <c r="A51" s="113">
        <v>11</v>
      </c>
      <c r="B51" s="284">
        <v>8.8</v>
      </c>
      <c r="C51" s="284">
        <v>9.4</v>
      </c>
      <c r="D51" s="284">
        <v>10.1</v>
      </c>
      <c r="E51" s="284">
        <v>7.8</v>
      </c>
      <c r="F51" s="290">
        <v>-1.3</v>
      </c>
      <c r="G51" s="284">
        <v>1.6</v>
      </c>
      <c r="H51" s="284">
        <v>3.5</v>
      </c>
      <c r="I51" s="284">
        <v>3.4</v>
      </c>
      <c r="J51" s="284">
        <v>1.5</v>
      </c>
      <c r="K51" s="284">
        <v>1.8</v>
      </c>
      <c r="L51" s="284">
        <v>46.1</v>
      </c>
      <c r="M51" s="284">
        <v>31.6</v>
      </c>
      <c r="N51" s="284">
        <v>16.4</v>
      </c>
      <c r="O51" s="287">
        <v>13.7</v>
      </c>
    </row>
    <row r="52" spans="1:15" s="51" customFormat="1" ht="11.25" customHeight="1">
      <c r="A52" s="113"/>
      <c r="B52" s="284"/>
      <c r="C52" s="284"/>
      <c r="D52" s="284"/>
      <c r="E52" s="284"/>
      <c r="F52" s="290"/>
      <c r="G52" s="284"/>
      <c r="H52" s="284"/>
      <c r="I52" s="284"/>
      <c r="J52" s="284"/>
      <c r="K52" s="284"/>
      <c r="L52" s="284"/>
      <c r="M52" s="284"/>
      <c r="N52" s="284"/>
      <c r="O52" s="287"/>
    </row>
    <row r="53" spans="1:15" s="51" customFormat="1" ht="11.25" customHeight="1">
      <c r="A53" s="113">
        <v>12</v>
      </c>
      <c r="B53" s="284">
        <v>9.1</v>
      </c>
      <c r="C53" s="284">
        <v>9.5</v>
      </c>
      <c r="D53" s="284">
        <v>9.5</v>
      </c>
      <c r="E53" s="284">
        <v>7.7</v>
      </c>
      <c r="F53" s="290">
        <v>-0.4</v>
      </c>
      <c r="G53" s="284">
        <v>1.8</v>
      </c>
      <c r="H53" s="284">
        <v>3.3</v>
      </c>
      <c r="I53" s="284">
        <v>3.2</v>
      </c>
      <c r="J53" s="284">
        <v>1.1</v>
      </c>
      <c r="K53" s="284">
        <v>1.8</v>
      </c>
      <c r="L53" s="284">
        <v>43.4</v>
      </c>
      <c r="M53" s="284">
        <v>31.2</v>
      </c>
      <c r="N53" s="284">
        <v>13.2</v>
      </c>
      <c r="O53" s="287">
        <v>13.2</v>
      </c>
    </row>
    <row r="54" spans="1:15" s="51" customFormat="1" ht="11.25" customHeight="1">
      <c r="A54" s="113">
        <v>13</v>
      </c>
      <c r="B54" s="284">
        <v>9</v>
      </c>
      <c r="C54" s="284">
        <v>9.3</v>
      </c>
      <c r="D54" s="284">
        <v>9.8</v>
      </c>
      <c r="E54" s="284">
        <v>7.7</v>
      </c>
      <c r="F54" s="290">
        <v>-0.8</v>
      </c>
      <c r="G54" s="284">
        <v>1.6</v>
      </c>
      <c r="H54" s="284">
        <v>4</v>
      </c>
      <c r="I54" s="284">
        <v>3.1</v>
      </c>
      <c r="J54" s="284">
        <v>1.6</v>
      </c>
      <c r="K54" s="284">
        <v>1.6</v>
      </c>
      <c r="L54" s="284">
        <v>43.8</v>
      </c>
      <c r="M54" s="284">
        <v>31</v>
      </c>
      <c r="N54" s="284">
        <v>13.1</v>
      </c>
      <c r="O54" s="287">
        <v>13</v>
      </c>
    </row>
    <row r="55" spans="1:15" s="51" customFormat="1" ht="11.25" customHeight="1">
      <c r="A55" s="113">
        <v>14</v>
      </c>
      <c r="B55" s="284">
        <v>8.9</v>
      </c>
      <c r="C55" s="284">
        <v>9.2</v>
      </c>
      <c r="D55" s="284">
        <v>9.8</v>
      </c>
      <c r="E55" s="284">
        <v>7.8</v>
      </c>
      <c r="F55" s="290">
        <v>-1</v>
      </c>
      <c r="G55" s="284">
        <v>1.4</v>
      </c>
      <c r="H55" s="284">
        <v>3.1</v>
      </c>
      <c r="I55" s="284">
        <v>3</v>
      </c>
      <c r="J55" s="284">
        <v>1.3</v>
      </c>
      <c r="K55" s="284">
        <v>1.7</v>
      </c>
      <c r="L55" s="284">
        <v>43.2</v>
      </c>
      <c r="M55" s="284">
        <v>31.1</v>
      </c>
      <c r="N55" s="284">
        <v>11.1</v>
      </c>
      <c r="O55" s="287">
        <v>12.7</v>
      </c>
    </row>
    <row r="56" spans="1:15" s="51" customFormat="1" ht="11.25" customHeight="1">
      <c r="A56" s="113">
        <v>15</v>
      </c>
      <c r="B56" s="284">
        <v>8.8</v>
      </c>
      <c r="C56" s="284">
        <v>8.9</v>
      </c>
      <c r="D56" s="284">
        <v>10.1</v>
      </c>
      <c r="E56" s="284">
        <v>8</v>
      </c>
      <c r="F56" s="290">
        <v>-1.3</v>
      </c>
      <c r="G56" s="284">
        <v>0.9</v>
      </c>
      <c r="H56" s="284">
        <v>3.5</v>
      </c>
      <c r="I56" s="284">
        <v>3</v>
      </c>
      <c r="J56" s="284">
        <v>2</v>
      </c>
      <c r="K56" s="284">
        <v>1.7</v>
      </c>
      <c r="L56" s="284">
        <v>45</v>
      </c>
      <c r="M56" s="284">
        <v>30.5</v>
      </c>
      <c r="N56" s="284">
        <v>13.5</v>
      </c>
      <c r="O56" s="287">
        <v>12.6</v>
      </c>
    </row>
    <row r="57" spans="1:15" s="51" customFormat="1" ht="11.25" customHeight="1">
      <c r="A57" s="113">
        <v>16</v>
      </c>
      <c r="B57" s="284">
        <v>8.6</v>
      </c>
      <c r="C57" s="284">
        <v>8.8</v>
      </c>
      <c r="D57" s="284">
        <v>10.3</v>
      </c>
      <c r="E57" s="284">
        <v>8.2</v>
      </c>
      <c r="F57" s="290">
        <v>-1.7</v>
      </c>
      <c r="G57" s="284">
        <v>0.7</v>
      </c>
      <c r="H57" s="284">
        <v>3</v>
      </c>
      <c r="I57" s="284">
        <v>2.8</v>
      </c>
      <c r="J57" s="284">
        <v>1.4</v>
      </c>
      <c r="K57" s="284">
        <v>1.5</v>
      </c>
      <c r="L57" s="284">
        <v>36.8</v>
      </c>
      <c r="M57" s="284">
        <v>30</v>
      </c>
      <c r="N57" s="284">
        <v>11.4</v>
      </c>
      <c r="O57" s="287">
        <v>12.5</v>
      </c>
    </row>
    <row r="58" spans="1:15" s="51" customFormat="1" ht="11.25" customHeight="1">
      <c r="A58" s="113"/>
      <c r="B58" s="284"/>
      <c r="C58" s="284"/>
      <c r="D58" s="284"/>
      <c r="E58" s="284"/>
      <c r="F58" s="290"/>
      <c r="G58" s="284"/>
      <c r="H58" s="284"/>
      <c r="I58" s="284"/>
      <c r="J58" s="284"/>
      <c r="K58" s="284"/>
      <c r="L58" s="284"/>
      <c r="M58" s="284"/>
      <c r="N58" s="284"/>
      <c r="O58" s="287"/>
    </row>
    <row r="59" spans="1:15" s="51" customFormat="1" ht="11.25" customHeight="1">
      <c r="A59" s="113">
        <v>17</v>
      </c>
      <c r="B59" s="284">
        <v>8.5</v>
      </c>
      <c r="C59" s="284">
        <v>8.4</v>
      </c>
      <c r="D59" s="284">
        <v>10.9</v>
      </c>
      <c r="E59" s="284">
        <v>8.6</v>
      </c>
      <c r="F59" s="290">
        <v>-2.4</v>
      </c>
      <c r="G59" s="284">
        <v>-0.2</v>
      </c>
      <c r="H59" s="284">
        <v>3.1</v>
      </c>
      <c r="I59" s="284">
        <v>2.8</v>
      </c>
      <c r="J59" s="284">
        <v>1.1</v>
      </c>
      <c r="K59" s="284">
        <v>1.4</v>
      </c>
      <c r="L59" s="284">
        <v>39.7</v>
      </c>
      <c r="M59" s="284">
        <v>29.1</v>
      </c>
      <c r="N59" s="284">
        <v>13.3</v>
      </c>
      <c r="O59" s="287">
        <v>12.3</v>
      </c>
    </row>
    <row r="60" spans="1:15" s="51" customFormat="1" ht="11.25" customHeight="1">
      <c r="A60" s="113">
        <v>18</v>
      </c>
      <c r="B60" s="284">
        <v>8.7</v>
      </c>
      <c r="C60" s="284">
        <v>8.7</v>
      </c>
      <c r="D60" s="284">
        <v>10.8</v>
      </c>
      <c r="E60" s="284">
        <v>8.6</v>
      </c>
      <c r="F60" s="290">
        <v>-2.2</v>
      </c>
      <c r="G60" s="284">
        <v>0.1</v>
      </c>
      <c r="H60" s="284">
        <v>3.5</v>
      </c>
      <c r="I60" s="284">
        <v>2.6</v>
      </c>
      <c r="J60" s="284">
        <v>1.1</v>
      </c>
      <c r="K60" s="284">
        <v>1.3</v>
      </c>
      <c r="L60" s="284">
        <v>38</v>
      </c>
      <c r="M60" s="284">
        <v>27.5</v>
      </c>
      <c r="N60" s="284">
        <v>13.5</v>
      </c>
      <c r="O60" s="287">
        <v>11.9</v>
      </c>
    </row>
    <row r="61" spans="1:15" s="51" customFormat="1" ht="11.25" customHeight="1">
      <c r="A61" s="113">
        <v>19</v>
      </c>
      <c r="B61" s="284">
        <v>8.7</v>
      </c>
      <c r="C61" s="284">
        <v>8.6</v>
      </c>
      <c r="D61" s="284">
        <v>11.3</v>
      </c>
      <c r="E61" s="284">
        <v>8.8</v>
      </c>
      <c r="F61" s="290">
        <v>-2.6</v>
      </c>
      <c r="G61" s="290">
        <v>-0.1</v>
      </c>
      <c r="H61" s="284">
        <v>3</v>
      </c>
      <c r="I61" s="284">
        <v>2.6</v>
      </c>
      <c r="J61" s="284">
        <v>1.5</v>
      </c>
      <c r="K61" s="284">
        <v>1.3</v>
      </c>
      <c r="L61" s="284">
        <v>35.4</v>
      </c>
      <c r="M61" s="284">
        <v>26.2</v>
      </c>
      <c r="N61" s="284">
        <v>14.4</v>
      </c>
      <c r="O61" s="287">
        <v>11.7</v>
      </c>
    </row>
    <row r="62" spans="1:15" s="51" customFormat="1" ht="11.25" customHeight="1">
      <c r="A62" s="115">
        <v>20</v>
      </c>
      <c r="B62" s="284">
        <v>9</v>
      </c>
      <c r="C62" s="292">
        <v>8.7</v>
      </c>
      <c r="D62" s="284">
        <v>11.6</v>
      </c>
      <c r="E62" s="284">
        <v>9.1</v>
      </c>
      <c r="F62" s="293">
        <v>-2.6</v>
      </c>
      <c r="G62" s="284">
        <v>-0.4</v>
      </c>
      <c r="H62" s="284">
        <v>2.5</v>
      </c>
      <c r="I62" s="284">
        <v>2.6</v>
      </c>
      <c r="J62" s="284">
        <v>0.8</v>
      </c>
      <c r="K62" s="284">
        <v>1.2</v>
      </c>
      <c r="L62" s="284">
        <v>33.1</v>
      </c>
      <c r="M62" s="284">
        <v>25.2</v>
      </c>
      <c r="N62" s="284">
        <v>11.4</v>
      </c>
      <c r="O62" s="287">
        <v>11.3</v>
      </c>
    </row>
    <row r="63" spans="1:15" s="51" customFormat="1" ht="11.25" customHeight="1">
      <c r="A63" s="115">
        <v>21</v>
      </c>
      <c r="B63" s="284">
        <v>8.8</v>
      </c>
      <c r="C63" s="284">
        <v>8.5</v>
      </c>
      <c r="D63" s="284">
        <v>11.4</v>
      </c>
      <c r="E63" s="284">
        <v>9.1</v>
      </c>
      <c r="F63" s="294">
        <v>-2.7</v>
      </c>
      <c r="G63" s="284">
        <v>-0.6</v>
      </c>
      <c r="H63" s="284">
        <v>2.1</v>
      </c>
      <c r="I63" s="284">
        <v>2.4</v>
      </c>
      <c r="J63" s="284">
        <v>0.9</v>
      </c>
      <c r="K63" s="284">
        <v>1.2</v>
      </c>
      <c r="L63" s="284">
        <v>30.3</v>
      </c>
      <c r="M63" s="284">
        <v>24.6</v>
      </c>
      <c r="N63" s="284">
        <v>12.5</v>
      </c>
      <c r="O63" s="287">
        <v>11.1</v>
      </c>
    </row>
    <row r="64" spans="1:15" s="51" customFormat="1" ht="11.25" customHeight="1">
      <c r="A64" s="115"/>
      <c r="B64" s="284"/>
      <c r="C64" s="292"/>
      <c r="D64" s="284"/>
      <c r="E64" s="284"/>
      <c r="F64" s="293"/>
      <c r="G64" s="284"/>
      <c r="H64" s="284"/>
      <c r="I64" s="284"/>
      <c r="J64" s="284"/>
      <c r="K64" s="284"/>
      <c r="L64" s="284"/>
      <c r="M64" s="284"/>
      <c r="N64" s="284"/>
      <c r="O64" s="287"/>
    </row>
    <row r="65" spans="1:15" s="51" customFormat="1" ht="11.25" customHeight="1">
      <c r="A65" s="115">
        <v>22</v>
      </c>
      <c r="B65" s="284">
        <v>8.9</v>
      </c>
      <c r="C65" s="284">
        <v>8.5</v>
      </c>
      <c r="D65" s="284">
        <v>11.9</v>
      </c>
      <c r="E65" s="284">
        <v>9.5</v>
      </c>
      <c r="F65" s="294">
        <v>-3</v>
      </c>
      <c r="G65" s="284">
        <v>-1</v>
      </c>
      <c r="H65" s="284">
        <v>2.2</v>
      </c>
      <c r="I65" s="284">
        <v>2.3</v>
      </c>
      <c r="J65" s="284">
        <v>1</v>
      </c>
      <c r="K65" s="284">
        <v>1.1</v>
      </c>
      <c r="L65" s="284">
        <v>30</v>
      </c>
      <c r="M65" s="284">
        <v>24.2</v>
      </c>
      <c r="N65" s="284">
        <v>11.6</v>
      </c>
      <c r="O65" s="287">
        <v>11.2</v>
      </c>
    </row>
    <row r="66" spans="1:15" s="51" customFormat="1" ht="11.25" customHeight="1">
      <c r="A66" s="115">
        <v>23</v>
      </c>
      <c r="B66" s="284">
        <v>9</v>
      </c>
      <c r="C66" s="284">
        <v>8.3</v>
      </c>
      <c r="D66" s="284">
        <v>12.4</v>
      </c>
      <c r="E66" s="284">
        <v>9.9</v>
      </c>
      <c r="F66" s="294">
        <v>-3.4</v>
      </c>
      <c r="G66" s="284">
        <v>-1.6</v>
      </c>
      <c r="H66" s="284">
        <v>2.4</v>
      </c>
      <c r="I66" s="284">
        <v>2.3</v>
      </c>
      <c r="J66" s="284">
        <v>1</v>
      </c>
      <c r="K66" s="284">
        <v>1.1</v>
      </c>
      <c r="L66" s="284">
        <v>28.6</v>
      </c>
      <c r="M66" s="284">
        <v>23.9</v>
      </c>
      <c r="N66" s="284">
        <v>11</v>
      </c>
      <c r="O66" s="287">
        <v>11.1</v>
      </c>
    </row>
    <row r="67" spans="1:15" s="51" customFormat="1" ht="11.25" customHeight="1">
      <c r="A67" s="115">
        <v>24</v>
      </c>
      <c r="B67" s="284">
        <v>8.8</v>
      </c>
      <c r="C67" s="284">
        <v>8.2</v>
      </c>
      <c r="D67" s="284">
        <v>12.6</v>
      </c>
      <c r="E67" s="284">
        <v>10</v>
      </c>
      <c r="F67" s="294">
        <v>-3.8</v>
      </c>
      <c r="G67" s="284">
        <v>-1.7</v>
      </c>
      <c r="H67" s="284">
        <v>1.9</v>
      </c>
      <c r="I67" s="284">
        <v>2.2</v>
      </c>
      <c r="J67" s="284">
        <v>0.9</v>
      </c>
      <c r="K67" s="284">
        <v>1</v>
      </c>
      <c r="L67" s="284">
        <v>27.5</v>
      </c>
      <c r="M67" s="284">
        <v>23.4</v>
      </c>
      <c r="N67" s="284">
        <v>10.4</v>
      </c>
      <c r="O67" s="287">
        <v>10.8</v>
      </c>
    </row>
    <row r="68" spans="1:15" s="51" customFormat="1" ht="11.25" customHeight="1">
      <c r="A68" s="115">
        <v>25</v>
      </c>
      <c r="B68" s="284">
        <v>8.7</v>
      </c>
      <c r="C68" s="284">
        <v>8.2</v>
      </c>
      <c r="D68" s="284">
        <v>12.6</v>
      </c>
      <c r="E68" s="284">
        <v>10.1</v>
      </c>
      <c r="F68" s="294">
        <v>-3.9</v>
      </c>
      <c r="G68" s="284">
        <v>-1.9</v>
      </c>
      <c r="H68" s="284">
        <v>2.5</v>
      </c>
      <c r="I68" s="284">
        <v>2.1</v>
      </c>
      <c r="J68" s="284">
        <v>1</v>
      </c>
      <c r="K68" s="284">
        <v>1</v>
      </c>
      <c r="L68" s="284">
        <v>28.1</v>
      </c>
      <c r="M68" s="284">
        <v>22.9</v>
      </c>
      <c r="N68" s="284">
        <v>10.5</v>
      </c>
      <c r="O68" s="287">
        <v>10.4</v>
      </c>
    </row>
    <row r="69" spans="1:15" s="51" customFormat="1" ht="11.25" customHeight="1">
      <c r="A69" s="115">
        <v>26</v>
      </c>
      <c r="B69" s="284">
        <v>8.6</v>
      </c>
      <c r="C69" s="284">
        <v>8</v>
      </c>
      <c r="D69" s="284">
        <v>12.9</v>
      </c>
      <c r="E69" s="284">
        <v>10.1</v>
      </c>
      <c r="F69" s="294">
        <v>-4.3</v>
      </c>
      <c r="G69" s="284">
        <v>-2.1</v>
      </c>
      <c r="H69" s="284">
        <v>2.7</v>
      </c>
      <c r="I69" s="284">
        <v>2.1</v>
      </c>
      <c r="J69" s="284">
        <v>1.2</v>
      </c>
      <c r="K69" s="284">
        <v>0.9</v>
      </c>
      <c r="L69" s="284">
        <v>26.7</v>
      </c>
      <c r="M69" s="284">
        <v>22.9</v>
      </c>
      <c r="N69" s="284">
        <v>10.6</v>
      </c>
      <c r="O69" s="287">
        <v>10.6</v>
      </c>
    </row>
    <row r="70" spans="1:15" s="51" customFormat="1" ht="11.25" customHeight="1">
      <c r="A70" s="113"/>
      <c r="B70" s="284"/>
      <c r="C70" s="284"/>
      <c r="D70" s="284"/>
      <c r="E70" s="284"/>
      <c r="F70" s="284"/>
      <c r="G70" s="284"/>
      <c r="H70" s="284"/>
      <c r="I70" s="284"/>
      <c r="J70" s="284"/>
      <c r="K70" s="284"/>
      <c r="L70" s="284"/>
      <c r="M70" s="284"/>
      <c r="N70" s="284"/>
      <c r="O70" s="287"/>
    </row>
    <row r="71" spans="1:15" s="51" customFormat="1" ht="11.25" customHeight="1">
      <c r="A71" s="113">
        <v>27</v>
      </c>
      <c r="B71" s="284">
        <v>8.6</v>
      </c>
      <c r="C71" s="284">
        <v>8</v>
      </c>
      <c r="D71" s="284">
        <v>13</v>
      </c>
      <c r="E71" s="284">
        <v>10.3</v>
      </c>
      <c r="F71" s="284">
        <v>-4.4</v>
      </c>
      <c r="G71" s="284">
        <v>-2.3</v>
      </c>
      <c r="H71" s="284">
        <v>2.6</v>
      </c>
      <c r="I71" s="284">
        <v>1.9</v>
      </c>
      <c r="J71" s="284">
        <v>1.1</v>
      </c>
      <c r="K71" s="284">
        <v>0.9</v>
      </c>
      <c r="L71" s="284">
        <v>26.1</v>
      </c>
      <c r="M71" s="284">
        <v>22</v>
      </c>
      <c r="N71" s="284">
        <v>12.3</v>
      </c>
      <c r="O71" s="287">
        <v>10.6</v>
      </c>
    </row>
    <row r="72" spans="1:15" s="51" customFormat="1" ht="11.25" customHeight="1">
      <c r="A72" s="113">
        <v>28</v>
      </c>
      <c r="B72" s="284">
        <v>8.4</v>
      </c>
      <c r="C72" s="284">
        <v>7.8</v>
      </c>
      <c r="D72" s="284">
        <v>13.3</v>
      </c>
      <c r="E72" s="284">
        <v>10.5</v>
      </c>
      <c r="F72" s="284">
        <v>-4.9</v>
      </c>
      <c r="G72" s="284">
        <v>-2.6</v>
      </c>
      <c r="H72" s="284">
        <v>2.3</v>
      </c>
      <c r="I72" s="284">
        <v>2</v>
      </c>
      <c r="J72" s="284">
        <v>0.7</v>
      </c>
      <c r="K72" s="284">
        <v>0.9</v>
      </c>
      <c r="L72" s="284">
        <v>23.3</v>
      </c>
      <c r="M72" s="284">
        <v>21</v>
      </c>
      <c r="N72" s="284">
        <v>10.6</v>
      </c>
      <c r="O72" s="287">
        <v>10.1</v>
      </c>
    </row>
    <row r="73" spans="1:15" s="51" customFormat="1" ht="11.25" customHeight="1">
      <c r="A73" s="113">
        <v>29</v>
      </c>
      <c r="B73" s="284">
        <v>8.2</v>
      </c>
      <c r="C73" s="284">
        <v>7.6</v>
      </c>
      <c r="D73" s="284">
        <v>13.5</v>
      </c>
      <c r="E73" s="284">
        <v>10.8</v>
      </c>
      <c r="F73" s="284">
        <v>-5.3</v>
      </c>
      <c r="G73" s="284">
        <v>-3.2</v>
      </c>
      <c r="H73" s="284">
        <v>2.6</v>
      </c>
      <c r="I73" s="284">
        <v>1.9</v>
      </c>
      <c r="J73" s="284">
        <v>1.1</v>
      </c>
      <c r="K73" s="284">
        <v>0.9</v>
      </c>
      <c r="L73" s="284">
        <v>23</v>
      </c>
      <c r="M73" s="284">
        <v>21.1</v>
      </c>
      <c r="N73" s="284">
        <v>11.7</v>
      </c>
      <c r="O73" s="287">
        <v>10.1</v>
      </c>
    </row>
    <row r="74" spans="1:15" s="51" customFormat="1" ht="11.25" customHeight="1">
      <c r="A74" s="113">
        <v>30</v>
      </c>
      <c r="B74" s="284">
        <v>8.1</v>
      </c>
      <c r="C74" s="284">
        <v>7.4</v>
      </c>
      <c r="D74" s="284">
        <v>13.8</v>
      </c>
      <c r="E74" s="284">
        <v>11</v>
      </c>
      <c r="F74" s="284">
        <v>-5.7</v>
      </c>
      <c r="G74" s="284">
        <v>-3.6</v>
      </c>
      <c r="H74" s="284">
        <v>2.5</v>
      </c>
      <c r="I74" s="284">
        <v>1.9</v>
      </c>
      <c r="J74" s="284">
        <v>0.7</v>
      </c>
      <c r="K74" s="284">
        <v>0.9</v>
      </c>
      <c r="L74" s="284">
        <v>21.8</v>
      </c>
      <c r="M74" s="284">
        <v>20.9</v>
      </c>
      <c r="N74" s="284">
        <v>10</v>
      </c>
      <c r="O74" s="287">
        <v>9.9</v>
      </c>
    </row>
    <row r="75" spans="1:17" s="51" customFormat="1" ht="11.25" customHeight="1">
      <c r="A75" s="104" t="s">
        <v>268</v>
      </c>
      <c r="B75" s="284">
        <v>7.5</v>
      </c>
      <c r="C75" s="292">
        <v>7</v>
      </c>
      <c r="D75" s="284">
        <v>13.7</v>
      </c>
      <c r="E75" s="284">
        <v>11.2</v>
      </c>
      <c r="F75" s="284">
        <v>-6.2</v>
      </c>
      <c r="G75" s="284">
        <v>-4.2</v>
      </c>
      <c r="H75" s="284">
        <v>2</v>
      </c>
      <c r="I75" s="284">
        <v>1.9</v>
      </c>
      <c r="J75" s="284">
        <v>1.1</v>
      </c>
      <c r="K75" s="284">
        <v>0.9</v>
      </c>
      <c r="L75" s="284">
        <v>23.4</v>
      </c>
      <c r="M75" s="284">
        <v>22</v>
      </c>
      <c r="N75" s="284">
        <v>10.3</v>
      </c>
      <c r="O75" s="287">
        <v>10.2</v>
      </c>
      <c r="Q75" s="65"/>
    </row>
    <row r="76" spans="1:15" s="51" customFormat="1" ht="11.25" customHeight="1">
      <c r="A76" s="366"/>
      <c r="B76" s="288"/>
      <c r="C76" s="284"/>
      <c r="D76" s="288"/>
      <c r="E76" s="288"/>
      <c r="F76" s="284"/>
      <c r="G76" s="288"/>
      <c r="H76" s="288"/>
      <c r="I76" s="284"/>
      <c r="J76" s="288"/>
      <c r="K76" s="288"/>
      <c r="L76" s="284"/>
      <c r="M76" s="288"/>
      <c r="N76" s="284"/>
      <c r="O76" s="287"/>
    </row>
    <row r="77" spans="1:15" s="51" customFormat="1" ht="11.25" customHeight="1">
      <c r="A77" s="104">
        <v>2</v>
      </c>
      <c r="B77" s="288">
        <v>7.4</v>
      </c>
      <c r="C77" s="284">
        <v>6.8</v>
      </c>
      <c r="D77" s="288">
        <v>11.1</v>
      </c>
      <c r="E77" s="288">
        <v>11.1</v>
      </c>
      <c r="F77" s="284">
        <v>-6.3</v>
      </c>
      <c r="G77" s="288">
        <v>-4.3</v>
      </c>
      <c r="H77" s="288">
        <v>2.1</v>
      </c>
      <c r="I77" s="284">
        <v>1.8</v>
      </c>
      <c r="J77" s="288">
        <v>0.6</v>
      </c>
      <c r="K77" s="288">
        <v>0.8</v>
      </c>
      <c r="L77" s="284">
        <v>23.3</v>
      </c>
      <c r="M77" s="288">
        <v>20.1</v>
      </c>
      <c r="N77" s="284">
        <v>10.3</v>
      </c>
      <c r="O77" s="287">
        <v>9.5</v>
      </c>
    </row>
    <row r="78" spans="1:15" s="51" customFormat="1" ht="11.25" customHeight="1">
      <c r="A78" s="104">
        <v>3</v>
      </c>
      <c r="B78" s="288">
        <v>7.4</v>
      </c>
      <c r="C78" s="284">
        <v>6.6</v>
      </c>
      <c r="D78" s="288">
        <v>14</v>
      </c>
      <c r="E78" s="288">
        <v>11.7</v>
      </c>
      <c r="F78" s="284">
        <v>-6.6</v>
      </c>
      <c r="G78" s="288">
        <v>-5.1</v>
      </c>
      <c r="H78" s="288">
        <v>1.6</v>
      </c>
      <c r="I78" s="284">
        <v>1.7</v>
      </c>
      <c r="J78" s="288">
        <v>0.7</v>
      </c>
      <c r="K78" s="288">
        <v>0.8</v>
      </c>
      <c r="L78" s="284">
        <v>22.1</v>
      </c>
      <c r="M78" s="288">
        <v>19.7</v>
      </c>
      <c r="N78" s="284">
        <v>10.5</v>
      </c>
      <c r="O78" s="287">
        <v>9.8</v>
      </c>
    </row>
    <row r="79" spans="1:15" s="51" customFormat="1" ht="11.25" customHeight="1" thickBot="1">
      <c r="A79" s="482">
        <v>4</v>
      </c>
      <c r="B79" s="452">
        <v>6.8</v>
      </c>
      <c r="C79" s="453">
        <v>6.3</v>
      </c>
      <c r="D79" s="452">
        <v>15.4</v>
      </c>
      <c r="E79" s="452">
        <v>12.9</v>
      </c>
      <c r="F79" s="453">
        <v>-8.6</v>
      </c>
      <c r="G79" s="452">
        <v>-6.5</v>
      </c>
      <c r="H79" s="452">
        <v>2.5</v>
      </c>
      <c r="I79" s="453">
        <v>1.8</v>
      </c>
      <c r="J79" s="452">
        <v>0.7</v>
      </c>
      <c r="K79" s="452">
        <v>0.8</v>
      </c>
      <c r="L79" s="453">
        <v>21.4</v>
      </c>
      <c r="M79" s="452">
        <v>19.3</v>
      </c>
      <c r="N79" s="453">
        <v>10.4</v>
      </c>
      <c r="O79" s="454">
        <v>9.4</v>
      </c>
    </row>
    <row r="80" spans="1:16" s="259" customFormat="1" ht="11.25" customHeight="1">
      <c r="A80" s="553" t="s">
        <v>110</v>
      </c>
      <c r="B80" s="553"/>
      <c r="C80" s="553"/>
      <c r="D80" s="553"/>
      <c r="E80" s="553"/>
      <c r="F80" s="553"/>
      <c r="G80" s="553"/>
      <c r="H80" s="553"/>
      <c r="I80" s="553"/>
      <c r="J80" s="553"/>
      <c r="K80" s="553"/>
      <c r="L80" s="553"/>
      <c r="M80" s="553"/>
      <c r="N80" s="553"/>
      <c r="O80" s="553"/>
      <c r="P80" s="483"/>
    </row>
    <row r="81" spans="1:15" s="259" customFormat="1" ht="11.25" customHeight="1">
      <c r="A81" s="554" t="s">
        <v>256</v>
      </c>
      <c r="B81" s="554"/>
      <c r="C81" s="554"/>
      <c r="D81" s="554"/>
      <c r="E81" s="554"/>
      <c r="F81" s="554"/>
      <c r="G81" s="554"/>
      <c r="H81" s="554"/>
      <c r="I81" s="554"/>
      <c r="J81" s="554"/>
      <c r="K81" s="554"/>
      <c r="L81" s="554"/>
      <c r="M81" s="554"/>
      <c r="N81" s="554"/>
      <c r="O81" s="554"/>
    </row>
    <row r="82" spans="1:15" s="259" customFormat="1" ht="11.25" customHeight="1">
      <c r="A82" s="554" t="s">
        <v>215</v>
      </c>
      <c r="B82" s="554"/>
      <c r="C82" s="554"/>
      <c r="D82" s="554"/>
      <c r="E82" s="554"/>
      <c r="F82" s="554"/>
      <c r="G82" s="554"/>
      <c r="H82" s="554"/>
      <c r="I82" s="554"/>
      <c r="J82" s="554"/>
      <c r="K82" s="554"/>
      <c r="L82" s="554"/>
      <c r="M82" s="554"/>
      <c r="N82" s="554"/>
      <c r="O82" s="554"/>
    </row>
  </sheetData>
  <sheetProtection/>
  <mergeCells count="24">
    <mergeCell ref="A82:O82"/>
    <mergeCell ref="B7:B8"/>
    <mergeCell ref="A4:A8"/>
    <mergeCell ref="J6:K6"/>
    <mergeCell ref="L4:O4"/>
    <mergeCell ref="A38:A39"/>
    <mergeCell ref="D7:D8"/>
    <mergeCell ref="E7:E8"/>
    <mergeCell ref="N5:O6"/>
    <mergeCell ref="L7:L8"/>
    <mergeCell ref="A80:O80"/>
    <mergeCell ref="A81:O81"/>
    <mergeCell ref="F7:F8"/>
    <mergeCell ref="I7:I8"/>
    <mergeCell ref="J7:J8"/>
    <mergeCell ref="K7:K8"/>
    <mergeCell ref="A1:O2"/>
    <mergeCell ref="M7:M8"/>
    <mergeCell ref="N7:N8"/>
    <mergeCell ref="O7:O8"/>
    <mergeCell ref="H7:H8"/>
    <mergeCell ref="L5:M6"/>
    <mergeCell ref="G7:G8"/>
    <mergeCell ref="C7:C8"/>
  </mergeCells>
  <printOptions horizontalCentered="1"/>
  <pageMargins left="0.5905511811023623" right="0.5905511811023623" top="0.5905511811023623" bottom="0.5905511811023623" header="0.3937007874015748" footer="0.3937007874015748"/>
  <pageSetup firstPageNumber="12" useFirstPageNumber="1" fitToHeight="2" fitToWidth="2" horizontalDpi="600" verticalDpi="600" orientation="portrait" pageOrder="overThenDown" paperSize="9" scale="89" r:id="rId1"/>
</worksheet>
</file>

<file path=xl/worksheets/sheet7.xml><?xml version="1.0" encoding="utf-8"?>
<worksheet xmlns="http://schemas.openxmlformats.org/spreadsheetml/2006/main" xmlns:r="http://schemas.openxmlformats.org/officeDocument/2006/relationships">
  <sheetPr>
    <tabColor rgb="FF00B0F0"/>
  </sheetPr>
  <dimension ref="A1:N80"/>
  <sheetViews>
    <sheetView view="pageBreakPreview" zoomScaleSheetLayoutView="100" workbookViewId="0" topLeftCell="A1">
      <pane ySplit="8" topLeftCell="A54" activePane="bottomLeft" state="frozen"/>
      <selection pane="topLeft" activeCell="P15" sqref="P14:P15"/>
      <selection pane="bottomLeft" activeCell="Q28" sqref="Q28"/>
    </sheetView>
  </sheetViews>
  <sheetFormatPr defaultColWidth="9.59765625" defaultRowHeight="14.25"/>
  <cols>
    <col min="1" max="13" width="5.59765625" style="66" customWidth="1"/>
    <col min="14" max="14" width="7.5" style="66" bestFit="1" customWidth="1"/>
    <col min="15" max="16384" width="9.59765625" style="66" customWidth="1"/>
  </cols>
  <sheetData>
    <row r="1" spans="1:14" s="51" customFormat="1" ht="11.25" customHeight="1">
      <c r="A1" s="50"/>
      <c r="B1" s="50"/>
      <c r="C1" s="50"/>
      <c r="D1" s="50"/>
      <c r="E1" s="50"/>
      <c r="F1" s="50"/>
      <c r="G1" s="50"/>
      <c r="H1" s="50"/>
      <c r="I1" s="50"/>
      <c r="J1" s="50"/>
      <c r="K1" s="50"/>
      <c r="L1" s="50"/>
      <c r="M1" s="50"/>
      <c r="N1" s="50"/>
    </row>
    <row r="2" spans="1:14" s="51" customFormat="1" ht="11.25" customHeight="1">
      <c r="A2" s="50"/>
      <c r="B2" s="50"/>
      <c r="C2" s="50"/>
      <c r="D2" s="50"/>
      <c r="E2" s="50"/>
      <c r="F2" s="50"/>
      <c r="G2" s="50"/>
      <c r="H2" s="50"/>
      <c r="I2" s="50"/>
      <c r="J2" s="50"/>
      <c r="K2" s="50"/>
      <c r="L2" s="50"/>
      <c r="M2" s="50"/>
      <c r="N2" s="243"/>
    </row>
    <row r="3" spans="1:14" s="51" customFormat="1" ht="11.25" customHeight="1" thickBot="1">
      <c r="A3" s="50"/>
      <c r="B3" s="50"/>
      <c r="C3" s="50"/>
      <c r="D3" s="50"/>
      <c r="E3" s="50"/>
      <c r="F3" s="50"/>
      <c r="G3" s="50"/>
      <c r="H3" s="50"/>
      <c r="I3" s="50"/>
      <c r="J3" s="50"/>
      <c r="K3" s="50"/>
      <c r="L3" s="50"/>
      <c r="M3" s="50"/>
      <c r="N3" s="243"/>
    </row>
    <row r="4" spans="1:14" s="57" customFormat="1" ht="11.25" customHeight="1">
      <c r="A4" s="70" t="s">
        <v>97</v>
      </c>
      <c r="B4" s="71"/>
      <c r="C4" s="53" t="s">
        <v>231</v>
      </c>
      <c r="D4" s="72"/>
      <c r="E4" s="54"/>
      <c r="F4" s="53" t="s">
        <v>98</v>
      </c>
      <c r="G4" s="56"/>
      <c r="H4" s="53" t="s">
        <v>90</v>
      </c>
      <c r="I4" s="54"/>
      <c r="J4" s="55" t="s">
        <v>91</v>
      </c>
      <c r="K4" s="56"/>
      <c r="L4" s="572" t="s">
        <v>10</v>
      </c>
      <c r="M4" s="573"/>
      <c r="N4" s="569" t="s">
        <v>95</v>
      </c>
    </row>
    <row r="5" spans="1:14" s="57" customFormat="1" ht="11.25" customHeight="1">
      <c r="A5" s="566" t="s">
        <v>101</v>
      </c>
      <c r="B5" s="549"/>
      <c r="C5" s="58"/>
      <c r="D5" s="60"/>
      <c r="E5" s="152" t="s">
        <v>230</v>
      </c>
      <c r="F5" s="58"/>
      <c r="G5" s="103" t="s">
        <v>216</v>
      </c>
      <c r="H5" s="58"/>
      <c r="I5" s="59"/>
      <c r="J5" s="60"/>
      <c r="K5" s="60"/>
      <c r="L5" s="574" t="s">
        <v>83</v>
      </c>
      <c r="M5" s="575"/>
      <c r="N5" s="570"/>
    </row>
    <row r="6" spans="1:14" s="57" customFormat="1" ht="11.25" customHeight="1">
      <c r="A6" s="566"/>
      <c r="B6" s="549"/>
      <c r="C6" s="558" t="s">
        <v>104</v>
      </c>
      <c r="D6" s="567"/>
      <c r="E6" s="73"/>
      <c r="F6" s="558" t="s">
        <v>105</v>
      </c>
      <c r="G6" s="567"/>
      <c r="H6" s="558" t="s">
        <v>102</v>
      </c>
      <c r="I6" s="559"/>
      <c r="J6" s="578" t="s">
        <v>102</v>
      </c>
      <c r="K6" s="567"/>
      <c r="L6" s="576"/>
      <c r="M6" s="577"/>
      <c r="N6" s="570"/>
    </row>
    <row r="7" spans="1:14" s="57" customFormat="1" ht="11.25" customHeight="1">
      <c r="A7" s="566" t="s">
        <v>106</v>
      </c>
      <c r="B7" s="549" t="s">
        <v>107</v>
      </c>
      <c r="C7" s="549" t="s">
        <v>106</v>
      </c>
      <c r="D7" s="568" t="s">
        <v>107</v>
      </c>
      <c r="E7" s="161" t="s">
        <v>82</v>
      </c>
      <c r="F7" s="568" t="s">
        <v>106</v>
      </c>
      <c r="G7" s="568" t="s">
        <v>107</v>
      </c>
      <c r="H7" s="549" t="s">
        <v>106</v>
      </c>
      <c r="I7" s="549" t="s">
        <v>107</v>
      </c>
      <c r="J7" s="549" t="s">
        <v>106</v>
      </c>
      <c r="K7" s="549" t="s">
        <v>107</v>
      </c>
      <c r="L7" s="549" t="s">
        <v>106</v>
      </c>
      <c r="M7" s="549" t="s">
        <v>107</v>
      </c>
      <c r="N7" s="570"/>
    </row>
    <row r="8" spans="1:14" s="57" customFormat="1" ht="11.25" customHeight="1">
      <c r="A8" s="566"/>
      <c r="B8" s="549"/>
      <c r="C8" s="549"/>
      <c r="D8" s="568"/>
      <c r="E8" s="162" t="s">
        <v>107</v>
      </c>
      <c r="F8" s="568"/>
      <c r="G8" s="568"/>
      <c r="H8" s="549"/>
      <c r="I8" s="549"/>
      <c r="J8" s="549"/>
      <c r="K8" s="549"/>
      <c r="L8" s="549"/>
      <c r="M8" s="549"/>
      <c r="N8" s="571"/>
    </row>
    <row r="9" spans="1:14" s="51" customFormat="1" ht="11.25" customHeight="1">
      <c r="A9" s="282"/>
      <c r="B9" s="282"/>
      <c r="C9" s="282"/>
      <c r="D9" s="295"/>
      <c r="E9" s="295"/>
      <c r="F9" s="295"/>
      <c r="G9" s="295"/>
      <c r="H9" s="282"/>
      <c r="I9" s="282"/>
      <c r="J9" s="282"/>
      <c r="K9" s="282"/>
      <c r="L9" s="282"/>
      <c r="M9" s="282"/>
      <c r="N9" s="411"/>
    </row>
    <row r="10" spans="1:14" s="51" customFormat="1" ht="11.25" customHeight="1">
      <c r="A10" s="285" t="s">
        <v>108</v>
      </c>
      <c r="B10" s="285" t="s">
        <v>108</v>
      </c>
      <c r="C10" s="285" t="s">
        <v>108</v>
      </c>
      <c r="D10" s="296" t="s">
        <v>108</v>
      </c>
      <c r="E10" s="296" t="s">
        <v>108</v>
      </c>
      <c r="F10" s="297">
        <v>18.2</v>
      </c>
      <c r="G10" s="297">
        <v>16.8</v>
      </c>
      <c r="H10" s="284">
        <v>11.9</v>
      </c>
      <c r="I10" s="284">
        <v>12</v>
      </c>
      <c r="J10" s="284">
        <v>1.17</v>
      </c>
      <c r="K10" s="284">
        <v>1.02</v>
      </c>
      <c r="L10" s="284"/>
      <c r="M10" s="284">
        <v>4.54</v>
      </c>
      <c r="N10" s="412" t="s">
        <v>218</v>
      </c>
    </row>
    <row r="11" spans="1:14" s="51" customFormat="1" ht="11.25" customHeight="1">
      <c r="A11" s="284">
        <v>31.9</v>
      </c>
      <c r="B11" s="284">
        <v>43.2</v>
      </c>
      <c r="C11" s="285" t="s">
        <v>108</v>
      </c>
      <c r="D11" s="297">
        <v>46.6</v>
      </c>
      <c r="E11" s="296" t="s">
        <v>108</v>
      </c>
      <c r="F11" s="297">
        <v>17.4</v>
      </c>
      <c r="G11" s="297">
        <v>17.6</v>
      </c>
      <c r="H11" s="284">
        <v>8.1</v>
      </c>
      <c r="I11" s="284">
        <v>8.6</v>
      </c>
      <c r="J11" s="284">
        <v>0.93</v>
      </c>
      <c r="K11" s="284">
        <v>1.01</v>
      </c>
      <c r="L11" s="284"/>
      <c r="M11" s="284">
        <v>3.65</v>
      </c>
      <c r="N11" s="413">
        <v>25</v>
      </c>
    </row>
    <row r="12" spans="1:14" s="51" customFormat="1" ht="11.25" customHeight="1">
      <c r="A12" s="284">
        <v>32.1</v>
      </c>
      <c r="B12" s="284">
        <v>51.3</v>
      </c>
      <c r="C12" s="284">
        <v>34.3</v>
      </c>
      <c r="D12" s="297">
        <v>43.9</v>
      </c>
      <c r="E12" s="296" t="s">
        <v>108</v>
      </c>
      <c r="F12" s="297">
        <v>16.8</v>
      </c>
      <c r="G12" s="297">
        <v>17.9</v>
      </c>
      <c r="H12" s="284">
        <v>7.3</v>
      </c>
      <c r="I12" s="284">
        <v>8</v>
      </c>
      <c r="J12" s="284">
        <v>0.81</v>
      </c>
      <c r="K12" s="284">
        <v>0.84</v>
      </c>
      <c r="L12" s="284"/>
      <c r="M12" s="284">
        <v>2.37</v>
      </c>
      <c r="N12" s="413">
        <v>30</v>
      </c>
    </row>
    <row r="13" spans="1:14" s="51" customFormat="1" ht="11.25" customHeight="1">
      <c r="A13" s="284">
        <v>31.2</v>
      </c>
      <c r="B13" s="284">
        <v>48.1</v>
      </c>
      <c r="C13" s="284">
        <v>36.1</v>
      </c>
      <c r="D13" s="297">
        <v>41.4</v>
      </c>
      <c r="E13" s="296" t="s">
        <v>108</v>
      </c>
      <c r="F13" s="297">
        <v>16.9</v>
      </c>
      <c r="G13" s="297">
        <v>13.1</v>
      </c>
      <c r="H13" s="284">
        <v>7.6</v>
      </c>
      <c r="I13" s="284">
        <v>9.3</v>
      </c>
      <c r="J13" s="284">
        <v>0.72</v>
      </c>
      <c r="K13" s="284">
        <v>0.74</v>
      </c>
      <c r="L13" s="284">
        <v>2.66</v>
      </c>
      <c r="M13" s="284">
        <v>2</v>
      </c>
      <c r="N13" s="413">
        <v>35</v>
      </c>
    </row>
    <row r="14" spans="1:14" s="51" customFormat="1" ht="11.25" customHeight="1">
      <c r="A14" s="284">
        <v>32.2</v>
      </c>
      <c r="B14" s="284">
        <v>33.8</v>
      </c>
      <c r="C14" s="284">
        <v>37</v>
      </c>
      <c r="D14" s="297">
        <v>30.1</v>
      </c>
      <c r="E14" s="296" t="s">
        <v>108</v>
      </c>
      <c r="F14" s="297">
        <v>13.3</v>
      </c>
      <c r="G14" s="297">
        <v>8.8</v>
      </c>
      <c r="H14" s="284">
        <v>6.5</v>
      </c>
      <c r="I14" s="284">
        <v>9.7</v>
      </c>
      <c r="J14" s="284">
        <v>0.68</v>
      </c>
      <c r="K14" s="284">
        <v>0.79</v>
      </c>
      <c r="L14" s="284">
        <v>2.39</v>
      </c>
      <c r="M14" s="284">
        <v>2.14</v>
      </c>
      <c r="N14" s="413">
        <v>40</v>
      </c>
    </row>
    <row r="15" spans="1:14" s="51" customFormat="1" ht="11.25" customHeight="1">
      <c r="A15" s="284"/>
      <c r="B15" s="284"/>
      <c r="C15" s="284"/>
      <c r="D15" s="297"/>
      <c r="E15" s="296"/>
      <c r="F15" s="297"/>
      <c r="G15" s="297"/>
      <c r="H15" s="284"/>
      <c r="I15" s="284"/>
      <c r="J15" s="284"/>
      <c r="K15" s="284"/>
      <c r="L15" s="284"/>
      <c r="M15" s="284"/>
      <c r="N15" s="413"/>
    </row>
    <row r="16" spans="1:14" s="51" customFormat="1" ht="11.25" customHeight="1">
      <c r="A16" s="284">
        <v>32.3</v>
      </c>
      <c r="B16" s="284">
        <v>24.7</v>
      </c>
      <c r="C16" s="284">
        <v>30.6</v>
      </c>
      <c r="D16" s="297">
        <v>21.7</v>
      </c>
      <c r="E16" s="296" t="s">
        <v>108</v>
      </c>
      <c r="F16" s="297">
        <v>12.4</v>
      </c>
      <c r="G16" s="297">
        <v>5.2</v>
      </c>
      <c r="H16" s="284">
        <v>6.4</v>
      </c>
      <c r="I16" s="284">
        <v>10</v>
      </c>
      <c r="J16" s="284">
        <v>0.77</v>
      </c>
      <c r="K16" s="284">
        <v>0.93</v>
      </c>
      <c r="L16" s="284">
        <v>2.21</v>
      </c>
      <c r="M16" s="284">
        <v>2.13</v>
      </c>
      <c r="N16" s="413">
        <v>45</v>
      </c>
    </row>
    <row r="17" spans="1:14" s="51" customFormat="1" ht="11.25" customHeight="1">
      <c r="A17" s="284">
        <v>26.3</v>
      </c>
      <c r="B17" s="284">
        <v>22.1</v>
      </c>
      <c r="C17" s="284">
        <v>28.6</v>
      </c>
      <c r="D17" s="297">
        <v>20.4</v>
      </c>
      <c r="E17" s="296" t="s">
        <v>108</v>
      </c>
      <c r="F17" s="297">
        <v>9.8</v>
      </c>
      <c r="G17" s="297">
        <v>4.5</v>
      </c>
      <c r="H17" s="284">
        <v>6.9</v>
      </c>
      <c r="I17" s="284">
        <v>10.5</v>
      </c>
      <c r="J17" s="284">
        <v>0.85</v>
      </c>
      <c r="K17" s="284">
        <v>0.99</v>
      </c>
      <c r="L17" s="284"/>
      <c r="M17" s="284">
        <v>2.16</v>
      </c>
      <c r="N17" s="413">
        <v>46</v>
      </c>
    </row>
    <row r="18" spans="1:14" s="51" customFormat="1" ht="11.25" customHeight="1">
      <c r="A18" s="284">
        <v>28.4</v>
      </c>
      <c r="B18" s="284">
        <v>20.1</v>
      </c>
      <c r="C18" s="284">
        <v>25.5</v>
      </c>
      <c r="D18" s="297">
        <v>19</v>
      </c>
      <c r="E18" s="296" t="s">
        <v>108</v>
      </c>
      <c r="F18" s="297">
        <v>8.8</v>
      </c>
      <c r="G18" s="297">
        <v>4.1</v>
      </c>
      <c r="H18" s="284">
        <v>7.1</v>
      </c>
      <c r="I18" s="284">
        <v>10.4</v>
      </c>
      <c r="J18" s="284">
        <v>0.86</v>
      </c>
      <c r="K18" s="284">
        <v>1.02</v>
      </c>
      <c r="L18" s="284"/>
      <c r="M18" s="284">
        <v>2.14</v>
      </c>
      <c r="N18" s="413">
        <v>47</v>
      </c>
    </row>
    <row r="19" spans="1:14" s="51" customFormat="1" ht="11.25" customHeight="1">
      <c r="A19" s="284">
        <v>22.1</v>
      </c>
      <c r="B19" s="284">
        <v>17</v>
      </c>
      <c r="C19" s="284">
        <v>25</v>
      </c>
      <c r="D19" s="297">
        <v>18</v>
      </c>
      <c r="E19" s="296" t="s">
        <v>108</v>
      </c>
      <c r="F19" s="297">
        <v>7</v>
      </c>
      <c r="G19" s="297">
        <v>3.8</v>
      </c>
      <c r="H19" s="284">
        <v>7.2</v>
      </c>
      <c r="I19" s="284">
        <v>9.9</v>
      </c>
      <c r="J19" s="284">
        <v>0.93</v>
      </c>
      <c r="K19" s="284">
        <v>1.04</v>
      </c>
      <c r="L19" s="284"/>
      <c r="M19" s="284">
        <v>2.14</v>
      </c>
      <c r="N19" s="413">
        <v>48</v>
      </c>
    </row>
    <row r="20" spans="1:14" s="51" customFormat="1" ht="11.25" customHeight="1">
      <c r="A20" s="284">
        <v>20.9</v>
      </c>
      <c r="B20" s="284">
        <v>16.4</v>
      </c>
      <c r="C20" s="284">
        <v>21.7</v>
      </c>
      <c r="D20" s="297">
        <v>16.9</v>
      </c>
      <c r="E20" s="296" t="s">
        <v>108</v>
      </c>
      <c r="F20" s="297">
        <v>6.4</v>
      </c>
      <c r="G20" s="297">
        <v>3.4</v>
      </c>
      <c r="H20" s="284">
        <v>7.1</v>
      </c>
      <c r="I20" s="284">
        <v>9.1</v>
      </c>
      <c r="J20" s="284">
        <v>0.93</v>
      </c>
      <c r="K20" s="284">
        <v>1.04</v>
      </c>
      <c r="L20" s="284"/>
      <c r="M20" s="284">
        <v>2.05</v>
      </c>
      <c r="N20" s="413">
        <v>49</v>
      </c>
    </row>
    <row r="21" spans="1:14" s="51" customFormat="1" ht="11.25" customHeight="1">
      <c r="A21" s="284"/>
      <c r="B21" s="284"/>
      <c r="C21" s="284"/>
      <c r="D21" s="297"/>
      <c r="E21" s="296"/>
      <c r="F21" s="297"/>
      <c r="G21" s="297"/>
      <c r="H21" s="284"/>
      <c r="I21" s="284"/>
      <c r="J21" s="284"/>
      <c r="K21" s="284"/>
      <c r="L21" s="284"/>
      <c r="M21" s="284"/>
      <c r="N21" s="413"/>
    </row>
    <row r="22" spans="1:14" s="51" customFormat="1" ht="11.25" customHeight="1">
      <c r="A22" s="284">
        <v>22.2</v>
      </c>
      <c r="B22" s="284">
        <v>17.1</v>
      </c>
      <c r="C22" s="284">
        <v>20.6</v>
      </c>
      <c r="D22" s="297">
        <v>16</v>
      </c>
      <c r="E22" s="296" t="s">
        <v>108</v>
      </c>
      <c r="F22" s="297">
        <v>3.3</v>
      </c>
      <c r="G22" s="297">
        <v>2.9</v>
      </c>
      <c r="H22" s="284">
        <v>6.7</v>
      </c>
      <c r="I22" s="284">
        <v>8.5</v>
      </c>
      <c r="J22" s="284">
        <v>0.95</v>
      </c>
      <c r="K22" s="284">
        <v>1.07</v>
      </c>
      <c r="L22" s="284">
        <v>2.11</v>
      </c>
      <c r="M22" s="284">
        <v>1.91</v>
      </c>
      <c r="N22" s="413">
        <v>50</v>
      </c>
    </row>
    <row r="23" spans="1:14" s="51" customFormat="1" ht="11.25" customHeight="1">
      <c r="A23" s="284">
        <v>22</v>
      </c>
      <c r="B23" s="284">
        <v>19.6</v>
      </c>
      <c r="C23" s="284">
        <v>20</v>
      </c>
      <c r="D23" s="297">
        <v>14.8</v>
      </c>
      <c r="E23" s="296" t="s">
        <v>108</v>
      </c>
      <c r="F23" s="297">
        <v>2.9</v>
      </c>
      <c r="G23" s="297">
        <v>2.6</v>
      </c>
      <c r="H23" s="284">
        <v>6.5</v>
      </c>
      <c r="I23" s="284">
        <v>7.8</v>
      </c>
      <c r="J23" s="284">
        <v>1.01</v>
      </c>
      <c r="K23" s="284">
        <v>1.11</v>
      </c>
      <c r="L23" s="284"/>
      <c r="M23" s="284">
        <v>1.85</v>
      </c>
      <c r="N23" s="413">
        <v>51</v>
      </c>
    </row>
    <row r="24" spans="1:14" s="51" customFormat="1" ht="11.25" customHeight="1">
      <c r="A24" s="284">
        <v>22.3</v>
      </c>
      <c r="B24" s="284">
        <v>18.9</v>
      </c>
      <c r="C24" s="284">
        <v>17.4</v>
      </c>
      <c r="D24" s="297">
        <v>14.1</v>
      </c>
      <c r="E24" s="296" t="s">
        <v>108</v>
      </c>
      <c r="F24" s="297">
        <v>3.6</v>
      </c>
      <c r="G24" s="297">
        <v>2.3</v>
      </c>
      <c r="H24" s="284">
        <v>6.4</v>
      </c>
      <c r="I24" s="284">
        <v>7.2</v>
      </c>
      <c r="J24" s="284">
        <v>1.06</v>
      </c>
      <c r="K24" s="284">
        <v>1.14</v>
      </c>
      <c r="L24" s="284"/>
      <c r="M24" s="284">
        <v>1.8</v>
      </c>
      <c r="N24" s="413">
        <v>52</v>
      </c>
    </row>
    <row r="25" spans="1:14" s="51" customFormat="1" ht="11.25" customHeight="1">
      <c r="A25" s="284">
        <v>21.5</v>
      </c>
      <c r="B25" s="284">
        <v>17.6</v>
      </c>
      <c r="C25" s="284">
        <v>17.1</v>
      </c>
      <c r="D25" s="297">
        <v>13</v>
      </c>
      <c r="E25" s="296" t="s">
        <v>108</v>
      </c>
      <c r="F25" s="297">
        <v>4.5</v>
      </c>
      <c r="G25" s="297">
        <v>2.2</v>
      </c>
      <c r="H25" s="284">
        <v>6.3</v>
      </c>
      <c r="I25" s="284">
        <v>6.9</v>
      </c>
      <c r="J25" s="284">
        <v>1.09</v>
      </c>
      <c r="K25" s="284">
        <v>1.15</v>
      </c>
      <c r="L25" s="284"/>
      <c r="M25" s="284">
        <v>1.79</v>
      </c>
      <c r="N25" s="413">
        <v>53</v>
      </c>
    </row>
    <row r="26" spans="1:14" s="51" customFormat="1" ht="11.25" customHeight="1">
      <c r="A26" s="284">
        <v>21</v>
      </c>
      <c r="B26" s="284">
        <v>18.1</v>
      </c>
      <c r="C26" s="284">
        <v>14.9</v>
      </c>
      <c r="D26" s="297">
        <v>12.5</v>
      </c>
      <c r="E26" s="297">
        <v>21.6</v>
      </c>
      <c r="F26" s="297">
        <v>37.6</v>
      </c>
      <c r="G26" s="297">
        <v>21.8</v>
      </c>
      <c r="H26" s="284">
        <v>6.4</v>
      </c>
      <c r="I26" s="284">
        <v>6.8</v>
      </c>
      <c r="J26" s="284">
        <v>1.09</v>
      </c>
      <c r="K26" s="284">
        <v>1.17</v>
      </c>
      <c r="L26" s="284"/>
      <c r="M26" s="284">
        <v>1.77</v>
      </c>
      <c r="N26" s="413">
        <v>54</v>
      </c>
    </row>
    <row r="27" spans="1:14" s="51" customFormat="1" ht="11.25" customHeight="1">
      <c r="A27" s="284"/>
      <c r="B27" s="284"/>
      <c r="C27" s="284"/>
      <c r="D27" s="297"/>
      <c r="E27" s="297"/>
      <c r="F27" s="297"/>
      <c r="G27" s="297"/>
      <c r="H27" s="284"/>
      <c r="I27" s="284"/>
      <c r="J27" s="284"/>
      <c r="K27" s="284"/>
      <c r="L27" s="284"/>
      <c r="M27" s="284"/>
      <c r="N27" s="413"/>
    </row>
    <row r="28" spans="1:14" s="51" customFormat="1" ht="11.25" customHeight="1">
      <c r="A28" s="284">
        <v>23</v>
      </c>
      <c r="B28" s="284">
        <v>18</v>
      </c>
      <c r="C28" s="284">
        <v>14.2</v>
      </c>
      <c r="D28" s="297">
        <v>11.7</v>
      </c>
      <c r="E28" s="297">
        <v>20.2</v>
      </c>
      <c r="F28" s="297">
        <v>45.9</v>
      </c>
      <c r="G28" s="297">
        <v>19.5</v>
      </c>
      <c r="H28" s="284">
        <v>6.5</v>
      </c>
      <c r="I28" s="284">
        <v>6.7</v>
      </c>
      <c r="J28" s="284">
        <v>1.17</v>
      </c>
      <c r="K28" s="284">
        <v>1.22</v>
      </c>
      <c r="L28" s="284">
        <v>1.95</v>
      </c>
      <c r="M28" s="284">
        <v>1.75</v>
      </c>
      <c r="N28" s="413">
        <v>55</v>
      </c>
    </row>
    <row r="29" spans="1:14" s="51" customFormat="1" ht="11.25" customHeight="1">
      <c r="A29" s="284">
        <v>24.5</v>
      </c>
      <c r="B29" s="284">
        <v>20.5</v>
      </c>
      <c r="C29" s="284">
        <v>13</v>
      </c>
      <c r="D29" s="297">
        <v>10.8</v>
      </c>
      <c r="E29" s="297">
        <v>19.5</v>
      </c>
      <c r="F29" s="297">
        <v>26.9</v>
      </c>
      <c r="G29" s="297">
        <v>18.3</v>
      </c>
      <c r="H29" s="284">
        <v>6.4</v>
      </c>
      <c r="I29" s="284">
        <v>6.6</v>
      </c>
      <c r="J29" s="284">
        <v>1.25</v>
      </c>
      <c r="K29" s="284">
        <v>1.32</v>
      </c>
      <c r="L29" s="284"/>
      <c r="M29" s="284">
        <v>1.74</v>
      </c>
      <c r="N29" s="413">
        <v>56</v>
      </c>
    </row>
    <row r="30" spans="1:14" s="51" customFormat="1" ht="11.25" customHeight="1">
      <c r="A30" s="284">
        <v>22.9</v>
      </c>
      <c r="B30" s="284">
        <v>21.3</v>
      </c>
      <c r="C30" s="284">
        <v>12.2</v>
      </c>
      <c r="D30" s="284">
        <v>10.1</v>
      </c>
      <c r="E30" s="284">
        <v>18.3</v>
      </c>
      <c r="F30" s="284">
        <v>22.9</v>
      </c>
      <c r="G30" s="284">
        <v>17.5</v>
      </c>
      <c r="H30" s="284">
        <v>6.3</v>
      </c>
      <c r="I30" s="284">
        <v>6.6</v>
      </c>
      <c r="J30" s="284">
        <v>1.31</v>
      </c>
      <c r="K30" s="284">
        <v>1.39</v>
      </c>
      <c r="L30" s="284"/>
      <c r="M30" s="284">
        <v>1.77</v>
      </c>
      <c r="N30" s="413">
        <v>57</v>
      </c>
    </row>
    <row r="31" spans="1:14" s="51" customFormat="1" ht="11.25" customHeight="1">
      <c r="A31" s="284">
        <v>25</v>
      </c>
      <c r="B31" s="284">
        <v>20.1</v>
      </c>
      <c r="C31" s="284">
        <v>10.8</v>
      </c>
      <c r="D31" s="284">
        <v>9.3</v>
      </c>
      <c r="E31" s="284">
        <v>16.9</v>
      </c>
      <c r="F31" s="284">
        <v>19.3</v>
      </c>
      <c r="G31" s="284">
        <v>14.8</v>
      </c>
      <c r="H31" s="284">
        <v>6.1</v>
      </c>
      <c r="I31" s="284">
        <v>6.4</v>
      </c>
      <c r="J31" s="284">
        <v>1.48</v>
      </c>
      <c r="K31" s="284">
        <v>1.51</v>
      </c>
      <c r="L31" s="284"/>
      <c r="M31" s="284">
        <v>1.8</v>
      </c>
      <c r="N31" s="413">
        <v>58</v>
      </c>
    </row>
    <row r="32" spans="1:14" s="51" customFormat="1" ht="11.25" customHeight="1">
      <c r="A32" s="284">
        <v>29.1</v>
      </c>
      <c r="B32" s="284">
        <v>22</v>
      </c>
      <c r="C32" s="284">
        <v>10</v>
      </c>
      <c r="D32" s="284">
        <v>8.7</v>
      </c>
      <c r="E32" s="284">
        <v>16.6</v>
      </c>
      <c r="F32" s="284">
        <v>19.4</v>
      </c>
      <c r="G32" s="284">
        <v>14.6</v>
      </c>
      <c r="H32" s="284">
        <v>5.8</v>
      </c>
      <c r="I32" s="284">
        <v>6.2</v>
      </c>
      <c r="J32" s="284">
        <v>1.53</v>
      </c>
      <c r="K32" s="284">
        <v>1.5</v>
      </c>
      <c r="L32" s="284"/>
      <c r="M32" s="284">
        <v>1.81</v>
      </c>
      <c r="N32" s="413">
        <v>59</v>
      </c>
    </row>
    <row r="33" spans="1:14" s="51" customFormat="1" ht="11.25" customHeight="1">
      <c r="A33" s="284"/>
      <c r="B33" s="284"/>
      <c r="C33" s="284"/>
      <c r="D33" s="284"/>
      <c r="E33" s="284"/>
      <c r="F33" s="284"/>
      <c r="G33" s="284"/>
      <c r="H33" s="284"/>
      <c r="I33" s="284"/>
      <c r="J33" s="284"/>
      <c r="K33" s="284"/>
      <c r="L33" s="284"/>
      <c r="M33" s="284"/>
      <c r="N33" s="413"/>
    </row>
    <row r="34" spans="1:14" s="51" customFormat="1" ht="11.25" customHeight="1">
      <c r="A34" s="284">
        <v>30.3</v>
      </c>
      <c r="B34" s="284">
        <v>23.9</v>
      </c>
      <c r="C34" s="284">
        <v>8.4</v>
      </c>
      <c r="D34" s="284">
        <v>8</v>
      </c>
      <c r="E34" s="284">
        <v>15.4</v>
      </c>
      <c r="F34" s="284">
        <v>20.2</v>
      </c>
      <c r="G34" s="284">
        <v>15.1</v>
      </c>
      <c r="H34" s="284">
        <v>5.7</v>
      </c>
      <c r="I34" s="284">
        <v>6.1</v>
      </c>
      <c r="J34" s="284">
        <v>1.42</v>
      </c>
      <c r="K34" s="284">
        <v>1.39</v>
      </c>
      <c r="L34" s="284">
        <v>1.93</v>
      </c>
      <c r="M34" s="284">
        <v>1.76</v>
      </c>
      <c r="N34" s="413">
        <v>60</v>
      </c>
    </row>
    <row r="35" spans="1:14" s="51" customFormat="1" ht="11.25" customHeight="1">
      <c r="A35" s="284">
        <v>29.9</v>
      </c>
      <c r="B35" s="284">
        <v>23.9</v>
      </c>
      <c r="C35" s="284">
        <v>8.4</v>
      </c>
      <c r="D35" s="284">
        <v>7.3</v>
      </c>
      <c r="E35" s="284">
        <v>14.6</v>
      </c>
      <c r="F35" s="284">
        <v>35.9</v>
      </c>
      <c r="G35" s="284">
        <v>12.9</v>
      </c>
      <c r="H35" s="284">
        <v>5.5</v>
      </c>
      <c r="I35" s="284">
        <v>5.9</v>
      </c>
      <c r="J35" s="284">
        <v>1.43</v>
      </c>
      <c r="K35" s="284">
        <v>1.37</v>
      </c>
      <c r="L35" s="284">
        <v>1.75</v>
      </c>
      <c r="M35" s="284">
        <v>1.72</v>
      </c>
      <c r="N35" s="413">
        <v>61</v>
      </c>
    </row>
    <row r="36" spans="1:14" s="51" customFormat="1" ht="11.25" customHeight="1">
      <c r="A36" s="284">
        <v>25.7</v>
      </c>
      <c r="B36" s="284">
        <v>24</v>
      </c>
      <c r="C36" s="284">
        <v>7.4</v>
      </c>
      <c r="D36" s="284">
        <v>6.9</v>
      </c>
      <c r="E36" s="284">
        <v>13.7</v>
      </c>
      <c r="F36" s="284">
        <v>12.6</v>
      </c>
      <c r="G36" s="284">
        <v>11.5</v>
      </c>
      <c r="H36" s="284">
        <v>5.3</v>
      </c>
      <c r="I36" s="284">
        <v>5.7</v>
      </c>
      <c r="J36" s="284">
        <v>1.35</v>
      </c>
      <c r="K36" s="284">
        <v>1.3</v>
      </c>
      <c r="L36" s="284">
        <v>1.91</v>
      </c>
      <c r="M36" s="284">
        <v>1.69</v>
      </c>
      <c r="N36" s="413">
        <v>62</v>
      </c>
    </row>
    <row r="37" spans="1:14" s="51" customFormat="1" ht="11.25" customHeight="1">
      <c r="A37" s="284">
        <v>26.4</v>
      </c>
      <c r="B37" s="284">
        <v>23.9</v>
      </c>
      <c r="C37" s="284">
        <v>7.6</v>
      </c>
      <c r="D37" s="284">
        <v>6.5</v>
      </c>
      <c r="E37" s="284">
        <v>12.7</v>
      </c>
      <c r="F37" s="284">
        <v>13.6</v>
      </c>
      <c r="G37" s="284">
        <v>9.2</v>
      </c>
      <c r="H37" s="284">
        <v>5.3</v>
      </c>
      <c r="I37" s="284">
        <v>5.8</v>
      </c>
      <c r="J37" s="284">
        <v>1.31</v>
      </c>
      <c r="K37" s="284">
        <v>1.26</v>
      </c>
      <c r="L37" s="284">
        <v>1.79</v>
      </c>
      <c r="M37" s="284">
        <v>1.66</v>
      </c>
      <c r="N37" s="413">
        <v>63</v>
      </c>
    </row>
    <row r="38" spans="1:14" s="51" customFormat="1" ht="11.25" customHeight="1">
      <c r="A38" s="284">
        <v>26.1</v>
      </c>
      <c r="B38" s="284">
        <v>23.5</v>
      </c>
      <c r="C38" s="284">
        <v>6.7</v>
      </c>
      <c r="D38" s="284">
        <v>6</v>
      </c>
      <c r="E38" s="284">
        <v>12.1</v>
      </c>
      <c r="F38" s="284">
        <v>28.8</v>
      </c>
      <c r="G38" s="284">
        <v>10.4</v>
      </c>
      <c r="H38" s="284">
        <v>5</v>
      </c>
      <c r="I38" s="284">
        <v>5.8</v>
      </c>
      <c r="J38" s="284">
        <v>1.27</v>
      </c>
      <c r="K38" s="284">
        <v>1.29</v>
      </c>
      <c r="L38" s="284">
        <v>1.69</v>
      </c>
      <c r="M38" s="284">
        <v>1.57</v>
      </c>
      <c r="N38" s="413" t="s">
        <v>219</v>
      </c>
    </row>
    <row r="39" spans="1:14" s="51" customFormat="1" ht="11.25" customHeight="1">
      <c r="A39" s="284"/>
      <c r="B39" s="284"/>
      <c r="C39" s="284"/>
      <c r="D39" s="284"/>
      <c r="E39" s="284"/>
      <c r="F39" s="298"/>
      <c r="G39" s="284"/>
      <c r="H39" s="284"/>
      <c r="I39" s="284"/>
      <c r="J39" s="284"/>
      <c r="K39" s="284"/>
      <c r="L39" s="284"/>
      <c r="M39" s="284"/>
      <c r="N39" s="413"/>
    </row>
    <row r="40" spans="1:14" s="51" customFormat="1" ht="11.25" customHeight="1">
      <c r="A40" s="284">
        <v>26</v>
      </c>
      <c r="B40" s="284">
        <v>23.9</v>
      </c>
      <c r="C40" s="284">
        <v>5.7</v>
      </c>
      <c r="D40" s="284">
        <v>5.7</v>
      </c>
      <c r="E40" s="284">
        <v>11.1</v>
      </c>
      <c r="F40" s="298" t="s">
        <v>109</v>
      </c>
      <c r="G40" s="284">
        <v>8.2</v>
      </c>
      <c r="H40" s="284">
        <v>4.9</v>
      </c>
      <c r="I40" s="284">
        <v>5.9</v>
      </c>
      <c r="J40" s="284">
        <v>1.22</v>
      </c>
      <c r="K40" s="284">
        <v>1.28</v>
      </c>
      <c r="L40" s="284">
        <v>1.73</v>
      </c>
      <c r="M40" s="284">
        <v>1.54</v>
      </c>
      <c r="N40" s="413">
        <v>2</v>
      </c>
    </row>
    <row r="41" spans="1:14" s="51" customFormat="1" ht="11.25" customHeight="1">
      <c r="A41" s="284">
        <v>26.8</v>
      </c>
      <c r="B41" s="284">
        <v>22.1</v>
      </c>
      <c r="C41" s="284">
        <v>5.8</v>
      </c>
      <c r="D41" s="284">
        <v>5.3</v>
      </c>
      <c r="E41" s="284">
        <v>8.5</v>
      </c>
      <c r="F41" s="284">
        <v>10.3</v>
      </c>
      <c r="G41" s="284">
        <v>8.6</v>
      </c>
      <c r="H41" s="284">
        <v>5</v>
      </c>
      <c r="I41" s="284">
        <v>6</v>
      </c>
      <c r="J41" s="284">
        <v>1.23</v>
      </c>
      <c r="K41" s="284">
        <v>1.37</v>
      </c>
      <c r="L41" s="284">
        <v>1.72</v>
      </c>
      <c r="M41" s="284">
        <v>1.53</v>
      </c>
      <c r="N41" s="414">
        <v>3</v>
      </c>
    </row>
    <row r="42" spans="1:14" s="51" customFormat="1" ht="11.25" customHeight="1">
      <c r="A42" s="284">
        <v>23.1</v>
      </c>
      <c r="B42" s="284">
        <v>21.6</v>
      </c>
      <c r="C42" s="284">
        <v>4.9</v>
      </c>
      <c r="D42" s="284">
        <v>5.2</v>
      </c>
      <c r="E42" s="284">
        <v>8.1</v>
      </c>
      <c r="F42" s="284">
        <v>10.6</v>
      </c>
      <c r="G42" s="284">
        <v>8.8</v>
      </c>
      <c r="H42" s="284">
        <v>5.1</v>
      </c>
      <c r="I42" s="284">
        <v>6.1</v>
      </c>
      <c r="J42" s="284">
        <v>1.36</v>
      </c>
      <c r="K42" s="284">
        <v>1.45</v>
      </c>
      <c r="L42" s="284">
        <v>1.7</v>
      </c>
      <c r="M42" s="284">
        <v>1.5</v>
      </c>
      <c r="N42" s="413">
        <v>4</v>
      </c>
    </row>
    <row r="43" spans="1:14" s="51" customFormat="1" ht="11.25" customHeight="1">
      <c r="A43" s="284">
        <v>24.7</v>
      </c>
      <c r="B43" s="284">
        <v>20.2</v>
      </c>
      <c r="C43" s="284">
        <v>4.8</v>
      </c>
      <c r="D43" s="284">
        <v>5</v>
      </c>
      <c r="E43" s="284">
        <v>7.7</v>
      </c>
      <c r="F43" s="284">
        <v>5.4</v>
      </c>
      <c r="G43" s="284">
        <v>7.4</v>
      </c>
      <c r="H43" s="284">
        <v>5.2</v>
      </c>
      <c r="I43" s="284">
        <v>6.4</v>
      </c>
      <c r="J43" s="284">
        <v>1.42</v>
      </c>
      <c r="K43" s="284">
        <v>1.52</v>
      </c>
      <c r="L43" s="284">
        <v>1.65</v>
      </c>
      <c r="M43" s="284">
        <v>1.46</v>
      </c>
      <c r="N43" s="413">
        <v>5</v>
      </c>
    </row>
    <row r="44" spans="1:14" s="51" customFormat="1" ht="11.25" customHeight="1">
      <c r="A44" s="284">
        <v>29.4</v>
      </c>
      <c r="B44" s="284">
        <v>18.1</v>
      </c>
      <c r="C44" s="284">
        <v>5</v>
      </c>
      <c r="D44" s="284">
        <v>5</v>
      </c>
      <c r="E44" s="284">
        <v>7.5</v>
      </c>
      <c r="F44" s="284">
        <v>5.3</v>
      </c>
      <c r="G44" s="284">
        <v>5.9</v>
      </c>
      <c r="H44" s="284">
        <v>5.1</v>
      </c>
      <c r="I44" s="284">
        <v>6.3</v>
      </c>
      <c r="J44" s="284">
        <v>1.44</v>
      </c>
      <c r="K44" s="284">
        <v>1.57</v>
      </c>
      <c r="L44" s="284">
        <v>1.71</v>
      </c>
      <c r="M44" s="284">
        <v>1.5</v>
      </c>
      <c r="N44" s="413">
        <v>6</v>
      </c>
    </row>
    <row r="45" spans="1:14" s="51" customFormat="1" ht="11.25" customHeight="1">
      <c r="A45" s="284"/>
      <c r="B45" s="284"/>
      <c r="C45" s="284"/>
      <c r="D45" s="285"/>
      <c r="E45" s="284"/>
      <c r="F45" s="284"/>
      <c r="G45" s="284"/>
      <c r="H45" s="284"/>
      <c r="I45" s="284"/>
      <c r="J45" s="284"/>
      <c r="K45" s="284"/>
      <c r="L45" s="284"/>
      <c r="M45" s="284"/>
      <c r="N45" s="413"/>
    </row>
    <row r="46" spans="1:14" s="51" customFormat="1" ht="11.25" customHeight="1">
      <c r="A46" s="284">
        <v>28.6</v>
      </c>
      <c r="B46" s="284">
        <v>17.2</v>
      </c>
      <c r="C46" s="284">
        <v>6.3</v>
      </c>
      <c r="D46" s="285" t="s">
        <v>108</v>
      </c>
      <c r="E46" s="284">
        <v>7</v>
      </c>
      <c r="F46" s="284">
        <v>5.8</v>
      </c>
      <c r="G46" s="284">
        <v>6.9</v>
      </c>
      <c r="H46" s="284">
        <v>5.1</v>
      </c>
      <c r="I46" s="284">
        <v>6.4</v>
      </c>
      <c r="J46" s="284">
        <v>1.46</v>
      </c>
      <c r="K46" s="284">
        <v>1.6</v>
      </c>
      <c r="L46" s="284">
        <v>1.62</v>
      </c>
      <c r="M46" s="284">
        <v>1.42</v>
      </c>
      <c r="N46" s="413">
        <v>7</v>
      </c>
    </row>
    <row r="47" spans="1:14" s="65" customFormat="1" ht="11.25" customHeight="1">
      <c r="A47" s="284">
        <v>29.3</v>
      </c>
      <c r="B47" s="284">
        <v>17</v>
      </c>
      <c r="C47" s="284">
        <v>5.3</v>
      </c>
      <c r="D47" s="285" t="s">
        <v>108</v>
      </c>
      <c r="E47" s="284">
        <v>6.7</v>
      </c>
      <c r="F47" s="284">
        <f>2/(16858+786)*100000</f>
        <v>11.335298118340512</v>
      </c>
      <c r="G47" s="284">
        <f>72/(1206555+39536)*100000</f>
        <v>5.778069177933233</v>
      </c>
      <c r="H47" s="284">
        <v>5.2</v>
      </c>
      <c r="I47" s="284">
        <v>6.4</v>
      </c>
      <c r="J47" s="284">
        <v>1.52</v>
      </c>
      <c r="K47" s="284">
        <v>1.66</v>
      </c>
      <c r="L47" s="284">
        <v>1.63</v>
      </c>
      <c r="M47" s="284">
        <v>1.43</v>
      </c>
      <c r="N47" s="413">
        <v>8</v>
      </c>
    </row>
    <row r="48" spans="1:14" s="51" customFormat="1" ht="11.25" customHeight="1">
      <c r="A48" s="284">
        <v>32</v>
      </c>
      <c r="B48" s="284">
        <v>17.9</v>
      </c>
      <c r="C48" s="284">
        <v>5.6</v>
      </c>
      <c r="D48" s="285" t="s">
        <v>108</v>
      </c>
      <c r="E48" s="284">
        <v>6.4</v>
      </c>
      <c r="F48" s="297">
        <v>5.799454851243983</v>
      </c>
      <c r="G48" s="297">
        <f>78/(1191665+39546)*100000</f>
        <v>6.33522604979975</v>
      </c>
      <c r="H48" s="284">
        <v>5</v>
      </c>
      <c r="I48" s="284">
        <v>6.2</v>
      </c>
      <c r="J48" s="284">
        <v>1.65</v>
      </c>
      <c r="K48" s="284">
        <v>1.78</v>
      </c>
      <c r="L48" s="284">
        <v>1.59</v>
      </c>
      <c r="M48" s="284">
        <v>1.39</v>
      </c>
      <c r="N48" s="413">
        <v>9</v>
      </c>
    </row>
    <row r="49" spans="1:14" s="51" customFormat="1" ht="11.25" customHeight="1">
      <c r="A49" s="284">
        <v>31.9</v>
      </c>
      <c r="B49" s="284">
        <v>17.8</v>
      </c>
      <c r="C49" s="284">
        <v>5.7</v>
      </c>
      <c r="D49" s="285" t="s">
        <v>108</v>
      </c>
      <c r="E49" s="284">
        <v>6.2</v>
      </c>
      <c r="F49" s="297">
        <v>0</v>
      </c>
      <c r="G49" s="297">
        <v>6.9</v>
      </c>
      <c r="H49" s="284">
        <v>5.1</v>
      </c>
      <c r="I49" s="284">
        <v>6.3</v>
      </c>
      <c r="J49" s="284">
        <v>1.83</v>
      </c>
      <c r="K49" s="284">
        <v>1.94</v>
      </c>
      <c r="L49" s="284">
        <v>1.56</v>
      </c>
      <c r="M49" s="284">
        <v>1.38</v>
      </c>
      <c r="N49" s="413">
        <v>10</v>
      </c>
    </row>
    <row r="50" spans="1:14" s="51" customFormat="1" ht="11.25" customHeight="1">
      <c r="A50" s="284">
        <v>29.7</v>
      </c>
      <c r="B50" s="284">
        <v>17.9</v>
      </c>
      <c r="C50" s="284">
        <v>6</v>
      </c>
      <c r="D50" s="285" t="s">
        <v>108</v>
      </c>
      <c r="E50" s="284">
        <v>6</v>
      </c>
      <c r="F50" s="297">
        <v>30.5</v>
      </c>
      <c r="G50" s="297">
        <v>5.9</v>
      </c>
      <c r="H50" s="284">
        <v>5.1</v>
      </c>
      <c r="I50" s="284">
        <v>6.1</v>
      </c>
      <c r="J50" s="284">
        <v>1.83</v>
      </c>
      <c r="K50" s="284">
        <v>2</v>
      </c>
      <c r="L50" s="284">
        <v>1.5</v>
      </c>
      <c r="M50" s="284">
        <v>1.34</v>
      </c>
      <c r="N50" s="413">
        <v>11</v>
      </c>
    </row>
    <row r="51" spans="1:14" s="51" customFormat="1" ht="11.25" customHeight="1">
      <c r="A51" s="284"/>
      <c r="B51" s="284"/>
      <c r="C51" s="284"/>
      <c r="D51" s="285"/>
      <c r="E51" s="284"/>
      <c r="F51" s="297"/>
      <c r="G51" s="297"/>
      <c r="H51" s="284"/>
      <c r="I51" s="284"/>
      <c r="J51" s="284"/>
      <c r="K51" s="284"/>
      <c r="L51" s="284"/>
      <c r="M51" s="284"/>
      <c r="N51" s="413"/>
    </row>
    <row r="52" spans="1:14" s="51" customFormat="1" ht="11.25" customHeight="1">
      <c r="A52" s="284">
        <v>30.3</v>
      </c>
      <c r="B52" s="284">
        <v>18.1</v>
      </c>
      <c r="C52" s="284">
        <v>5.6</v>
      </c>
      <c r="D52" s="285" t="s">
        <v>160</v>
      </c>
      <c r="E52" s="284">
        <v>5.8</v>
      </c>
      <c r="F52" s="297">
        <v>5.9</v>
      </c>
      <c r="G52" s="297">
        <v>6.3</v>
      </c>
      <c r="H52" s="284">
        <v>5.4</v>
      </c>
      <c r="I52" s="284">
        <v>6.4</v>
      </c>
      <c r="J52" s="284">
        <v>1.95</v>
      </c>
      <c r="K52" s="284">
        <v>2.1</v>
      </c>
      <c r="L52" s="284">
        <v>1.58</v>
      </c>
      <c r="M52" s="284">
        <v>1.36</v>
      </c>
      <c r="N52" s="413">
        <v>12</v>
      </c>
    </row>
    <row r="53" spans="1:14" s="51" customFormat="1" ht="11.25" customHeight="1">
      <c r="A53" s="284">
        <v>30.7</v>
      </c>
      <c r="B53" s="284">
        <v>18</v>
      </c>
      <c r="C53" s="284">
        <v>4.9</v>
      </c>
      <c r="D53" s="285" t="s">
        <v>108</v>
      </c>
      <c r="E53" s="284">
        <v>5.5</v>
      </c>
      <c r="F53" s="297">
        <v>12</v>
      </c>
      <c r="G53" s="297">
        <v>6.3</v>
      </c>
      <c r="H53" s="284">
        <v>5.4</v>
      </c>
      <c r="I53" s="284">
        <v>6.4</v>
      </c>
      <c r="J53" s="284">
        <v>2.11</v>
      </c>
      <c r="K53" s="284">
        <v>2.27</v>
      </c>
      <c r="L53" s="284">
        <v>1.53</v>
      </c>
      <c r="M53" s="284">
        <v>1.33</v>
      </c>
      <c r="N53" s="413">
        <v>13</v>
      </c>
    </row>
    <row r="54" spans="1:14" s="51" customFormat="1" ht="11.25" customHeight="1">
      <c r="A54" s="284">
        <v>32.1</v>
      </c>
      <c r="B54" s="284">
        <v>18.3</v>
      </c>
      <c r="C54" s="284">
        <v>3.9</v>
      </c>
      <c r="D54" s="285" t="s">
        <v>108</v>
      </c>
      <c r="E54" s="284">
        <v>5.5</v>
      </c>
      <c r="F54" s="297">
        <v>18.2</v>
      </c>
      <c r="G54" s="297">
        <v>7.1</v>
      </c>
      <c r="H54" s="284">
        <v>5.1</v>
      </c>
      <c r="I54" s="284">
        <v>6</v>
      </c>
      <c r="J54" s="284">
        <v>2.19</v>
      </c>
      <c r="K54" s="284">
        <v>2.3</v>
      </c>
      <c r="L54" s="284">
        <v>1.52</v>
      </c>
      <c r="M54" s="284">
        <v>1.32</v>
      </c>
      <c r="N54" s="413">
        <v>14</v>
      </c>
    </row>
    <row r="55" spans="1:14" s="51" customFormat="1" ht="11.25" customHeight="1">
      <c r="A55" s="284">
        <v>31.5</v>
      </c>
      <c r="B55" s="284">
        <v>17.8</v>
      </c>
      <c r="C55" s="284">
        <v>5.8</v>
      </c>
      <c r="D55" s="285" t="s">
        <v>108</v>
      </c>
      <c r="E55" s="284">
        <v>5.3</v>
      </c>
      <c r="F55" s="297">
        <v>0</v>
      </c>
      <c r="G55" s="297">
        <v>6</v>
      </c>
      <c r="H55" s="284">
        <v>5.1</v>
      </c>
      <c r="I55" s="284">
        <v>5.9</v>
      </c>
      <c r="J55" s="284">
        <v>2.18</v>
      </c>
      <c r="K55" s="284">
        <v>2.25</v>
      </c>
      <c r="L55" s="284">
        <v>1.49</v>
      </c>
      <c r="M55" s="284">
        <v>1.29</v>
      </c>
      <c r="N55" s="413">
        <v>15</v>
      </c>
    </row>
    <row r="56" spans="1:14" s="51" customFormat="1" ht="11.25" customHeight="1">
      <c r="A56" s="284">
        <v>25.4</v>
      </c>
      <c r="B56" s="284">
        <v>17.5</v>
      </c>
      <c r="C56" s="284">
        <v>4.3</v>
      </c>
      <c r="D56" s="285" t="s">
        <v>108</v>
      </c>
      <c r="E56" s="284">
        <v>5</v>
      </c>
      <c r="F56" s="297">
        <v>12.8</v>
      </c>
      <c r="G56" s="297">
        <v>4.3</v>
      </c>
      <c r="H56" s="284">
        <v>5</v>
      </c>
      <c r="I56" s="284">
        <v>5.7</v>
      </c>
      <c r="J56" s="284">
        <v>2.1</v>
      </c>
      <c r="K56" s="284">
        <v>2.15</v>
      </c>
      <c r="L56" s="284">
        <v>1.46</v>
      </c>
      <c r="M56" s="284">
        <v>1.29</v>
      </c>
      <c r="N56" s="413">
        <v>16</v>
      </c>
    </row>
    <row r="57" spans="1:14" s="51" customFormat="1" ht="11.25" customHeight="1">
      <c r="A57" s="284"/>
      <c r="B57" s="284"/>
      <c r="C57" s="284"/>
      <c r="D57" s="285"/>
      <c r="E57" s="284"/>
      <c r="F57" s="297"/>
      <c r="G57" s="297"/>
      <c r="H57" s="284"/>
      <c r="I57" s="284"/>
      <c r="J57" s="284"/>
      <c r="K57" s="284"/>
      <c r="L57" s="284"/>
      <c r="M57" s="284"/>
      <c r="N57" s="413"/>
    </row>
    <row r="58" spans="1:14" s="51" customFormat="1" ht="11.25" customHeight="1">
      <c r="A58" s="284">
        <v>26.4</v>
      </c>
      <c r="B58" s="284">
        <v>16.7</v>
      </c>
      <c r="C58" s="284">
        <v>4</v>
      </c>
      <c r="D58" s="285" t="s">
        <v>108</v>
      </c>
      <c r="E58" s="284">
        <v>4.8</v>
      </c>
      <c r="F58" s="297">
        <v>12.9</v>
      </c>
      <c r="G58" s="297">
        <v>5.7</v>
      </c>
      <c r="H58" s="284">
        <v>5</v>
      </c>
      <c r="I58" s="284">
        <v>5.7</v>
      </c>
      <c r="J58" s="284">
        <v>2.05</v>
      </c>
      <c r="K58" s="284">
        <v>2.08</v>
      </c>
      <c r="L58" s="284">
        <v>1.49</v>
      </c>
      <c r="M58" s="284">
        <v>1.26</v>
      </c>
      <c r="N58" s="413">
        <v>17</v>
      </c>
    </row>
    <row r="59" spans="1:14" s="51" customFormat="1" ht="11.25" customHeight="1">
      <c r="A59" s="284">
        <v>24.6</v>
      </c>
      <c r="B59" s="284">
        <v>15.6</v>
      </c>
      <c r="C59" s="284">
        <v>4.5</v>
      </c>
      <c r="D59" s="285" t="s">
        <v>108</v>
      </c>
      <c r="E59" s="284">
        <v>4.7</v>
      </c>
      <c r="F59" s="297">
        <v>0</v>
      </c>
      <c r="G59" s="297">
        <v>4.8</v>
      </c>
      <c r="H59" s="284">
        <v>5.2</v>
      </c>
      <c r="I59" s="284">
        <v>5.8</v>
      </c>
      <c r="J59" s="284">
        <v>2.06</v>
      </c>
      <c r="K59" s="284">
        <v>2.04</v>
      </c>
      <c r="L59" s="284">
        <v>1.51</v>
      </c>
      <c r="M59" s="284">
        <v>1.32</v>
      </c>
      <c r="N59" s="413">
        <v>18</v>
      </c>
    </row>
    <row r="60" spans="1:14" s="51" customFormat="1" ht="11.25" customHeight="1">
      <c r="A60" s="284">
        <v>21</v>
      </c>
      <c r="B60" s="284">
        <v>14.5</v>
      </c>
      <c r="C60" s="284">
        <v>5</v>
      </c>
      <c r="D60" s="285" t="s">
        <v>108</v>
      </c>
      <c r="E60" s="284">
        <v>4.5</v>
      </c>
      <c r="F60" s="297">
        <v>0</v>
      </c>
      <c r="G60" s="297">
        <v>3.1</v>
      </c>
      <c r="H60" s="284">
        <v>5.1</v>
      </c>
      <c r="I60" s="284">
        <v>5.7</v>
      </c>
      <c r="J60" s="284">
        <v>1.93</v>
      </c>
      <c r="K60" s="284">
        <v>2.02</v>
      </c>
      <c r="L60" s="284">
        <v>1.54</v>
      </c>
      <c r="M60" s="284">
        <v>1.34</v>
      </c>
      <c r="N60" s="413">
        <v>19</v>
      </c>
    </row>
    <row r="61" spans="1:14" s="51" customFormat="1" ht="11.25" customHeight="1">
      <c r="A61" s="284">
        <v>21.7</v>
      </c>
      <c r="B61" s="284">
        <v>13.9</v>
      </c>
      <c r="C61" s="284">
        <v>3.4</v>
      </c>
      <c r="D61" s="285" t="s">
        <v>108</v>
      </c>
      <c r="E61" s="284">
        <v>4.3</v>
      </c>
      <c r="F61" s="297">
        <v>6.3</v>
      </c>
      <c r="G61" s="297">
        <v>3.5</v>
      </c>
      <c r="H61" s="284">
        <v>5.1</v>
      </c>
      <c r="I61" s="284">
        <v>5.8</v>
      </c>
      <c r="J61" s="291">
        <v>2.01</v>
      </c>
      <c r="K61" s="284">
        <v>1.99</v>
      </c>
      <c r="L61" s="284">
        <v>1.59</v>
      </c>
      <c r="M61" s="284">
        <v>1.37</v>
      </c>
      <c r="N61" s="415">
        <v>20</v>
      </c>
    </row>
    <row r="62" spans="1:14" s="51" customFormat="1" ht="11.25" customHeight="1">
      <c r="A62" s="284">
        <v>17.8</v>
      </c>
      <c r="B62" s="284">
        <v>13.5</v>
      </c>
      <c r="C62" s="284">
        <v>4</v>
      </c>
      <c r="D62" s="285" t="s">
        <v>160</v>
      </c>
      <c r="E62" s="284">
        <v>4.2</v>
      </c>
      <c r="F62" s="297">
        <v>6.5</v>
      </c>
      <c r="G62" s="297">
        <v>4.8</v>
      </c>
      <c r="H62" s="284">
        <v>5</v>
      </c>
      <c r="I62" s="284">
        <v>5.6</v>
      </c>
      <c r="J62" s="291">
        <v>1.95</v>
      </c>
      <c r="K62" s="284">
        <v>2.01</v>
      </c>
      <c r="L62" s="284">
        <v>1.56</v>
      </c>
      <c r="M62" s="284">
        <v>1.37</v>
      </c>
      <c r="N62" s="415">
        <v>21</v>
      </c>
    </row>
    <row r="63" spans="1:14" s="51" customFormat="1" ht="11.25" customHeight="1">
      <c r="A63" s="284"/>
      <c r="B63" s="284"/>
      <c r="C63" s="284"/>
      <c r="D63" s="285"/>
      <c r="E63" s="284"/>
      <c r="F63" s="297"/>
      <c r="G63" s="297"/>
      <c r="H63" s="284"/>
      <c r="I63" s="284"/>
      <c r="J63" s="291"/>
      <c r="K63" s="284"/>
      <c r="L63" s="284"/>
      <c r="M63" s="284"/>
      <c r="N63" s="415"/>
    </row>
    <row r="64" spans="1:14" s="51" customFormat="1" ht="11.25" customHeight="1">
      <c r="A64" s="284">
        <v>18.3</v>
      </c>
      <c r="B64" s="284">
        <v>13</v>
      </c>
      <c r="C64" s="284">
        <v>4.4</v>
      </c>
      <c r="D64" s="296" t="s">
        <v>108</v>
      </c>
      <c r="E64" s="297">
        <v>4.2</v>
      </c>
      <c r="F64" s="297">
        <v>6.4</v>
      </c>
      <c r="G64" s="297">
        <v>4.1</v>
      </c>
      <c r="H64" s="284">
        <v>5.1</v>
      </c>
      <c r="I64" s="284">
        <v>5.5</v>
      </c>
      <c r="J64" s="291">
        <v>1.96</v>
      </c>
      <c r="K64" s="284">
        <v>1.99</v>
      </c>
      <c r="L64" s="284">
        <v>1.62</v>
      </c>
      <c r="M64" s="284">
        <v>1.39</v>
      </c>
      <c r="N64" s="415">
        <v>22</v>
      </c>
    </row>
    <row r="65" spans="1:14" s="51" customFormat="1" ht="11.25" customHeight="1">
      <c r="A65" s="284">
        <v>17.6</v>
      </c>
      <c r="B65" s="284">
        <v>12.8</v>
      </c>
      <c r="C65" s="284">
        <v>4.5</v>
      </c>
      <c r="D65" s="296" t="s">
        <v>232</v>
      </c>
      <c r="E65" s="297">
        <v>4.1</v>
      </c>
      <c r="F65" s="297">
        <v>6.4</v>
      </c>
      <c r="G65" s="297">
        <v>3.8</v>
      </c>
      <c r="H65" s="284">
        <v>4.8</v>
      </c>
      <c r="I65" s="284">
        <v>5.2</v>
      </c>
      <c r="J65" s="291">
        <v>1.86</v>
      </c>
      <c r="K65" s="284">
        <v>1.87</v>
      </c>
      <c r="L65" s="284">
        <v>1.64</v>
      </c>
      <c r="M65" s="284">
        <v>1.39</v>
      </c>
      <c r="N65" s="415">
        <v>23</v>
      </c>
    </row>
    <row r="66" spans="1:14" s="51" customFormat="1" ht="11.25" customHeight="1">
      <c r="A66" s="284">
        <v>17</v>
      </c>
      <c r="B66" s="284">
        <v>12.6</v>
      </c>
      <c r="C66" s="284">
        <v>3.4</v>
      </c>
      <c r="D66" s="296" t="s">
        <v>108</v>
      </c>
      <c r="E66" s="297">
        <v>4</v>
      </c>
      <c r="F66" s="297">
        <v>0</v>
      </c>
      <c r="G66" s="297">
        <v>4</v>
      </c>
      <c r="H66" s="284">
        <v>4.8</v>
      </c>
      <c r="I66" s="284">
        <v>5.3</v>
      </c>
      <c r="J66" s="291">
        <v>1.85</v>
      </c>
      <c r="K66" s="284">
        <v>1.87</v>
      </c>
      <c r="L66" s="284">
        <v>1.64</v>
      </c>
      <c r="M66" s="284">
        <v>1.41</v>
      </c>
      <c r="N66" s="415">
        <v>24</v>
      </c>
    </row>
    <row r="67" spans="1:14" s="51" customFormat="1" ht="11.25" customHeight="1">
      <c r="A67" s="284">
        <v>17.6</v>
      </c>
      <c r="B67" s="284">
        <v>12.5</v>
      </c>
      <c r="C67" s="297">
        <v>3.3</v>
      </c>
      <c r="D67" s="296" t="s">
        <v>108</v>
      </c>
      <c r="E67" s="297">
        <v>3.7</v>
      </c>
      <c r="F67" s="297">
        <v>0</v>
      </c>
      <c r="G67" s="297">
        <v>3.4</v>
      </c>
      <c r="H67" s="284">
        <v>4.9</v>
      </c>
      <c r="I67" s="284">
        <v>5.3</v>
      </c>
      <c r="J67" s="291">
        <v>1.87</v>
      </c>
      <c r="K67" s="284">
        <v>1.84</v>
      </c>
      <c r="L67" s="284">
        <v>1.63</v>
      </c>
      <c r="M67" s="284">
        <v>1.43</v>
      </c>
      <c r="N67" s="415">
        <v>25</v>
      </c>
    </row>
    <row r="68" spans="1:14" s="51" customFormat="1" ht="11.25" customHeight="1">
      <c r="A68" s="284">
        <v>16.1</v>
      </c>
      <c r="B68" s="284">
        <v>12.3</v>
      </c>
      <c r="C68" s="297">
        <v>3.3</v>
      </c>
      <c r="D68" s="296" t="s">
        <v>108</v>
      </c>
      <c r="E68" s="297">
        <v>3.7</v>
      </c>
      <c r="F68" s="297">
        <v>6.8</v>
      </c>
      <c r="G68" s="297">
        <v>2.7</v>
      </c>
      <c r="H68" s="284">
        <v>4.7</v>
      </c>
      <c r="I68" s="284">
        <v>5.1</v>
      </c>
      <c r="J68" s="291">
        <v>1.82</v>
      </c>
      <c r="K68" s="284">
        <v>1.77</v>
      </c>
      <c r="L68" s="284">
        <v>1.62</v>
      </c>
      <c r="M68" s="284">
        <v>1.42</v>
      </c>
      <c r="N68" s="415">
        <v>26</v>
      </c>
    </row>
    <row r="69" spans="1:14" s="51" customFormat="1" ht="11.25" customHeight="1">
      <c r="A69" s="284"/>
      <c r="B69" s="284"/>
      <c r="C69" s="284"/>
      <c r="D69" s="297"/>
      <c r="E69" s="296"/>
      <c r="F69" s="297"/>
      <c r="G69" s="297"/>
      <c r="H69" s="284"/>
      <c r="I69" s="284"/>
      <c r="J69" s="284"/>
      <c r="K69" s="284"/>
      <c r="L69" s="284"/>
      <c r="M69" s="284"/>
      <c r="N69" s="413"/>
    </row>
    <row r="70" spans="1:14" s="51" customFormat="1" ht="11.25" customHeight="1">
      <c r="A70" s="284">
        <v>13.9</v>
      </c>
      <c r="B70" s="284">
        <v>11.4</v>
      </c>
      <c r="C70" s="284">
        <v>4.1</v>
      </c>
      <c r="D70" s="296" t="s">
        <v>108</v>
      </c>
      <c r="E70" s="299">
        <v>3.7</v>
      </c>
      <c r="F70" s="297">
        <v>0</v>
      </c>
      <c r="G70" s="297">
        <v>3.8</v>
      </c>
      <c r="H70" s="284">
        <v>4.7</v>
      </c>
      <c r="I70" s="284">
        <v>5.1</v>
      </c>
      <c r="J70" s="284">
        <v>1.88</v>
      </c>
      <c r="K70" s="284">
        <v>1.81</v>
      </c>
      <c r="L70" s="284">
        <v>1.7</v>
      </c>
      <c r="M70" s="284">
        <v>1.45</v>
      </c>
      <c r="N70" s="413">
        <v>27</v>
      </c>
    </row>
    <row r="71" spans="1:14" s="51" customFormat="1" ht="11.25" customHeight="1">
      <c r="A71" s="284">
        <v>12.7</v>
      </c>
      <c r="B71" s="284">
        <v>10.9</v>
      </c>
      <c r="C71" s="284">
        <v>3.1</v>
      </c>
      <c r="D71" s="296" t="s">
        <v>108</v>
      </c>
      <c r="E71" s="299">
        <v>3.6</v>
      </c>
      <c r="F71" s="297">
        <v>0</v>
      </c>
      <c r="G71" s="297">
        <v>3.4</v>
      </c>
      <c r="H71" s="284">
        <v>4.6</v>
      </c>
      <c r="I71" s="284">
        <v>5</v>
      </c>
      <c r="J71" s="284">
        <v>1.77</v>
      </c>
      <c r="K71" s="284">
        <v>1.73</v>
      </c>
      <c r="L71" s="284">
        <v>1.68</v>
      </c>
      <c r="M71" s="284">
        <v>1.44</v>
      </c>
      <c r="N71" s="413">
        <v>28</v>
      </c>
    </row>
    <row r="72" spans="1:14" s="51" customFormat="1" ht="11.25" customHeight="1">
      <c r="A72" s="284">
        <v>11.3</v>
      </c>
      <c r="B72" s="284">
        <v>11</v>
      </c>
      <c r="C72" s="284">
        <v>3.5</v>
      </c>
      <c r="D72" s="296" t="s">
        <v>160</v>
      </c>
      <c r="E72" s="299">
        <v>3.5</v>
      </c>
      <c r="F72" s="297">
        <v>7.4</v>
      </c>
      <c r="G72" s="297">
        <v>3.4</v>
      </c>
      <c r="H72" s="284">
        <v>4.4</v>
      </c>
      <c r="I72" s="284">
        <v>4.9</v>
      </c>
      <c r="J72" s="284">
        <v>1.71</v>
      </c>
      <c r="K72" s="284">
        <v>1.7</v>
      </c>
      <c r="L72" s="284">
        <v>1.69</v>
      </c>
      <c r="M72" s="284">
        <v>1.43</v>
      </c>
      <c r="N72" s="413">
        <v>29</v>
      </c>
    </row>
    <row r="73" spans="1:14" s="51" customFormat="1" ht="11.25" customHeight="1">
      <c r="A73" s="284">
        <v>11.8</v>
      </c>
      <c r="B73" s="284">
        <v>11</v>
      </c>
      <c r="C73" s="284">
        <v>2.8</v>
      </c>
      <c r="D73" s="296" t="s">
        <v>160</v>
      </c>
      <c r="E73" s="299">
        <v>3.3</v>
      </c>
      <c r="F73" s="297">
        <v>7.6</v>
      </c>
      <c r="G73" s="297">
        <v>3.3</v>
      </c>
      <c r="H73" s="284">
        <v>4.3</v>
      </c>
      <c r="I73" s="284">
        <v>4.7</v>
      </c>
      <c r="J73" s="284">
        <v>1.71</v>
      </c>
      <c r="K73" s="284">
        <v>1.68</v>
      </c>
      <c r="L73" s="284">
        <v>1.7</v>
      </c>
      <c r="M73" s="284">
        <v>1.42</v>
      </c>
      <c r="N73" s="413">
        <v>30</v>
      </c>
    </row>
    <row r="74" spans="1:14" s="51" customFormat="1" ht="11.25" customHeight="1">
      <c r="A74" s="284">
        <v>13.1</v>
      </c>
      <c r="B74" s="284">
        <v>11.8</v>
      </c>
      <c r="C74" s="284">
        <v>2.9</v>
      </c>
      <c r="D74" s="296" t="s">
        <v>108</v>
      </c>
      <c r="E74" s="299">
        <v>3.4</v>
      </c>
      <c r="F74" s="297">
        <v>0</v>
      </c>
      <c r="G74" s="297">
        <v>3.3</v>
      </c>
      <c r="H74" s="284">
        <v>4.3</v>
      </c>
      <c r="I74" s="284">
        <v>4.8</v>
      </c>
      <c r="J74" s="284">
        <v>1.82</v>
      </c>
      <c r="K74" s="284">
        <v>1.69</v>
      </c>
      <c r="L74" s="284">
        <v>1.63</v>
      </c>
      <c r="M74" s="284">
        <v>1.36</v>
      </c>
      <c r="N74" s="416" t="s">
        <v>269</v>
      </c>
    </row>
    <row r="75" spans="1:14" s="51" customFormat="1" ht="11.25" customHeight="1">
      <c r="A75" s="284"/>
      <c r="B75" s="284"/>
      <c r="C75" s="284"/>
      <c r="D75" s="296"/>
      <c r="E75" s="299"/>
      <c r="F75" s="297"/>
      <c r="G75" s="297"/>
      <c r="H75" s="284"/>
      <c r="I75" s="284"/>
      <c r="J75" s="284"/>
      <c r="K75" s="284"/>
      <c r="L75" s="284"/>
      <c r="M75" s="284"/>
      <c r="N75" s="413"/>
    </row>
    <row r="76" spans="1:14" s="51" customFormat="1" ht="11.25" customHeight="1">
      <c r="A76" s="284">
        <v>13</v>
      </c>
      <c r="B76" s="284">
        <v>11.8</v>
      </c>
      <c r="C76" s="284">
        <v>2.9</v>
      </c>
      <c r="D76" s="296" t="s">
        <v>108</v>
      </c>
      <c r="E76" s="299">
        <v>3.4</v>
      </c>
      <c r="F76" s="297">
        <v>0</v>
      </c>
      <c r="G76" s="297">
        <v>2.7</v>
      </c>
      <c r="H76" s="284">
        <v>3.9</v>
      </c>
      <c r="I76" s="284">
        <v>4.3</v>
      </c>
      <c r="J76" s="284">
        <v>1.6</v>
      </c>
      <c r="K76" s="284">
        <v>1.57</v>
      </c>
      <c r="L76" s="284">
        <v>1.61</v>
      </c>
      <c r="M76" s="284">
        <v>1.33</v>
      </c>
      <c r="N76" s="416">
        <v>2</v>
      </c>
    </row>
    <row r="77" spans="1:14" s="51" customFormat="1" ht="11.25" customHeight="1">
      <c r="A77" s="284">
        <v>11.6</v>
      </c>
      <c r="B77" s="284">
        <v>9.9</v>
      </c>
      <c r="C77" s="284">
        <v>4</v>
      </c>
      <c r="D77" s="296" t="s">
        <v>108</v>
      </c>
      <c r="E77" s="299">
        <v>3.4</v>
      </c>
      <c r="F77" s="297">
        <v>0</v>
      </c>
      <c r="G77" s="297">
        <v>2.5</v>
      </c>
      <c r="H77" s="284">
        <v>3.7</v>
      </c>
      <c r="I77" s="284">
        <v>4.1</v>
      </c>
      <c r="J77" s="297">
        <v>1.57</v>
      </c>
      <c r="K77" s="297">
        <v>1.5</v>
      </c>
      <c r="L77" s="284">
        <v>1.65</v>
      </c>
      <c r="M77" s="284">
        <v>1.3</v>
      </c>
      <c r="N77" s="416">
        <v>3</v>
      </c>
    </row>
    <row r="78" spans="1:14" s="51" customFormat="1" ht="11.25" customHeight="1">
      <c r="A78" s="455">
        <v>11</v>
      </c>
      <c r="B78" s="455">
        <v>9.9</v>
      </c>
      <c r="C78" s="455">
        <v>2.5</v>
      </c>
      <c r="D78" s="456" t="s">
        <v>108</v>
      </c>
      <c r="E78" s="457">
        <v>3.3</v>
      </c>
      <c r="F78" s="476">
        <v>0</v>
      </c>
      <c r="G78" s="476">
        <v>2.5</v>
      </c>
      <c r="H78" s="476">
        <v>3.6</v>
      </c>
      <c r="I78" s="476">
        <v>4.1</v>
      </c>
      <c r="J78" s="476">
        <v>1.58</v>
      </c>
      <c r="K78" s="476">
        <v>1.47</v>
      </c>
      <c r="L78" s="476">
        <v>1.54</v>
      </c>
      <c r="M78" s="476">
        <v>1.3</v>
      </c>
      <c r="N78" s="477">
        <v>4</v>
      </c>
    </row>
    <row r="79" spans="1:14" s="51" customFormat="1" ht="11.25" customHeight="1">
      <c r="A79" s="243"/>
      <c r="B79" s="243"/>
      <c r="C79" s="243"/>
      <c r="D79" s="243"/>
      <c r="E79" s="243"/>
      <c r="F79" s="243"/>
      <c r="G79" s="243"/>
      <c r="H79" s="243"/>
      <c r="J79" s="243"/>
      <c r="K79" s="243"/>
      <c r="L79" s="243"/>
      <c r="M79" s="243"/>
      <c r="N79" s="410" t="s">
        <v>243</v>
      </c>
    </row>
    <row r="80" s="51" customFormat="1" ht="11.25">
      <c r="N80" s="258" t="s">
        <v>241</v>
      </c>
    </row>
    <row r="81" s="51" customFormat="1" ht="11.25"/>
  </sheetData>
  <sheetProtection/>
  <mergeCells count="20">
    <mergeCell ref="N4:N8"/>
    <mergeCell ref="L4:M4"/>
    <mergeCell ref="L5:M6"/>
    <mergeCell ref="L7:L8"/>
    <mergeCell ref="K7:K8"/>
    <mergeCell ref="J6:K6"/>
    <mergeCell ref="J7:J8"/>
    <mergeCell ref="H7:H8"/>
    <mergeCell ref="G7:G8"/>
    <mergeCell ref="F6:G6"/>
    <mergeCell ref="F7:F8"/>
    <mergeCell ref="M7:M8"/>
    <mergeCell ref="I7:I8"/>
    <mergeCell ref="H6:I6"/>
    <mergeCell ref="A7:A8"/>
    <mergeCell ref="B7:B8"/>
    <mergeCell ref="C6:D6"/>
    <mergeCell ref="A5:B6"/>
    <mergeCell ref="C7:C8"/>
    <mergeCell ref="D7:D8"/>
  </mergeCells>
  <printOptions horizontalCentered="1"/>
  <pageMargins left="0.5905511811023623" right="0.5905511811023623" top="0.5905511811023623" bottom="0.5905511811023623" header="0.3937007874015748" footer="0.3937007874015748"/>
  <pageSetup firstPageNumber="12" useFirstPageNumber="1" fitToHeight="2" fitToWidth="2" horizontalDpi="600" verticalDpi="600" orientation="portrait" pageOrder="overThenDown" paperSize="9" scale="91" r:id="rId1"/>
</worksheet>
</file>

<file path=xl/worksheets/sheet8.xml><?xml version="1.0" encoding="utf-8"?>
<worksheet xmlns="http://schemas.openxmlformats.org/spreadsheetml/2006/main" xmlns:r="http://schemas.openxmlformats.org/officeDocument/2006/relationships">
  <sheetPr>
    <tabColor rgb="FF00B0F0"/>
  </sheetPr>
  <dimension ref="A1:O53"/>
  <sheetViews>
    <sheetView view="pageBreakPreview" zoomScale="160" zoomScaleSheetLayoutView="160" workbookViewId="0" topLeftCell="A1">
      <selection activeCell="E4" sqref="E4"/>
    </sheetView>
  </sheetViews>
  <sheetFormatPr defaultColWidth="8.796875" defaultRowHeight="14.25"/>
  <cols>
    <col min="1" max="1" width="3.19921875" style="220" bestFit="1" customWidth="1"/>
    <col min="2" max="2" width="6.8984375" style="211" bestFit="1" customWidth="1"/>
    <col min="3" max="3" width="4.69921875" style="211" bestFit="1" customWidth="1"/>
    <col min="4" max="4" width="6.8984375" style="211" bestFit="1" customWidth="1"/>
    <col min="5" max="5" width="4.19921875" style="211" bestFit="1" customWidth="1"/>
    <col min="6" max="6" width="6.8984375" style="211" bestFit="1" customWidth="1"/>
    <col min="7" max="7" width="4.19921875" style="211" bestFit="1" customWidth="1"/>
    <col min="8" max="8" width="6.8984375" style="211" bestFit="1" customWidth="1"/>
    <col min="9" max="9" width="6.59765625" style="211" bestFit="1" customWidth="1"/>
    <col min="10" max="10" width="6.8984375" style="211" bestFit="1" customWidth="1"/>
    <col min="11" max="11" width="5" style="211" bestFit="1" customWidth="1"/>
    <col min="12" max="12" width="6.8984375" style="211" bestFit="1" customWidth="1"/>
    <col min="13" max="13" width="6.59765625" style="211" bestFit="1" customWidth="1"/>
    <col min="14" max="14" width="6.8984375" style="211" bestFit="1" customWidth="1"/>
    <col min="15" max="15" width="4.69921875" style="211" bestFit="1" customWidth="1"/>
    <col min="16" max="16384" width="9" style="211" customWidth="1"/>
  </cols>
  <sheetData>
    <row r="1" spans="1:15" s="256" customFormat="1" ht="17.25">
      <c r="A1" s="580" t="s">
        <v>324</v>
      </c>
      <c r="B1" s="580"/>
      <c r="C1" s="580"/>
      <c r="D1" s="580"/>
      <c r="E1" s="580"/>
      <c r="F1" s="580"/>
      <c r="G1" s="580"/>
      <c r="H1" s="580"/>
      <c r="I1" s="580"/>
      <c r="J1" s="580"/>
      <c r="K1" s="580"/>
      <c r="L1" s="580"/>
      <c r="M1" s="580"/>
      <c r="N1" s="458"/>
      <c r="O1" s="458"/>
    </row>
    <row r="2" spans="1:15" s="212" customFormat="1" ht="15" customHeight="1">
      <c r="A2" s="583" t="s">
        <v>133</v>
      </c>
      <c r="B2" s="586" t="s">
        <v>129</v>
      </c>
      <c r="C2" s="587"/>
      <c r="D2" s="592" t="s">
        <v>144</v>
      </c>
      <c r="E2" s="582"/>
      <c r="F2" s="581" t="s">
        <v>145</v>
      </c>
      <c r="G2" s="582"/>
      <c r="H2" s="586" t="s">
        <v>97</v>
      </c>
      <c r="I2" s="587"/>
      <c r="J2" s="581" t="s">
        <v>143</v>
      </c>
      <c r="K2" s="582"/>
      <c r="L2" s="581" t="s">
        <v>142</v>
      </c>
      <c r="M2" s="582"/>
      <c r="N2" s="595" t="s">
        <v>141</v>
      </c>
      <c r="O2" s="596"/>
    </row>
    <row r="3" spans="1:15" s="212" customFormat="1" ht="15" customHeight="1">
      <c r="A3" s="584"/>
      <c r="B3" s="588" t="s">
        <v>102</v>
      </c>
      <c r="C3" s="589"/>
      <c r="D3" s="588" t="s">
        <v>103</v>
      </c>
      <c r="E3" s="589"/>
      <c r="F3" s="588" t="s">
        <v>103</v>
      </c>
      <c r="G3" s="589"/>
      <c r="H3" s="590" t="s">
        <v>104</v>
      </c>
      <c r="I3" s="591"/>
      <c r="J3" s="590" t="s">
        <v>104</v>
      </c>
      <c r="K3" s="591"/>
      <c r="L3" s="590" t="s">
        <v>104</v>
      </c>
      <c r="M3" s="591"/>
      <c r="N3" s="593" t="s">
        <v>206</v>
      </c>
      <c r="O3" s="594"/>
    </row>
    <row r="4" spans="1:15" s="212" customFormat="1" ht="15" customHeight="1" thickBot="1">
      <c r="A4" s="585"/>
      <c r="B4" s="213" t="s">
        <v>161</v>
      </c>
      <c r="C4" s="214">
        <v>6.3</v>
      </c>
      <c r="D4" s="213" t="s">
        <v>161</v>
      </c>
      <c r="E4" s="166">
        <v>1.8</v>
      </c>
      <c r="F4" s="187" t="s">
        <v>161</v>
      </c>
      <c r="G4" s="165">
        <v>0.8</v>
      </c>
      <c r="H4" s="213" t="s">
        <v>325</v>
      </c>
      <c r="I4" s="418">
        <v>19.3</v>
      </c>
      <c r="J4" s="187" t="s">
        <v>161</v>
      </c>
      <c r="K4" s="422">
        <v>9.4</v>
      </c>
      <c r="L4" s="213" t="s">
        <v>161</v>
      </c>
      <c r="M4" s="418">
        <v>9.9</v>
      </c>
      <c r="N4" s="459" t="s">
        <v>222</v>
      </c>
      <c r="O4" s="460">
        <v>4.2</v>
      </c>
    </row>
    <row r="5" spans="1:15" s="217" customFormat="1" ht="15.75" customHeight="1">
      <c r="A5" s="215">
        <v>1</v>
      </c>
      <c r="B5" s="188" t="s">
        <v>63</v>
      </c>
      <c r="C5" s="189">
        <v>9.4</v>
      </c>
      <c r="D5" s="190" t="s">
        <v>305</v>
      </c>
      <c r="E5" s="191">
        <v>2.8</v>
      </c>
      <c r="F5" s="192" t="s">
        <v>307</v>
      </c>
      <c r="G5" s="193">
        <v>1.9</v>
      </c>
      <c r="H5" s="347" t="s">
        <v>310</v>
      </c>
      <c r="I5" s="419">
        <v>25.7</v>
      </c>
      <c r="J5" s="192" t="s">
        <v>275</v>
      </c>
      <c r="K5" s="419">
        <v>13.4</v>
      </c>
      <c r="L5" s="192" t="s">
        <v>310</v>
      </c>
      <c r="M5" s="419">
        <v>15</v>
      </c>
      <c r="N5" s="461" t="s">
        <v>308</v>
      </c>
      <c r="O5" s="462" t="s">
        <v>109</v>
      </c>
    </row>
    <row r="6" spans="1:15" s="217" customFormat="1" ht="15.75" customHeight="1">
      <c r="A6" s="218">
        <v>2</v>
      </c>
      <c r="B6" s="195" t="s">
        <v>316</v>
      </c>
      <c r="C6" s="196">
        <v>7.2</v>
      </c>
      <c r="D6" s="195" t="s">
        <v>319</v>
      </c>
      <c r="E6" s="197">
        <v>2.7</v>
      </c>
      <c r="F6" s="195" t="s">
        <v>305</v>
      </c>
      <c r="G6" s="197">
        <v>1.6</v>
      </c>
      <c r="H6" s="188" t="s">
        <v>275</v>
      </c>
      <c r="I6" s="198">
        <v>23.9</v>
      </c>
      <c r="J6" s="195" t="s">
        <v>309</v>
      </c>
      <c r="K6" s="198">
        <v>12.2</v>
      </c>
      <c r="L6" s="316" t="s">
        <v>307</v>
      </c>
      <c r="M6" s="354">
        <v>13.7</v>
      </c>
      <c r="N6" s="304" t="s">
        <v>310</v>
      </c>
      <c r="O6" s="358" t="s">
        <v>109</v>
      </c>
    </row>
    <row r="7" spans="1:15" s="217" customFormat="1" ht="15.75" customHeight="1">
      <c r="A7" s="218">
        <v>3</v>
      </c>
      <c r="B7" s="195" t="s">
        <v>314</v>
      </c>
      <c r="C7" s="196">
        <v>7.1</v>
      </c>
      <c r="D7" s="195" t="s">
        <v>309</v>
      </c>
      <c r="E7" s="197">
        <v>2.6</v>
      </c>
      <c r="F7" s="195" t="s">
        <v>297</v>
      </c>
      <c r="G7" s="197">
        <v>1.4</v>
      </c>
      <c r="H7" s="195" t="s">
        <v>300</v>
      </c>
      <c r="I7" s="198">
        <v>22.9</v>
      </c>
      <c r="J7" s="195" t="s">
        <v>301</v>
      </c>
      <c r="K7" s="420">
        <v>12</v>
      </c>
      <c r="L7" s="316" t="s">
        <v>308</v>
      </c>
      <c r="M7" s="354">
        <v>13</v>
      </c>
      <c r="N7" s="369" t="s">
        <v>309</v>
      </c>
      <c r="O7" s="358" t="s">
        <v>109</v>
      </c>
    </row>
    <row r="8" spans="1:15" s="217" customFormat="1" ht="15.75" customHeight="1">
      <c r="A8" s="218">
        <v>4</v>
      </c>
      <c r="B8" s="195" t="s">
        <v>315</v>
      </c>
      <c r="C8" s="196">
        <v>7.1</v>
      </c>
      <c r="D8" s="195" t="s">
        <v>271</v>
      </c>
      <c r="E8" s="197">
        <v>2.6</v>
      </c>
      <c r="F8" s="195" t="s">
        <v>308</v>
      </c>
      <c r="G8" s="197">
        <v>1.2</v>
      </c>
      <c r="H8" s="316" t="s">
        <v>303</v>
      </c>
      <c r="I8" s="354">
        <v>22.6</v>
      </c>
      <c r="J8" s="195" t="s">
        <v>311</v>
      </c>
      <c r="K8" s="420">
        <v>11.8</v>
      </c>
      <c r="L8" s="195" t="s">
        <v>300</v>
      </c>
      <c r="M8" s="198">
        <v>12.9</v>
      </c>
      <c r="N8" s="369" t="s">
        <v>291</v>
      </c>
      <c r="O8" s="358" t="s">
        <v>109</v>
      </c>
    </row>
    <row r="9" spans="1:15" s="217" customFormat="1" ht="15.75" customHeight="1">
      <c r="A9" s="218">
        <v>5</v>
      </c>
      <c r="B9" s="195" t="s">
        <v>282</v>
      </c>
      <c r="C9" s="196">
        <v>7</v>
      </c>
      <c r="D9" s="195" t="s">
        <v>297</v>
      </c>
      <c r="E9" s="197">
        <v>2.5</v>
      </c>
      <c r="F9" s="195" t="s">
        <v>277</v>
      </c>
      <c r="G9" s="319">
        <v>1.2</v>
      </c>
      <c r="H9" s="195" t="s">
        <v>308</v>
      </c>
      <c r="I9" s="198">
        <v>21.7</v>
      </c>
      <c r="J9" s="367" t="s">
        <v>317</v>
      </c>
      <c r="K9" s="198">
        <v>11.3</v>
      </c>
      <c r="L9" s="202" t="s">
        <v>303</v>
      </c>
      <c r="M9" s="205">
        <v>12.8</v>
      </c>
      <c r="N9" s="304" t="s">
        <v>311</v>
      </c>
      <c r="O9" s="358" t="s">
        <v>109</v>
      </c>
    </row>
    <row r="10" spans="1:15" s="217" customFormat="1" ht="15.75" customHeight="1" thickBot="1">
      <c r="A10" s="218">
        <v>6</v>
      </c>
      <c r="B10" s="195" t="s">
        <v>272</v>
      </c>
      <c r="C10" s="196">
        <v>7</v>
      </c>
      <c r="D10" s="316" t="s">
        <v>294</v>
      </c>
      <c r="E10" s="349">
        <v>2.5</v>
      </c>
      <c r="F10" s="195" t="s">
        <v>298</v>
      </c>
      <c r="G10" s="197">
        <v>1.1</v>
      </c>
      <c r="H10" s="417" t="s">
        <v>317</v>
      </c>
      <c r="I10" s="481">
        <v>21.5</v>
      </c>
      <c r="J10" s="195" t="s">
        <v>305</v>
      </c>
      <c r="K10" s="198">
        <v>11.2</v>
      </c>
      <c r="L10" s="316" t="s">
        <v>313</v>
      </c>
      <c r="M10" s="354">
        <v>11.4</v>
      </c>
      <c r="N10" s="304" t="s">
        <v>305</v>
      </c>
      <c r="O10" s="358" t="s">
        <v>109</v>
      </c>
    </row>
    <row r="11" spans="1:15" s="217" customFormat="1" ht="15.75" customHeight="1" thickBot="1">
      <c r="A11" s="218">
        <v>7</v>
      </c>
      <c r="B11" s="355" t="s">
        <v>271</v>
      </c>
      <c r="C11" s="448">
        <v>7</v>
      </c>
      <c r="D11" s="368" t="s">
        <v>273</v>
      </c>
      <c r="E11" s="370">
        <v>2.5</v>
      </c>
      <c r="F11" s="367" t="s">
        <v>306</v>
      </c>
      <c r="G11" s="319">
        <v>1.1</v>
      </c>
      <c r="H11" s="368" t="s">
        <v>273</v>
      </c>
      <c r="I11" s="374">
        <v>21.4</v>
      </c>
      <c r="J11" s="367" t="s">
        <v>295</v>
      </c>
      <c r="K11" s="420">
        <v>11</v>
      </c>
      <c r="L11" s="368" t="s">
        <v>273</v>
      </c>
      <c r="M11" s="374">
        <v>11</v>
      </c>
      <c r="N11" s="369" t="s">
        <v>297</v>
      </c>
      <c r="O11" s="358" t="s">
        <v>109</v>
      </c>
    </row>
    <row r="12" spans="1:15" s="217" customFormat="1" ht="15.75" customHeight="1">
      <c r="A12" s="218">
        <v>8</v>
      </c>
      <c r="B12" s="195" t="s">
        <v>312</v>
      </c>
      <c r="C12" s="196">
        <v>6.8</v>
      </c>
      <c r="D12" s="449" t="s">
        <v>307</v>
      </c>
      <c r="E12" s="204">
        <v>2.4</v>
      </c>
      <c r="F12" s="195" t="s">
        <v>309</v>
      </c>
      <c r="G12" s="197">
        <v>1</v>
      </c>
      <c r="H12" s="202" t="s">
        <v>290</v>
      </c>
      <c r="I12" s="205">
        <v>20.9</v>
      </c>
      <c r="J12" s="195" t="s">
        <v>306</v>
      </c>
      <c r="K12" s="198">
        <v>10.9</v>
      </c>
      <c r="L12" s="202" t="s">
        <v>290</v>
      </c>
      <c r="M12" s="205">
        <v>11</v>
      </c>
      <c r="N12" s="304" t="s">
        <v>319</v>
      </c>
      <c r="O12" s="358" t="s">
        <v>109</v>
      </c>
    </row>
    <row r="13" spans="1:15" s="217" customFormat="1" ht="15.75" customHeight="1">
      <c r="A13" s="218">
        <v>9</v>
      </c>
      <c r="B13" s="304" t="s">
        <v>274</v>
      </c>
      <c r="C13" s="196">
        <v>6.8</v>
      </c>
      <c r="D13" s="195" t="s">
        <v>288</v>
      </c>
      <c r="E13" s="197">
        <v>2.3</v>
      </c>
      <c r="F13" s="316" t="s">
        <v>283</v>
      </c>
      <c r="G13" s="349">
        <v>1</v>
      </c>
      <c r="H13" s="195" t="s">
        <v>295</v>
      </c>
      <c r="I13" s="198">
        <v>20.9</v>
      </c>
      <c r="J13" s="195" t="s">
        <v>286</v>
      </c>
      <c r="K13" s="198">
        <v>10.8</v>
      </c>
      <c r="L13" s="195" t="s">
        <v>283</v>
      </c>
      <c r="M13" s="198">
        <v>11</v>
      </c>
      <c r="N13" s="304" t="s">
        <v>299</v>
      </c>
      <c r="O13" s="358" t="s">
        <v>109</v>
      </c>
    </row>
    <row r="14" spans="1:15" s="217" customFormat="1" ht="15.75" customHeight="1" thickBot="1">
      <c r="A14" s="348">
        <v>10</v>
      </c>
      <c r="B14" s="490" t="s">
        <v>275</v>
      </c>
      <c r="C14" s="491">
        <v>6.8</v>
      </c>
      <c r="D14" s="373" t="s">
        <v>308</v>
      </c>
      <c r="E14" s="372">
        <v>2.2</v>
      </c>
      <c r="F14" s="199" t="s">
        <v>302</v>
      </c>
      <c r="G14" s="349">
        <v>1</v>
      </c>
      <c r="H14" s="373" t="s">
        <v>291</v>
      </c>
      <c r="I14" s="354">
        <v>20.7</v>
      </c>
      <c r="J14" s="316" t="s">
        <v>302</v>
      </c>
      <c r="K14" s="354">
        <v>10.8</v>
      </c>
      <c r="L14" s="316" t="s">
        <v>316</v>
      </c>
      <c r="M14" s="354">
        <v>10.9</v>
      </c>
      <c r="N14" s="355" t="s">
        <v>300</v>
      </c>
      <c r="O14" s="463" t="s">
        <v>109</v>
      </c>
    </row>
    <row r="15" spans="1:15" s="217" customFormat="1" ht="15.75" customHeight="1" thickBot="1">
      <c r="A15" s="350">
        <v>11</v>
      </c>
      <c r="B15" s="368" t="s">
        <v>273</v>
      </c>
      <c r="C15" s="447">
        <v>6.8</v>
      </c>
      <c r="D15" s="492" t="s">
        <v>304</v>
      </c>
      <c r="E15" s="193">
        <v>2.2</v>
      </c>
      <c r="F15" s="202" t="s">
        <v>293</v>
      </c>
      <c r="G15" s="193">
        <v>0.9</v>
      </c>
      <c r="H15" s="190" t="s">
        <v>285</v>
      </c>
      <c r="I15" s="216">
        <v>20.5</v>
      </c>
      <c r="J15" s="190" t="s">
        <v>310</v>
      </c>
      <c r="K15" s="216">
        <v>10.7</v>
      </c>
      <c r="L15" s="190" t="s">
        <v>291</v>
      </c>
      <c r="M15" s="216">
        <v>10.8</v>
      </c>
      <c r="N15" s="356" t="s">
        <v>313</v>
      </c>
      <c r="O15" s="464" t="s">
        <v>109</v>
      </c>
    </row>
    <row r="16" spans="1:15" s="217" customFormat="1" ht="15.75" customHeight="1">
      <c r="A16" s="351">
        <v>12</v>
      </c>
      <c r="B16" s="202" t="s">
        <v>276</v>
      </c>
      <c r="C16" s="203">
        <v>6.7</v>
      </c>
      <c r="D16" s="195" t="s">
        <v>293</v>
      </c>
      <c r="E16" s="197">
        <v>2.1</v>
      </c>
      <c r="F16" s="195" t="s">
        <v>314</v>
      </c>
      <c r="G16" s="197">
        <v>0.9</v>
      </c>
      <c r="H16" s="316" t="s">
        <v>313</v>
      </c>
      <c r="I16" s="354">
        <v>20.3</v>
      </c>
      <c r="J16" s="195" t="s">
        <v>285</v>
      </c>
      <c r="K16" s="198">
        <v>10.7</v>
      </c>
      <c r="L16" s="195" t="s">
        <v>299</v>
      </c>
      <c r="M16" s="198">
        <v>10.8</v>
      </c>
      <c r="N16" s="304" t="s">
        <v>302</v>
      </c>
      <c r="O16" s="465" t="s">
        <v>109</v>
      </c>
    </row>
    <row r="17" spans="1:15" s="217" customFormat="1" ht="15.75" customHeight="1" thickBot="1">
      <c r="A17" s="351">
        <v>13</v>
      </c>
      <c r="B17" s="195" t="s">
        <v>277</v>
      </c>
      <c r="C17" s="196">
        <v>6.6</v>
      </c>
      <c r="D17" s="195" t="s">
        <v>290</v>
      </c>
      <c r="E17" s="197">
        <v>2.1</v>
      </c>
      <c r="F17" s="195" t="s">
        <v>290</v>
      </c>
      <c r="G17" s="319">
        <v>0.9</v>
      </c>
      <c r="H17" s="195" t="s">
        <v>283</v>
      </c>
      <c r="I17" s="198">
        <v>20.2</v>
      </c>
      <c r="J17" s="373" t="s">
        <v>284</v>
      </c>
      <c r="K17" s="354">
        <v>10.6</v>
      </c>
      <c r="L17" s="316" t="s">
        <v>275</v>
      </c>
      <c r="M17" s="354">
        <v>10.5</v>
      </c>
      <c r="N17" s="304" t="s">
        <v>277</v>
      </c>
      <c r="O17" s="465" t="s">
        <v>109</v>
      </c>
    </row>
    <row r="18" spans="1:15" s="217" customFormat="1" ht="15.75" customHeight="1" thickBot="1">
      <c r="A18" s="351">
        <v>14</v>
      </c>
      <c r="B18" s="195" t="s">
        <v>278</v>
      </c>
      <c r="C18" s="196">
        <v>6.6</v>
      </c>
      <c r="D18" s="195" t="s">
        <v>306</v>
      </c>
      <c r="E18" s="197">
        <v>2</v>
      </c>
      <c r="F18" s="195" t="s">
        <v>287</v>
      </c>
      <c r="G18" s="197">
        <v>0.9</v>
      </c>
      <c r="H18" s="202" t="s">
        <v>316</v>
      </c>
      <c r="I18" s="423">
        <v>20.1</v>
      </c>
      <c r="J18" s="368" t="s">
        <v>273</v>
      </c>
      <c r="K18" s="374">
        <v>10.4</v>
      </c>
      <c r="L18" s="367" t="s">
        <v>277</v>
      </c>
      <c r="M18" s="198">
        <v>10.5</v>
      </c>
      <c r="N18" s="304" t="s">
        <v>294</v>
      </c>
      <c r="O18" s="465" t="s">
        <v>109</v>
      </c>
    </row>
    <row r="19" spans="1:15" s="217" customFormat="1" ht="15.75" customHeight="1">
      <c r="A19" s="351">
        <v>15</v>
      </c>
      <c r="B19" s="195" t="s">
        <v>279</v>
      </c>
      <c r="C19" s="196">
        <v>6.6</v>
      </c>
      <c r="D19" s="195" t="s">
        <v>286</v>
      </c>
      <c r="E19" s="197">
        <v>1.9</v>
      </c>
      <c r="F19" s="195" t="s">
        <v>316</v>
      </c>
      <c r="G19" s="197">
        <v>0.9</v>
      </c>
      <c r="H19" s="195" t="s">
        <v>297</v>
      </c>
      <c r="I19" s="420">
        <v>20</v>
      </c>
      <c r="J19" s="202" t="s">
        <v>280</v>
      </c>
      <c r="K19" s="205">
        <v>10.3</v>
      </c>
      <c r="L19" s="367" t="s">
        <v>276</v>
      </c>
      <c r="M19" s="198">
        <v>10.4</v>
      </c>
      <c r="N19" s="304" t="s">
        <v>304</v>
      </c>
      <c r="O19" s="465" t="s">
        <v>109</v>
      </c>
    </row>
    <row r="20" spans="1:15" s="217" customFormat="1" ht="15.75" customHeight="1">
      <c r="A20" s="351">
        <v>16</v>
      </c>
      <c r="B20" s="195" t="s">
        <v>280</v>
      </c>
      <c r="C20" s="196">
        <v>6.4</v>
      </c>
      <c r="D20" s="195" t="s">
        <v>283</v>
      </c>
      <c r="E20" s="197">
        <v>1.9</v>
      </c>
      <c r="F20" s="195" t="s">
        <v>271</v>
      </c>
      <c r="G20" s="197">
        <v>0.9</v>
      </c>
      <c r="H20" s="195" t="s">
        <v>304</v>
      </c>
      <c r="I20" s="198">
        <v>20</v>
      </c>
      <c r="J20" s="202" t="s">
        <v>300</v>
      </c>
      <c r="K20" s="423">
        <v>10.1</v>
      </c>
      <c r="L20" s="195" t="s">
        <v>297</v>
      </c>
      <c r="M20" s="198">
        <v>10.3</v>
      </c>
      <c r="N20" s="304" t="s">
        <v>282</v>
      </c>
      <c r="O20" s="465" t="s">
        <v>109</v>
      </c>
    </row>
    <row r="21" spans="1:15" s="217" customFormat="1" ht="15.75" customHeight="1">
      <c r="A21" s="351">
        <v>17</v>
      </c>
      <c r="B21" s="195" t="s">
        <v>284</v>
      </c>
      <c r="C21" s="196">
        <v>6.4</v>
      </c>
      <c r="D21" s="195" t="s">
        <v>277</v>
      </c>
      <c r="E21" s="197">
        <v>1.9</v>
      </c>
      <c r="F21" s="195" t="s">
        <v>311</v>
      </c>
      <c r="G21" s="197">
        <v>0.8</v>
      </c>
      <c r="H21" s="195" t="s">
        <v>286</v>
      </c>
      <c r="I21" s="198">
        <v>20</v>
      </c>
      <c r="J21" s="195" t="s">
        <v>290</v>
      </c>
      <c r="K21" s="420">
        <v>9.9</v>
      </c>
      <c r="L21" s="195" t="s">
        <v>312</v>
      </c>
      <c r="M21" s="198">
        <v>10.3</v>
      </c>
      <c r="N21" s="304" t="s">
        <v>284</v>
      </c>
      <c r="O21" s="465" t="s">
        <v>109</v>
      </c>
    </row>
    <row r="22" spans="1:15" s="217" customFormat="1" ht="15.75" customHeight="1">
      <c r="A22" s="351">
        <v>18</v>
      </c>
      <c r="B22" s="195" t="s">
        <v>283</v>
      </c>
      <c r="C22" s="196">
        <v>6.3</v>
      </c>
      <c r="D22" s="195" t="s">
        <v>314</v>
      </c>
      <c r="E22" s="197">
        <v>1.9</v>
      </c>
      <c r="F22" s="195" t="s">
        <v>300</v>
      </c>
      <c r="G22" s="196">
        <v>0.8</v>
      </c>
      <c r="H22" s="195" t="s">
        <v>299</v>
      </c>
      <c r="I22" s="198">
        <v>19.8</v>
      </c>
      <c r="J22" s="195" t="s">
        <v>288</v>
      </c>
      <c r="K22" s="420">
        <v>9.9</v>
      </c>
      <c r="L22" s="195" t="s">
        <v>317</v>
      </c>
      <c r="M22" s="198">
        <v>10.2</v>
      </c>
      <c r="N22" s="304" t="s">
        <v>274</v>
      </c>
      <c r="O22" s="465" t="s">
        <v>109</v>
      </c>
    </row>
    <row r="23" spans="1:15" s="217" customFormat="1" ht="15.75" customHeight="1">
      <c r="A23" s="351">
        <v>19</v>
      </c>
      <c r="B23" s="195" t="s">
        <v>281</v>
      </c>
      <c r="C23" s="196">
        <v>6.3</v>
      </c>
      <c r="D23" s="195" t="s">
        <v>280</v>
      </c>
      <c r="E23" s="197">
        <v>1.8</v>
      </c>
      <c r="F23" s="195" t="s">
        <v>286</v>
      </c>
      <c r="G23" s="196">
        <v>0.8</v>
      </c>
      <c r="H23" s="195" t="s">
        <v>305</v>
      </c>
      <c r="I23" s="198">
        <v>19.7</v>
      </c>
      <c r="J23" s="195" t="s">
        <v>303</v>
      </c>
      <c r="K23" s="198">
        <v>9.8</v>
      </c>
      <c r="L23" s="195" t="s">
        <v>304</v>
      </c>
      <c r="M23" s="198">
        <v>10.2</v>
      </c>
      <c r="N23" s="304" t="s">
        <v>301</v>
      </c>
      <c r="O23" s="465" t="s">
        <v>109</v>
      </c>
    </row>
    <row r="24" spans="1:15" s="217" customFormat="1" ht="15.75" customHeight="1" thickBot="1">
      <c r="A24" s="352">
        <v>20</v>
      </c>
      <c r="B24" s="199" t="s">
        <v>287</v>
      </c>
      <c r="C24" s="200">
        <v>6.3</v>
      </c>
      <c r="D24" s="199" t="s">
        <v>315</v>
      </c>
      <c r="E24" s="201">
        <v>1.8</v>
      </c>
      <c r="F24" s="199" t="s">
        <v>312</v>
      </c>
      <c r="G24" s="200">
        <v>0.8</v>
      </c>
      <c r="H24" s="199" t="s">
        <v>306</v>
      </c>
      <c r="I24" s="421">
        <v>19.6</v>
      </c>
      <c r="J24" s="199" t="s">
        <v>291</v>
      </c>
      <c r="K24" s="421">
        <v>9.8</v>
      </c>
      <c r="L24" s="199" t="s">
        <v>296</v>
      </c>
      <c r="M24" s="421">
        <v>10.2</v>
      </c>
      <c r="N24" s="353" t="s">
        <v>296</v>
      </c>
      <c r="O24" s="466" t="s">
        <v>109</v>
      </c>
    </row>
    <row r="25" spans="1:15" s="217" customFormat="1" ht="15.75" customHeight="1">
      <c r="A25" s="219">
        <v>21</v>
      </c>
      <c r="B25" s="202" t="s">
        <v>289</v>
      </c>
      <c r="C25" s="203">
        <v>6.2</v>
      </c>
      <c r="D25" s="202" t="s">
        <v>316</v>
      </c>
      <c r="E25" s="204">
        <v>1.8</v>
      </c>
      <c r="F25" s="202" t="s">
        <v>288</v>
      </c>
      <c r="G25" s="203">
        <v>0.8</v>
      </c>
      <c r="H25" s="190" t="s">
        <v>311</v>
      </c>
      <c r="I25" s="205">
        <v>19.6</v>
      </c>
      <c r="J25" s="202" t="s">
        <v>304</v>
      </c>
      <c r="K25" s="205">
        <v>9.8</v>
      </c>
      <c r="L25" s="202" t="s">
        <v>295</v>
      </c>
      <c r="M25" s="205">
        <v>9.9</v>
      </c>
      <c r="N25" s="357" t="s">
        <v>287</v>
      </c>
      <c r="O25" s="467" t="s">
        <v>109</v>
      </c>
    </row>
    <row r="26" spans="1:15" s="217" customFormat="1" ht="15.75" customHeight="1">
      <c r="A26" s="218">
        <v>22</v>
      </c>
      <c r="B26" s="195" t="s">
        <v>285</v>
      </c>
      <c r="C26" s="196">
        <v>6.2</v>
      </c>
      <c r="D26" s="195" t="s">
        <v>275</v>
      </c>
      <c r="E26" s="197">
        <v>1.8</v>
      </c>
      <c r="F26" s="195" t="s">
        <v>294</v>
      </c>
      <c r="G26" s="196">
        <v>0.8</v>
      </c>
      <c r="H26" s="202" t="s">
        <v>307</v>
      </c>
      <c r="I26" s="198">
        <v>19.2</v>
      </c>
      <c r="J26" s="195" t="s">
        <v>274</v>
      </c>
      <c r="K26" s="198">
        <v>9.8</v>
      </c>
      <c r="L26" s="195" t="s">
        <v>285</v>
      </c>
      <c r="M26" s="198">
        <v>9.8</v>
      </c>
      <c r="N26" s="304" t="s">
        <v>303</v>
      </c>
      <c r="O26" s="358" t="s">
        <v>109</v>
      </c>
    </row>
    <row r="27" spans="1:15" s="217" customFormat="1" ht="15.75" customHeight="1">
      <c r="A27" s="218">
        <v>23</v>
      </c>
      <c r="B27" s="195" t="s">
        <v>313</v>
      </c>
      <c r="C27" s="196">
        <v>6.1</v>
      </c>
      <c r="D27" s="195" t="s">
        <v>276</v>
      </c>
      <c r="E27" s="197">
        <v>1.7</v>
      </c>
      <c r="F27" s="195" t="s">
        <v>276</v>
      </c>
      <c r="G27" s="196">
        <v>0.8</v>
      </c>
      <c r="H27" s="195" t="s">
        <v>312</v>
      </c>
      <c r="I27" s="198">
        <v>19.1</v>
      </c>
      <c r="J27" s="195" t="s">
        <v>315</v>
      </c>
      <c r="K27" s="198">
        <v>9.8</v>
      </c>
      <c r="L27" s="195" t="s">
        <v>292</v>
      </c>
      <c r="M27" s="198">
        <v>9.7</v>
      </c>
      <c r="N27" s="304" t="s">
        <v>307</v>
      </c>
      <c r="O27" s="358" t="s">
        <v>109</v>
      </c>
    </row>
    <row r="28" spans="1:15" s="217" customFormat="1" ht="15.75" customHeight="1">
      <c r="A28" s="218">
        <v>24</v>
      </c>
      <c r="B28" s="195" t="s">
        <v>286</v>
      </c>
      <c r="C28" s="196">
        <v>6.1</v>
      </c>
      <c r="D28" s="195" t="s">
        <v>295</v>
      </c>
      <c r="E28" s="197">
        <v>1.7</v>
      </c>
      <c r="F28" s="195" t="s">
        <v>304</v>
      </c>
      <c r="G28" s="196">
        <v>0.8</v>
      </c>
      <c r="H28" s="195" t="s">
        <v>319</v>
      </c>
      <c r="I28" s="198">
        <v>19.1</v>
      </c>
      <c r="J28" s="195" t="s">
        <v>281</v>
      </c>
      <c r="K28" s="198">
        <v>9.8</v>
      </c>
      <c r="L28" s="195" t="s">
        <v>319</v>
      </c>
      <c r="M28" s="198">
        <v>9.5</v>
      </c>
      <c r="N28" s="304" t="s">
        <v>272</v>
      </c>
      <c r="O28" s="358" t="s">
        <v>109</v>
      </c>
    </row>
    <row r="29" spans="1:15" s="217" customFormat="1" ht="15.75" customHeight="1">
      <c r="A29" s="218">
        <v>25</v>
      </c>
      <c r="B29" s="195" t="s">
        <v>288</v>
      </c>
      <c r="C29" s="196">
        <v>6.1</v>
      </c>
      <c r="D29" s="195" t="s">
        <v>303</v>
      </c>
      <c r="E29" s="197">
        <v>1.7</v>
      </c>
      <c r="F29" s="195" t="s">
        <v>282</v>
      </c>
      <c r="G29" s="196">
        <v>0.8</v>
      </c>
      <c r="H29" s="195" t="s">
        <v>274</v>
      </c>
      <c r="I29" s="198">
        <v>19</v>
      </c>
      <c r="J29" s="304" t="s">
        <v>297</v>
      </c>
      <c r="K29" s="358">
        <v>9.7</v>
      </c>
      <c r="L29" s="195" t="s">
        <v>293</v>
      </c>
      <c r="M29" s="198">
        <v>9.4</v>
      </c>
      <c r="N29" s="304" t="s">
        <v>279</v>
      </c>
      <c r="O29" s="358" t="s">
        <v>109</v>
      </c>
    </row>
    <row r="30" spans="1:15" s="217" customFormat="1" ht="15.75" customHeight="1">
      <c r="A30" s="218">
        <v>26</v>
      </c>
      <c r="B30" s="195" t="s">
        <v>292</v>
      </c>
      <c r="C30" s="197">
        <v>6.1</v>
      </c>
      <c r="D30" s="195" t="s">
        <v>317</v>
      </c>
      <c r="E30" s="197">
        <v>1.7</v>
      </c>
      <c r="F30" s="195" t="s">
        <v>303</v>
      </c>
      <c r="G30" s="196">
        <v>0.8</v>
      </c>
      <c r="H30" s="195" t="s">
        <v>309</v>
      </c>
      <c r="I30" s="198">
        <v>19</v>
      </c>
      <c r="J30" s="304" t="s">
        <v>272</v>
      </c>
      <c r="K30" s="198">
        <v>9.7</v>
      </c>
      <c r="L30" s="195" t="s">
        <v>271</v>
      </c>
      <c r="M30" s="198">
        <v>9.3</v>
      </c>
      <c r="N30" s="304" t="s">
        <v>271</v>
      </c>
      <c r="O30" s="358" t="s">
        <v>109</v>
      </c>
    </row>
    <row r="31" spans="1:15" s="217" customFormat="1" ht="15.75" customHeight="1">
      <c r="A31" s="218">
        <v>27</v>
      </c>
      <c r="B31" s="195" t="s">
        <v>290</v>
      </c>
      <c r="C31" s="197">
        <v>6.1</v>
      </c>
      <c r="D31" s="304" t="s">
        <v>300</v>
      </c>
      <c r="E31" s="305">
        <v>1.6</v>
      </c>
      <c r="F31" s="195" t="s">
        <v>310</v>
      </c>
      <c r="G31" s="197">
        <v>0.7</v>
      </c>
      <c r="H31" s="195" t="s">
        <v>276</v>
      </c>
      <c r="I31" s="198">
        <v>18.9</v>
      </c>
      <c r="J31" s="304" t="s">
        <v>319</v>
      </c>
      <c r="K31" s="198">
        <v>9.6</v>
      </c>
      <c r="L31" s="195" t="s">
        <v>286</v>
      </c>
      <c r="M31" s="198">
        <v>9.2</v>
      </c>
      <c r="N31" s="304" t="s">
        <v>285</v>
      </c>
      <c r="O31" s="358" t="s">
        <v>109</v>
      </c>
    </row>
    <row r="32" spans="1:15" s="217" customFormat="1" ht="15.75" customHeight="1" thickBot="1">
      <c r="A32" s="218">
        <v>28</v>
      </c>
      <c r="B32" s="195" t="s">
        <v>302</v>
      </c>
      <c r="C32" s="197">
        <v>6</v>
      </c>
      <c r="D32" s="316" t="s">
        <v>312</v>
      </c>
      <c r="E32" s="349">
        <v>1.6</v>
      </c>
      <c r="F32" s="316" t="s">
        <v>279</v>
      </c>
      <c r="G32" s="349">
        <v>0.7</v>
      </c>
      <c r="H32" s="195" t="s">
        <v>315</v>
      </c>
      <c r="I32" s="198">
        <v>18.9</v>
      </c>
      <c r="J32" s="304" t="s">
        <v>271</v>
      </c>
      <c r="K32" s="198">
        <v>9.6</v>
      </c>
      <c r="L32" s="195" t="s">
        <v>274</v>
      </c>
      <c r="M32" s="198">
        <v>9.1</v>
      </c>
      <c r="N32" s="355" t="s">
        <v>275</v>
      </c>
      <c r="O32" s="463" t="s">
        <v>109</v>
      </c>
    </row>
    <row r="33" spans="1:15" s="217" customFormat="1" ht="15.75" customHeight="1" thickBot="1">
      <c r="A33" s="218">
        <v>29</v>
      </c>
      <c r="B33" s="195" t="s">
        <v>301</v>
      </c>
      <c r="C33" s="318">
        <v>6</v>
      </c>
      <c r="D33" s="195" t="s">
        <v>292</v>
      </c>
      <c r="E33" s="319">
        <v>1.6</v>
      </c>
      <c r="F33" s="368" t="s">
        <v>273</v>
      </c>
      <c r="G33" s="370">
        <v>0.7</v>
      </c>
      <c r="H33" s="367" t="s">
        <v>271</v>
      </c>
      <c r="I33" s="198">
        <v>18.8</v>
      </c>
      <c r="J33" s="304" t="s">
        <v>279</v>
      </c>
      <c r="K33" s="198">
        <v>9.3</v>
      </c>
      <c r="L33" s="195" t="s">
        <v>315</v>
      </c>
      <c r="M33" s="420">
        <v>9</v>
      </c>
      <c r="N33" s="368" t="s">
        <v>273</v>
      </c>
      <c r="O33" s="374" t="s">
        <v>109</v>
      </c>
    </row>
    <row r="34" spans="1:15" s="217" customFormat="1" ht="15.75" customHeight="1" thickBot="1">
      <c r="A34" s="348">
        <v>30</v>
      </c>
      <c r="B34" s="316" t="s">
        <v>294</v>
      </c>
      <c r="C34" s="317">
        <v>5.9</v>
      </c>
      <c r="D34" s="417" t="s">
        <v>310</v>
      </c>
      <c r="E34" s="381">
        <v>1.5</v>
      </c>
      <c r="F34" s="417" t="s">
        <v>291</v>
      </c>
      <c r="G34" s="381">
        <v>0.6</v>
      </c>
      <c r="H34" s="316" t="s">
        <v>296</v>
      </c>
      <c r="I34" s="354">
        <v>18.7</v>
      </c>
      <c r="J34" s="355" t="s">
        <v>283</v>
      </c>
      <c r="K34" s="354">
        <v>9.2</v>
      </c>
      <c r="L34" s="316" t="s">
        <v>306</v>
      </c>
      <c r="M34" s="354">
        <v>8.6</v>
      </c>
      <c r="N34" s="478" t="s">
        <v>317</v>
      </c>
      <c r="O34" s="479" t="s">
        <v>109</v>
      </c>
    </row>
    <row r="35" spans="1:15" s="217" customFormat="1" ht="15.75" customHeight="1">
      <c r="A35" s="350">
        <v>31</v>
      </c>
      <c r="B35" s="190" t="s">
        <v>293</v>
      </c>
      <c r="C35" s="189">
        <v>5.9</v>
      </c>
      <c r="D35" s="190" t="s">
        <v>291</v>
      </c>
      <c r="E35" s="193">
        <v>1.5</v>
      </c>
      <c r="F35" s="190" t="s">
        <v>299</v>
      </c>
      <c r="G35" s="193">
        <v>0.6</v>
      </c>
      <c r="H35" s="480" t="s">
        <v>301</v>
      </c>
      <c r="I35" s="216">
        <v>18.7</v>
      </c>
      <c r="J35" s="356" t="s">
        <v>316</v>
      </c>
      <c r="K35" s="216">
        <v>9.2</v>
      </c>
      <c r="L35" s="190" t="s">
        <v>305</v>
      </c>
      <c r="M35" s="419">
        <v>8.5</v>
      </c>
      <c r="N35" s="202" t="s">
        <v>288</v>
      </c>
      <c r="O35" s="205">
        <v>20.7</v>
      </c>
    </row>
    <row r="36" spans="1:15" s="217" customFormat="1" ht="15.75" customHeight="1">
      <c r="A36" s="351">
        <v>32</v>
      </c>
      <c r="B36" s="195" t="s">
        <v>296</v>
      </c>
      <c r="C36" s="196">
        <v>5.9</v>
      </c>
      <c r="D36" s="195" t="s">
        <v>313</v>
      </c>
      <c r="E36" s="197">
        <v>1.5</v>
      </c>
      <c r="F36" s="195" t="s">
        <v>313</v>
      </c>
      <c r="G36" s="197">
        <v>0.6</v>
      </c>
      <c r="H36" s="195" t="s">
        <v>280</v>
      </c>
      <c r="I36" s="198">
        <v>18.6</v>
      </c>
      <c r="J36" s="304" t="s">
        <v>278</v>
      </c>
      <c r="K36" s="198">
        <v>9.2</v>
      </c>
      <c r="L36" s="195" t="s">
        <v>281</v>
      </c>
      <c r="M36" s="420">
        <v>8.5</v>
      </c>
      <c r="N36" s="304" t="s">
        <v>295</v>
      </c>
      <c r="O36" s="358">
        <v>18.7</v>
      </c>
    </row>
    <row r="37" spans="1:15" s="217" customFormat="1" ht="15.75" customHeight="1">
      <c r="A37" s="351">
        <v>33</v>
      </c>
      <c r="B37" s="195" t="s">
        <v>303</v>
      </c>
      <c r="C37" s="196">
        <v>5.9</v>
      </c>
      <c r="D37" s="195" t="s">
        <v>302</v>
      </c>
      <c r="E37" s="197">
        <v>1.5</v>
      </c>
      <c r="F37" s="195" t="s">
        <v>280</v>
      </c>
      <c r="G37" s="197">
        <v>0.6</v>
      </c>
      <c r="H37" s="195" t="s">
        <v>281</v>
      </c>
      <c r="I37" s="198">
        <v>18.3</v>
      </c>
      <c r="J37" s="304" t="s">
        <v>313</v>
      </c>
      <c r="K37" s="198">
        <v>8.9</v>
      </c>
      <c r="L37" s="195" t="s">
        <v>280</v>
      </c>
      <c r="M37" s="420">
        <v>8.3</v>
      </c>
      <c r="N37" s="304" t="s">
        <v>280</v>
      </c>
      <c r="O37" s="358">
        <v>13.9</v>
      </c>
    </row>
    <row r="38" spans="1:15" s="217" customFormat="1" ht="15.75" customHeight="1">
      <c r="A38" s="351">
        <v>34</v>
      </c>
      <c r="B38" s="195" t="s">
        <v>300</v>
      </c>
      <c r="C38" s="196">
        <v>5.8</v>
      </c>
      <c r="D38" s="316" t="s">
        <v>285</v>
      </c>
      <c r="E38" s="349">
        <v>1.5</v>
      </c>
      <c r="F38" s="316" t="s">
        <v>315</v>
      </c>
      <c r="G38" s="349">
        <v>0.6</v>
      </c>
      <c r="H38" s="195" t="s">
        <v>277</v>
      </c>
      <c r="I38" s="198">
        <v>18.2</v>
      </c>
      <c r="J38" s="304" t="s">
        <v>299</v>
      </c>
      <c r="K38" s="198">
        <v>8.9</v>
      </c>
      <c r="L38" s="195" t="s">
        <v>289</v>
      </c>
      <c r="M38" s="198">
        <v>8.3</v>
      </c>
      <c r="N38" s="357" t="s">
        <v>286</v>
      </c>
      <c r="O38" s="468">
        <v>10.6</v>
      </c>
    </row>
    <row r="39" spans="1:15" s="217" customFormat="1" ht="15.75" customHeight="1">
      <c r="A39" s="351">
        <v>35</v>
      </c>
      <c r="B39" s="195" t="s">
        <v>295</v>
      </c>
      <c r="C39" s="318">
        <v>5.8</v>
      </c>
      <c r="D39" s="195" t="s">
        <v>311</v>
      </c>
      <c r="E39" s="319">
        <v>1.3</v>
      </c>
      <c r="F39" s="195" t="s">
        <v>295</v>
      </c>
      <c r="G39" s="197">
        <v>0.6</v>
      </c>
      <c r="H39" s="367" t="s">
        <v>293</v>
      </c>
      <c r="I39" s="198">
        <v>18.2</v>
      </c>
      <c r="J39" s="304" t="s">
        <v>289</v>
      </c>
      <c r="K39" s="198">
        <v>8.9</v>
      </c>
      <c r="L39" s="195" t="s">
        <v>314</v>
      </c>
      <c r="M39" s="198">
        <v>8.3</v>
      </c>
      <c r="N39" s="304" t="s">
        <v>315</v>
      </c>
      <c r="O39" s="465">
        <v>10</v>
      </c>
    </row>
    <row r="40" spans="1:15" s="217" customFormat="1" ht="15.75" customHeight="1">
      <c r="A40" s="351">
        <v>36</v>
      </c>
      <c r="B40" s="195" t="s">
        <v>291</v>
      </c>
      <c r="C40" s="196">
        <v>5.7</v>
      </c>
      <c r="D40" s="202" t="s">
        <v>299</v>
      </c>
      <c r="E40" s="204">
        <v>1.3</v>
      </c>
      <c r="F40" s="202" t="s">
        <v>274</v>
      </c>
      <c r="G40" s="204">
        <v>0.6</v>
      </c>
      <c r="H40" s="195" t="s">
        <v>292</v>
      </c>
      <c r="I40" s="198">
        <v>18.1</v>
      </c>
      <c r="J40" s="304" t="s">
        <v>293</v>
      </c>
      <c r="K40" s="198">
        <v>8.8</v>
      </c>
      <c r="L40" s="195" t="s">
        <v>282</v>
      </c>
      <c r="M40" s="198">
        <v>8.1</v>
      </c>
      <c r="N40" s="304" t="s">
        <v>293</v>
      </c>
      <c r="O40" s="465">
        <v>9.5</v>
      </c>
    </row>
    <row r="41" spans="1:15" s="217" customFormat="1" ht="15.75" customHeight="1">
      <c r="A41" s="351">
        <v>37</v>
      </c>
      <c r="B41" s="195" t="s">
        <v>319</v>
      </c>
      <c r="C41" s="196">
        <v>5.7</v>
      </c>
      <c r="D41" s="195" t="s">
        <v>282</v>
      </c>
      <c r="E41" s="197">
        <v>1.3</v>
      </c>
      <c r="F41" s="195" t="s">
        <v>275</v>
      </c>
      <c r="G41" s="197">
        <v>0.6</v>
      </c>
      <c r="H41" s="195" t="s">
        <v>302</v>
      </c>
      <c r="I41" s="198">
        <v>17.3</v>
      </c>
      <c r="J41" s="304" t="s">
        <v>294</v>
      </c>
      <c r="K41" s="198">
        <v>8.8</v>
      </c>
      <c r="L41" s="195" t="s">
        <v>278</v>
      </c>
      <c r="M41" s="198">
        <v>8</v>
      </c>
      <c r="N41" s="304" t="s">
        <v>289</v>
      </c>
      <c r="O41" s="465">
        <v>9.4</v>
      </c>
    </row>
    <row r="42" spans="1:15" s="217" customFormat="1" ht="15.75" customHeight="1">
      <c r="A42" s="351">
        <v>38</v>
      </c>
      <c r="B42" s="195" t="s">
        <v>304</v>
      </c>
      <c r="C42" s="196">
        <v>5.7</v>
      </c>
      <c r="D42" s="195" t="s">
        <v>274</v>
      </c>
      <c r="E42" s="197">
        <v>1.3</v>
      </c>
      <c r="F42" s="195" t="s">
        <v>281</v>
      </c>
      <c r="G42" s="197">
        <v>0.5</v>
      </c>
      <c r="H42" s="195" t="s">
        <v>289</v>
      </c>
      <c r="I42" s="198">
        <v>17.2</v>
      </c>
      <c r="J42" s="304" t="s">
        <v>308</v>
      </c>
      <c r="K42" s="198">
        <v>8.7</v>
      </c>
      <c r="L42" s="195" t="s">
        <v>311</v>
      </c>
      <c r="M42" s="198">
        <v>7.9</v>
      </c>
      <c r="N42" s="304" t="s">
        <v>306</v>
      </c>
      <c r="O42" s="465">
        <v>8.4</v>
      </c>
    </row>
    <row r="43" spans="1:15" s="217" customFormat="1" ht="15.75" customHeight="1">
      <c r="A43" s="351">
        <v>39</v>
      </c>
      <c r="B43" s="195" t="s">
        <v>299</v>
      </c>
      <c r="C43" s="196">
        <v>5.6</v>
      </c>
      <c r="D43" s="195" t="s">
        <v>281</v>
      </c>
      <c r="E43" s="197">
        <v>1.2</v>
      </c>
      <c r="F43" s="195" t="s">
        <v>272</v>
      </c>
      <c r="G43" s="197">
        <v>0.5</v>
      </c>
      <c r="H43" s="195" t="s">
        <v>278</v>
      </c>
      <c r="I43" s="358">
        <v>17.2</v>
      </c>
      <c r="J43" s="304" t="s">
        <v>312</v>
      </c>
      <c r="K43" s="198">
        <v>8.7</v>
      </c>
      <c r="L43" s="195" t="s">
        <v>294</v>
      </c>
      <c r="M43" s="198">
        <v>7.6</v>
      </c>
      <c r="N43" s="304" t="s">
        <v>292</v>
      </c>
      <c r="O43" s="465">
        <v>8.1</v>
      </c>
    </row>
    <row r="44" spans="1:15" s="217" customFormat="1" ht="15.75" customHeight="1" thickBot="1">
      <c r="A44" s="352">
        <v>40</v>
      </c>
      <c r="B44" s="199" t="s">
        <v>305</v>
      </c>
      <c r="C44" s="200">
        <v>5.5</v>
      </c>
      <c r="D44" s="199" t="s">
        <v>296</v>
      </c>
      <c r="E44" s="201">
        <v>1.2</v>
      </c>
      <c r="F44" s="199" t="s">
        <v>317</v>
      </c>
      <c r="G44" s="201">
        <v>0.5</v>
      </c>
      <c r="H44" s="353" t="s">
        <v>314</v>
      </c>
      <c r="I44" s="421">
        <v>17</v>
      </c>
      <c r="J44" s="353" t="s">
        <v>314</v>
      </c>
      <c r="K44" s="421">
        <v>8.7</v>
      </c>
      <c r="L44" s="353" t="s">
        <v>287</v>
      </c>
      <c r="M44" s="424">
        <v>7.6</v>
      </c>
      <c r="N44" s="353" t="s">
        <v>283</v>
      </c>
      <c r="O44" s="466">
        <v>6.9</v>
      </c>
    </row>
    <row r="45" spans="1:15" s="217" customFormat="1" ht="15.75" customHeight="1">
      <c r="A45" s="219">
        <v>41</v>
      </c>
      <c r="B45" s="202" t="s">
        <v>297</v>
      </c>
      <c r="C45" s="203">
        <v>5.5</v>
      </c>
      <c r="D45" s="202" t="s">
        <v>287</v>
      </c>
      <c r="E45" s="204">
        <v>1.2</v>
      </c>
      <c r="F45" s="202" t="s">
        <v>292</v>
      </c>
      <c r="G45" s="204">
        <v>0.4</v>
      </c>
      <c r="H45" s="202" t="s">
        <v>284</v>
      </c>
      <c r="I45" s="205">
        <v>16.8</v>
      </c>
      <c r="J45" s="357" t="s">
        <v>296</v>
      </c>
      <c r="K45" s="205">
        <v>8.5</v>
      </c>
      <c r="L45" s="202" t="s">
        <v>272</v>
      </c>
      <c r="M45" s="205">
        <v>6.9</v>
      </c>
      <c r="N45" s="357" t="s">
        <v>312</v>
      </c>
      <c r="O45" s="467">
        <v>6.5</v>
      </c>
    </row>
    <row r="46" spans="1:15" s="217" customFormat="1" ht="15.75" customHeight="1">
      <c r="A46" s="218">
        <v>42</v>
      </c>
      <c r="B46" s="195" t="s">
        <v>306</v>
      </c>
      <c r="C46" s="196">
        <v>5.5</v>
      </c>
      <c r="D46" s="195" t="s">
        <v>279</v>
      </c>
      <c r="E46" s="197">
        <v>1.2</v>
      </c>
      <c r="F46" s="195" t="s">
        <v>289</v>
      </c>
      <c r="G46" s="197">
        <v>0.4</v>
      </c>
      <c r="H46" s="202" t="s">
        <v>288</v>
      </c>
      <c r="I46" s="198">
        <v>16.7</v>
      </c>
      <c r="J46" s="304" t="s">
        <v>276</v>
      </c>
      <c r="K46" s="198">
        <v>8.4</v>
      </c>
      <c r="L46" s="195" t="s">
        <v>309</v>
      </c>
      <c r="M46" s="198">
        <v>6.8</v>
      </c>
      <c r="N46" s="304" t="s">
        <v>290</v>
      </c>
      <c r="O46" s="358">
        <v>6.5</v>
      </c>
    </row>
    <row r="47" spans="1:15" s="217" customFormat="1" ht="15.75" customHeight="1">
      <c r="A47" s="218">
        <v>43</v>
      </c>
      <c r="B47" s="195" t="s">
        <v>307</v>
      </c>
      <c r="C47" s="196">
        <v>5.5</v>
      </c>
      <c r="D47" s="195" t="s">
        <v>272</v>
      </c>
      <c r="E47" s="197">
        <v>1.1</v>
      </c>
      <c r="F47" s="195" t="s">
        <v>285</v>
      </c>
      <c r="G47" s="197">
        <v>0.4</v>
      </c>
      <c r="H47" s="195" t="s">
        <v>272</v>
      </c>
      <c r="I47" s="198">
        <v>16.6</v>
      </c>
      <c r="J47" s="304" t="s">
        <v>292</v>
      </c>
      <c r="K47" s="198">
        <v>8.4</v>
      </c>
      <c r="L47" s="195" t="s">
        <v>288</v>
      </c>
      <c r="M47" s="198">
        <v>6.8</v>
      </c>
      <c r="N47" s="304" t="s">
        <v>314</v>
      </c>
      <c r="O47" s="358">
        <v>5.8</v>
      </c>
    </row>
    <row r="48" spans="1:15" s="217" customFormat="1" ht="15.75" customHeight="1">
      <c r="A48" s="218">
        <v>44</v>
      </c>
      <c r="B48" s="195" t="s">
        <v>308</v>
      </c>
      <c r="C48" s="196">
        <v>5.2</v>
      </c>
      <c r="D48" s="195" t="s">
        <v>284</v>
      </c>
      <c r="E48" s="197">
        <v>1</v>
      </c>
      <c r="F48" s="195" t="s">
        <v>278</v>
      </c>
      <c r="G48" s="197">
        <v>0.3</v>
      </c>
      <c r="H48" s="316" t="s">
        <v>294</v>
      </c>
      <c r="I48" s="354">
        <v>16.4</v>
      </c>
      <c r="J48" s="304" t="s">
        <v>287</v>
      </c>
      <c r="K48" s="198">
        <v>8</v>
      </c>
      <c r="L48" s="195" t="s">
        <v>301</v>
      </c>
      <c r="M48" s="198">
        <v>6.7</v>
      </c>
      <c r="N48" s="304" t="s">
        <v>278</v>
      </c>
      <c r="O48" s="358">
        <v>5.5</v>
      </c>
    </row>
    <row r="49" spans="1:15" s="217" customFormat="1" ht="15.75" customHeight="1">
      <c r="A49" s="218">
        <v>45</v>
      </c>
      <c r="B49" s="195" t="s">
        <v>310</v>
      </c>
      <c r="C49" s="196">
        <v>5</v>
      </c>
      <c r="D49" s="195" t="s">
        <v>301</v>
      </c>
      <c r="E49" s="197">
        <v>1</v>
      </c>
      <c r="F49" s="195" t="s">
        <v>301</v>
      </c>
      <c r="G49" s="319">
        <v>0.3</v>
      </c>
      <c r="H49" s="195" t="s">
        <v>282</v>
      </c>
      <c r="I49" s="198">
        <v>16</v>
      </c>
      <c r="J49" s="369" t="s">
        <v>282</v>
      </c>
      <c r="K49" s="198">
        <v>7.9</v>
      </c>
      <c r="L49" s="195" t="s">
        <v>302</v>
      </c>
      <c r="M49" s="198">
        <v>6.5</v>
      </c>
      <c r="N49" s="304" t="s">
        <v>316</v>
      </c>
      <c r="O49" s="358">
        <v>5.4</v>
      </c>
    </row>
    <row r="50" spans="1:15" s="217" customFormat="1" ht="15.75" customHeight="1">
      <c r="A50" s="218">
        <v>46</v>
      </c>
      <c r="B50" s="195" t="s">
        <v>309</v>
      </c>
      <c r="C50" s="196">
        <v>4.9</v>
      </c>
      <c r="D50" s="195" t="s">
        <v>289</v>
      </c>
      <c r="E50" s="197">
        <v>0.9</v>
      </c>
      <c r="F50" s="195" t="s">
        <v>284</v>
      </c>
      <c r="G50" s="197">
        <v>0.2</v>
      </c>
      <c r="H50" s="202" t="s">
        <v>279</v>
      </c>
      <c r="I50" s="205">
        <v>15.7</v>
      </c>
      <c r="J50" s="304" t="s">
        <v>277</v>
      </c>
      <c r="K50" s="198">
        <v>7.7</v>
      </c>
      <c r="L50" s="195" t="s">
        <v>279</v>
      </c>
      <c r="M50" s="198">
        <v>6.4</v>
      </c>
      <c r="N50" s="304" t="s">
        <v>276</v>
      </c>
      <c r="O50" s="358">
        <v>3.4</v>
      </c>
    </row>
    <row r="51" spans="1:15" s="217" customFormat="1" ht="15.75" customHeight="1">
      <c r="A51" s="218">
        <v>47</v>
      </c>
      <c r="B51" s="195" t="s">
        <v>311</v>
      </c>
      <c r="C51" s="196">
        <v>4.3</v>
      </c>
      <c r="D51" s="195" t="s">
        <v>278</v>
      </c>
      <c r="E51" s="197">
        <v>0.9</v>
      </c>
      <c r="F51" s="195" t="s">
        <v>296</v>
      </c>
      <c r="G51" s="196">
        <v>0.2</v>
      </c>
      <c r="H51" s="195" t="s">
        <v>287</v>
      </c>
      <c r="I51" s="198">
        <v>15.6</v>
      </c>
      <c r="J51" s="304" t="s">
        <v>307</v>
      </c>
      <c r="K51" s="198">
        <v>5.5</v>
      </c>
      <c r="L51" s="195" t="s">
        <v>284</v>
      </c>
      <c r="M51" s="198">
        <v>6.1</v>
      </c>
      <c r="N51" s="304" t="s">
        <v>281</v>
      </c>
      <c r="O51" s="358">
        <v>2.9</v>
      </c>
    </row>
    <row r="52" spans="1:10" ht="12">
      <c r="A52" s="207"/>
      <c r="B52" s="579"/>
      <c r="C52" s="579"/>
      <c r="D52" s="579"/>
      <c r="E52" s="579"/>
      <c r="F52" s="579"/>
      <c r="G52" s="579"/>
      <c r="H52" s="579"/>
      <c r="I52" s="579"/>
      <c r="J52" s="579"/>
    </row>
    <row r="53" spans="1:10" ht="12">
      <c r="A53" s="208"/>
      <c r="B53" s="206"/>
      <c r="C53" s="206"/>
      <c r="D53" s="206"/>
      <c r="E53" s="206"/>
      <c r="F53" s="206"/>
      <c r="G53" s="206"/>
      <c r="H53" s="206"/>
      <c r="I53" s="206"/>
      <c r="J53" s="206"/>
    </row>
  </sheetData>
  <sheetProtection/>
  <mergeCells count="17">
    <mergeCell ref="H3:I3"/>
    <mergeCell ref="F3:G3"/>
    <mergeCell ref="D2:E2"/>
    <mergeCell ref="N3:O3"/>
    <mergeCell ref="L3:M3"/>
    <mergeCell ref="J3:K3"/>
    <mergeCell ref="N2:O2"/>
    <mergeCell ref="B52:J52"/>
    <mergeCell ref="A1:M1"/>
    <mergeCell ref="J2:K2"/>
    <mergeCell ref="L2:M2"/>
    <mergeCell ref="A2:A4"/>
    <mergeCell ref="B2:C2"/>
    <mergeCell ref="F2:G2"/>
    <mergeCell ref="H2:I2"/>
    <mergeCell ref="B3:C3"/>
    <mergeCell ref="D3:E3"/>
  </mergeCells>
  <printOptions horizontalCentered="1"/>
  <pageMargins left="0.5905511811023623" right="0.5905511811023623" top="0.5905511811023623" bottom="0.5905511811023623" header="0.5118110236220472" footer="0.3937007874015748"/>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00B0F0"/>
  </sheetPr>
  <dimension ref="A1:U52"/>
  <sheetViews>
    <sheetView view="pageBreakPreview" zoomScale="175" zoomScaleSheetLayoutView="175" workbookViewId="0" topLeftCell="A31">
      <selection activeCell="H40" sqref="H40"/>
    </sheetView>
  </sheetViews>
  <sheetFormatPr defaultColWidth="8.796875" defaultRowHeight="16.5" customHeight="1"/>
  <cols>
    <col min="1" max="1" width="6.69921875" style="224" customWidth="1"/>
    <col min="2" max="2" width="3.8984375" style="222" customWidth="1"/>
    <col min="3" max="3" width="6.69921875" style="224" customWidth="1"/>
    <col min="4" max="4" width="3.8984375" style="222" customWidth="1"/>
    <col min="5" max="5" width="6.69921875" style="224" customWidth="1"/>
    <col min="6" max="6" width="3.8984375" style="222" customWidth="1"/>
    <col min="7" max="7" width="6.69921875" style="224" customWidth="1"/>
    <col min="8" max="8" width="3.8984375" style="222" customWidth="1"/>
    <col min="9" max="9" width="6.69921875" style="224" customWidth="1"/>
    <col min="10" max="10" width="4.59765625" style="229" customWidth="1"/>
    <col min="11" max="11" width="6.69921875" style="224" customWidth="1"/>
    <col min="12" max="12" width="4.59765625" style="222" customWidth="1"/>
    <col min="13" max="13" width="6.69921875" style="225" customWidth="1"/>
    <col min="14" max="14" width="4.59765625" style="222" customWidth="1"/>
    <col min="15" max="15" width="6.69921875" style="224" customWidth="1"/>
    <col min="16" max="16" width="4.59765625" style="222" customWidth="1"/>
    <col min="17" max="17" width="3.19921875" style="224" bestFit="1" customWidth="1"/>
    <col min="18" max="19" width="9" style="224" customWidth="1"/>
    <col min="20" max="20" width="8.8984375" style="0" customWidth="1"/>
    <col min="21" max="16384" width="9" style="224" customWidth="1"/>
  </cols>
  <sheetData>
    <row r="1" spans="1:10" ht="16.5" customHeight="1">
      <c r="A1" s="221"/>
      <c r="C1" s="221"/>
      <c r="D1" s="211"/>
      <c r="E1" s="221"/>
      <c r="F1" s="211"/>
      <c r="G1" s="221"/>
      <c r="H1" s="211"/>
      <c r="I1" s="221"/>
      <c r="J1" s="223"/>
    </row>
    <row r="2" spans="1:17" s="226" customFormat="1" ht="15" customHeight="1">
      <c r="A2" s="599" t="s">
        <v>140</v>
      </c>
      <c r="B2" s="600"/>
      <c r="C2" s="603" t="s">
        <v>139</v>
      </c>
      <c r="D2" s="604"/>
      <c r="E2" s="599" t="s">
        <v>138</v>
      </c>
      <c r="F2" s="600"/>
      <c r="G2" s="605" t="s">
        <v>130</v>
      </c>
      <c r="H2" s="606"/>
      <c r="I2" s="605" t="s">
        <v>131</v>
      </c>
      <c r="J2" s="606"/>
      <c r="K2" s="599" t="s">
        <v>134</v>
      </c>
      <c r="L2" s="600"/>
      <c r="M2" s="599" t="s">
        <v>267</v>
      </c>
      <c r="N2" s="607"/>
      <c r="O2" s="607"/>
      <c r="P2" s="600"/>
      <c r="Q2" s="601" t="s">
        <v>133</v>
      </c>
    </row>
    <row r="3" spans="1:17" s="226" customFormat="1" ht="15" customHeight="1">
      <c r="A3" s="597" t="s">
        <v>104</v>
      </c>
      <c r="B3" s="598"/>
      <c r="C3" s="597" t="s">
        <v>104</v>
      </c>
      <c r="D3" s="598"/>
      <c r="E3" s="597" t="s">
        <v>103</v>
      </c>
      <c r="F3" s="598"/>
      <c r="G3" s="597" t="s">
        <v>102</v>
      </c>
      <c r="H3" s="598"/>
      <c r="I3" s="597" t="s">
        <v>102</v>
      </c>
      <c r="J3" s="598"/>
      <c r="K3" s="597" t="s">
        <v>135</v>
      </c>
      <c r="L3" s="598"/>
      <c r="M3" s="608" t="s">
        <v>136</v>
      </c>
      <c r="N3" s="609"/>
      <c r="O3" s="608" t="s">
        <v>137</v>
      </c>
      <c r="P3" s="609"/>
      <c r="Q3" s="602"/>
    </row>
    <row r="4" spans="1:17" s="227" customFormat="1" ht="15" customHeight="1" thickBot="1">
      <c r="A4" s="128" t="s">
        <v>223</v>
      </c>
      <c r="B4" s="166">
        <v>3.3</v>
      </c>
      <c r="C4" s="129" t="s">
        <v>223</v>
      </c>
      <c r="D4" s="165">
        <v>2.7</v>
      </c>
      <c r="E4" s="128" t="s">
        <v>223</v>
      </c>
      <c r="F4" s="166">
        <v>0.6</v>
      </c>
      <c r="G4" s="129" t="s">
        <v>223</v>
      </c>
      <c r="H4" s="165">
        <v>4.1</v>
      </c>
      <c r="I4" s="128" t="s">
        <v>223</v>
      </c>
      <c r="J4" s="166">
        <v>1.5</v>
      </c>
      <c r="K4" s="363" t="s">
        <v>223</v>
      </c>
      <c r="L4" s="364">
        <v>9.4</v>
      </c>
      <c r="M4" s="361" t="s">
        <v>132</v>
      </c>
      <c r="N4" s="362">
        <v>5.1</v>
      </c>
      <c r="O4" s="363" t="s">
        <v>132</v>
      </c>
      <c r="P4" s="364">
        <v>3.6</v>
      </c>
      <c r="Q4" s="602"/>
    </row>
    <row r="5" spans="1:17" s="227" customFormat="1" ht="15.75" customHeight="1">
      <c r="A5" s="184" t="s">
        <v>305</v>
      </c>
      <c r="B5" s="194">
        <v>5.1</v>
      </c>
      <c r="C5" s="185" t="s">
        <v>301</v>
      </c>
      <c r="D5" s="193">
        <v>3.9</v>
      </c>
      <c r="E5" s="183" t="s">
        <v>311</v>
      </c>
      <c r="F5" s="189" t="s">
        <v>321</v>
      </c>
      <c r="G5" s="184" t="s">
        <v>312</v>
      </c>
      <c r="H5" s="193">
        <v>5.6</v>
      </c>
      <c r="I5" s="184" t="s">
        <v>317</v>
      </c>
      <c r="J5" s="193">
        <v>2.13</v>
      </c>
      <c r="K5" s="183" t="s">
        <v>317</v>
      </c>
      <c r="L5" s="186">
        <v>11.3</v>
      </c>
      <c r="M5" s="192" t="s">
        <v>312</v>
      </c>
      <c r="N5" s="194">
        <v>7.7</v>
      </c>
      <c r="O5" s="185" t="s">
        <v>312</v>
      </c>
      <c r="P5" s="209">
        <v>6.2</v>
      </c>
      <c r="Q5" s="230">
        <v>1</v>
      </c>
    </row>
    <row r="6" spans="1:19" s="227" customFormat="1" ht="15.75" customHeight="1">
      <c r="A6" s="177" t="s">
        <v>287</v>
      </c>
      <c r="B6" s="197">
        <v>4.6</v>
      </c>
      <c r="C6" s="177" t="s">
        <v>295</v>
      </c>
      <c r="D6" s="197">
        <v>3.8</v>
      </c>
      <c r="E6" s="177" t="s">
        <v>307</v>
      </c>
      <c r="F6" s="197">
        <v>1.9</v>
      </c>
      <c r="G6" s="177" t="s">
        <v>276</v>
      </c>
      <c r="H6" s="197">
        <v>4.7</v>
      </c>
      <c r="I6" s="177" t="s">
        <v>276</v>
      </c>
      <c r="J6" s="197">
        <v>1.7</v>
      </c>
      <c r="K6" s="382" t="s">
        <v>288</v>
      </c>
      <c r="L6" s="383">
        <v>11.2</v>
      </c>
      <c r="M6" s="195" t="s">
        <v>275</v>
      </c>
      <c r="N6" s="197">
        <v>6.7</v>
      </c>
      <c r="O6" s="177" t="s">
        <v>283</v>
      </c>
      <c r="P6" s="178">
        <v>5.9</v>
      </c>
      <c r="Q6" s="231">
        <v>2</v>
      </c>
      <c r="S6" s="228"/>
    </row>
    <row r="7" spans="1:17" s="227" customFormat="1" ht="15.75" customHeight="1">
      <c r="A7" s="177" t="s">
        <v>295</v>
      </c>
      <c r="B7" s="197">
        <v>4.4</v>
      </c>
      <c r="C7" s="382" t="s">
        <v>287</v>
      </c>
      <c r="D7" s="349">
        <v>3.8</v>
      </c>
      <c r="E7" s="177" t="s">
        <v>305</v>
      </c>
      <c r="F7" s="197">
        <v>1.4</v>
      </c>
      <c r="G7" s="177" t="s">
        <v>314</v>
      </c>
      <c r="H7" s="197">
        <v>4.6</v>
      </c>
      <c r="I7" s="177" t="s">
        <v>316</v>
      </c>
      <c r="J7" s="319">
        <v>1.68</v>
      </c>
      <c r="K7" s="177" t="s">
        <v>299</v>
      </c>
      <c r="L7" s="178">
        <v>10.6</v>
      </c>
      <c r="M7" s="367" t="s">
        <v>271</v>
      </c>
      <c r="N7" s="197">
        <v>6.6</v>
      </c>
      <c r="O7" s="177" t="s">
        <v>276</v>
      </c>
      <c r="P7" s="178">
        <v>5</v>
      </c>
      <c r="Q7" s="231">
        <v>3</v>
      </c>
    </row>
    <row r="8" spans="1:17" s="227" customFormat="1" ht="15.75" customHeight="1">
      <c r="A8" s="177" t="s">
        <v>306</v>
      </c>
      <c r="B8" s="319">
        <v>4.2</v>
      </c>
      <c r="C8" s="177" t="s">
        <v>305</v>
      </c>
      <c r="D8" s="197">
        <v>3.7</v>
      </c>
      <c r="E8" s="378" t="s">
        <v>297</v>
      </c>
      <c r="F8" s="197">
        <v>1.1</v>
      </c>
      <c r="G8" s="177" t="s">
        <v>283</v>
      </c>
      <c r="H8" s="197">
        <v>4.5</v>
      </c>
      <c r="I8" s="177" t="s">
        <v>275</v>
      </c>
      <c r="J8" s="197">
        <v>1.68</v>
      </c>
      <c r="K8" s="181" t="s">
        <v>282</v>
      </c>
      <c r="L8" s="182">
        <v>10.6</v>
      </c>
      <c r="M8" s="316" t="s">
        <v>276</v>
      </c>
      <c r="N8" s="349">
        <v>6.5</v>
      </c>
      <c r="O8" s="177" t="s">
        <v>308</v>
      </c>
      <c r="P8" s="178">
        <v>4.6</v>
      </c>
      <c r="Q8" s="231">
        <v>4</v>
      </c>
    </row>
    <row r="9" spans="1:17" s="227" customFormat="1" ht="15.75" customHeight="1" thickBot="1">
      <c r="A9" s="177" t="s">
        <v>303</v>
      </c>
      <c r="B9" s="197">
        <v>4.2</v>
      </c>
      <c r="C9" s="181" t="s">
        <v>280</v>
      </c>
      <c r="D9" s="204">
        <v>3.7</v>
      </c>
      <c r="E9" s="177" t="s">
        <v>306</v>
      </c>
      <c r="F9" s="197">
        <v>1.1</v>
      </c>
      <c r="G9" s="177" t="s">
        <v>317</v>
      </c>
      <c r="H9" s="197">
        <v>4.5</v>
      </c>
      <c r="I9" s="177" t="s">
        <v>308</v>
      </c>
      <c r="J9" s="197">
        <v>1.65</v>
      </c>
      <c r="K9" s="382" t="s">
        <v>284</v>
      </c>
      <c r="L9" s="474">
        <v>10.2</v>
      </c>
      <c r="M9" s="195" t="s">
        <v>282</v>
      </c>
      <c r="N9" s="197">
        <v>6.4</v>
      </c>
      <c r="O9" s="378" t="s">
        <v>307</v>
      </c>
      <c r="P9" s="178">
        <v>4.6</v>
      </c>
      <c r="Q9" s="231">
        <v>5</v>
      </c>
    </row>
    <row r="10" spans="1:17" s="227" customFormat="1" ht="15.75" customHeight="1" thickBot="1">
      <c r="A10" s="177" t="s">
        <v>280</v>
      </c>
      <c r="B10" s="197">
        <v>4.1</v>
      </c>
      <c r="C10" s="177" t="s">
        <v>284</v>
      </c>
      <c r="D10" s="197">
        <v>3.4</v>
      </c>
      <c r="E10" s="177" t="s">
        <v>319</v>
      </c>
      <c r="F10" s="197">
        <v>1</v>
      </c>
      <c r="G10" s="177" t="s">
        <v>316</v>
      </c>
      <c r="H10" s="197">
        <v>4.3</v>
      </c>
      <c r="I10" s="177" t="s">
        <v>287</v>
      </c>
      <c r="J10" s="319">
        <v>1.6</v>
      </c>
      <c r="K10" s="377" t="s">
        <v>273</v>
      </c>
      <c r="L10" s="384">
        <v>10.2</v>
      </c>
      <c r="M10" s="449" t="s">
        <v>316</v>
      </c>
      <c r="N10" s="204">
        <v>6.1</v>
      </c>
      <c r="O10" s="177" t="s">
        <v>316</v>
      </c>
      <c r="P10" s="178">
        <v>4.4</v>
      </c>
      <c r="Q10" s="231">
        <v>6</v>
      </c>
    </row>
    <row r="11" spans="1:17" s="227" customFormat="1" ht="15.75" customHeight="1" thickBot="1">
      <c r="A11" s="382" t="s">
        <v>302</v>
      </c>
      <c r="B11" s="349">
        <v>4</v>
      </c>
      <c r="C11" s="307" t="s">
        <v>303</v>
      </c>
      <c r="D11" s="346">
        <v>3.4</v>
      </c>
      <c r="E11" s="177" t="s">
        <v>309</v>
      </c>
      <c r="F11" s="197">
        <v>0.9</v>
      </c>
      <c r="G11" s="177" t="s">
        <v>286</v>
      </c>
      <c r="H11" s="197">
        <v>4.1</v>
      </c>
      <c r="I11" s="382" t="s">
        <v>307</v>
      </c>
      <c r="J11" s="349">
        <v>1.59</v>
      </c>
      <c r="K11" s="181" t="s">
        <v>309</v>
      </c>
      <c r="L11" s="182">
        <v>10</v>
      </c>
      <c r="M11" s="316" t="s">
        <v>285</v>
      </c>
      <c r="N11" s="349">
        <v>6</v>
      </c>
      <c r="O11" s="177" t="s">
        <v>275</v>
      </c>
      <c r="P11" s="178">
        <v>4.4</v>
      </c>
      <c r="Q11" s="231">
        <v>7</v>
      </c>
    </row>
    <row r="12" spans="1:17" s="227" customFormat="1" ht="15.75" customHeight="1" thickBot="1">
      <c r="A12" s="307" t="s">
        <v>301</v>
      </c>
      <c r="B12" s="305">
        <v>4</v>
      </c>
      <c r="C12" s="378" t="s">
        <v>285</v>
      </c>
      <c r="D12" s="197">
        <v>3.4</v>
      </c>
      <c r="E12" s="177" t="s">
        <v>287</v>
      </c>
      <c r="F12" s="197">
        <v>0.9</v>
      </c>
      <c r="G12" s="177" t="s">
        <v>315</v>
      </c>
      <c r="H12" s="319">
        <v>4.1</v>
      </c>
      <c r="I12" s="377" t="s">
        <v>273</v>
      </c>
      <c r="J12" s="370">
        <v>1.58</v>
      </c>
      <c r="K12" s="378" t="s">
        <v>291</v>
      </c>
      <c r="L12" s="428">
        <v>10</v>
      </c>
      <c r="M12" s="368" t="s">
        <v>273</v>
      </c>
      <c r="N12" s="370">
        <v>6</v>
      </c>
      <c r="O12" s="378" t="s">
        <v>291</v>
      </c>
      <c r="P12" s="178">
        <v>4.1</v>
      </c>
      <c r="Q12" s="231">
        <v>8</v>
      </c>
    </row>
    <row r="13" spans="1:17" s="227" customFormat="1" ht="15.75" customHeight="1">
      <c r="A13" s="308" t="s">
        <v>307</v>
      </c>
      <c r="B13" s="303">
        <v>3.8</v>
      </c>
      <c r="C13" s="307" t="s">
        <v>300</v>
      </c>
      <c r="D13" s="305">
        <v>3.3</v>
      </c>
      <c r="E13" s="307" t="s">
        <v>308</v>
      </c>
      <c r="F13" s="305">
        <v>0.8</v>
      </c>
      <c r="G13" s="307" t="s">
        <v>313</v>
      </c>
      <c r="H13" s="305">
        <v>4</v>
      </c>
      <c r="I13" s="308" t="s">
        <v>295</v>
      </c>
      <c r="J13" s="303">
        <v>1.55</v>
      </c>
      <c r="K13" s="177" t="s">
        <v>306</v>
      </c>
      <c r="L13" s="178">
        <v>10</v>
      </c>
      <c r="M13" s="202" t="s">
        <v>279</v>
      </c>
      <c r="N13" s="204">
        <v>5.8</v>
      </c>
      <c r="O13" s="177" t="s">
        <v>271</v>
      </c>
      <c r="P13" s="178">
        <v>4</v>
      </c>
      <c r="Q13" s="231">
        <v>9</v>
      </c>
    </row>
    <row r="14" spans="1:17" s="227" customFormat="1" ht="15.75" customHeight="1" thickBot="1">
      <c r="A14" s="179" t="s">
        <v>285</v>
      </c>
      <c r="B14" s="201">
        <v>3.8</v>
      </c>
      <c r="C14" s="309" t="s">
        <v>302</v>
      </c>
      <c r="D14" s="306">
        <v>3.3</v>
      </c>
      <c r="E14" s="309" t="s">
        <v>277</v>
      </c>
      <c r="F14" s="306">
        <v>0.8</v>
      </c>
      <c r="G14" s="309" t="s">
        <v>274</v>
      </c>
      <c r="H14" s="306">
        <v>4</v>
      </c>
      <c r="I14" s="309" t="s">
        <v>314</v>
      </c>
      <c r="J14" s="306">
        <v>1.53</v>
      </c>
      <c r="K14" s="179" t="s">
        <v>278</v>
      </c>
      <c r="L14" s="180">
        <v>9.8</v>
      </c>
      <c r="M14" s="199" t="s">
        <v>308</v>
      </c>
      <c r="N14" s="201">
        <v>5.6</v>
      </c>
      <c r="O14" s="179" t="s">
        <v>310</v>
      </c>
      <c r="P14" s="180">
        <v>3.8</v>
      </c>
      <c r="Q14" s="232">
        <v>10</v>
      </c>
    </row>
    <row r="15" spans="1:17" s="227" customFormat="1" ht="15.75" customHeight="1" thickBot="1">
      <c r="A15" s="308" t="s">
        <v>300</v>
      </c>
      <c r="B15" s="303">
        <v>3.7</v>
      </c>
      <c r="C15" s="308" t="s">
        <v>306</v>
      </c>
      <c r="D15" s="303">
        <v>3.1</v>
      </c>
      <c r="E15" s="308" t="s">
        <v>288</v>
      </c>
      <c r="F15" s="303">
        <v>0.8</v>
      </c>
      <c r="G15" s="308" t="s">
        <v>278</v>
      </c>
      <c r="H15" s="303">
        <v>4</v>
      </c>
      <c r="I15" s="308" t="s">
        <v>274</v>
      </c>
      <c r="J15" s="303">
        <v>1.52</v>
      </c>
      <c r="K15" s="181" t="s">
        <v>301</v>
      </c>
      <c r="L15" s="182">
        <v>9.8</v>
      </c>
      <c r="M15" s="202" t="s">
        <v>310</v>
      </c>
      <c r="N15" s="204">
        <v>5.6</v>
      </c>
      <c r="O15" s="380" t="s">
        <v>314</v>
      </c>
      <c r="P15" s="387">
        <v>3.5</v>
      </c>
      <c r="Q15" s="233">
        <v>11</v>
      </c>
    </row>
    <row r="16" spans="1:17" s="227" customFormat="1" ht="15.75" customHeight="1" thickBot="1">
      <c r="A16" s="375" t="s">
        <v>283</v>
      </c>
      <c r="B16" s="376">
        <v>3.7</v>
      </c>
      <c r="C16" s="308" t="s">
        <v>274</v>
      </c>
      <c r="D16" s="303">
        <v>3.1</v>
      </c>
      <c r="E16" s="307" t="s">
        <v>303</v>
      </c>
      <c r="F16" s="305">
        <v>0.8</v>
      </c>
      <c r="G16" s="307" t="s">
        <v>290</v>
      </c>
      <c r="H16" s="305">
        <v>3.9</v>
      </c>
      <c r="I16" s="307" t="s">
        <v>285</v>
      </c>
      <c r="J16" s="305">
        <v>1.5</v>
      </c>
      <c r="K16" s="177" t="s">
        <v>293</v>
      </c>
      <c r="L16" s="178">
        <v>9.7</v>
      </c>
      <c r="M16" s="195" t="s">
        <v>291</v>
      </c>
      <c r="N16" s="319">
        <v>5.5</v>
      </c>
      <c r="O16" s="377" t="s">
        <v>273</v>
      </c>
      <c r="P16" s="384">
        <v>3.5</v>
      </c>
      <c r="Q16" s="386">
        <v>12</v>
      </c>
    </row>
    <row r="17" spans="1:17" s="227" customFormat="1" ht="15.75" customHeight="1">
      <c r="A17" s="177" t="s">
        <v>294</v>
      </c>
      <c r="B17" s="197">
        <v>3.7</v>
      </c>
      <c r="C17" s="379" t="s">
        <v>283</v>
      </c>
      <c r="D17" s="376">
        <v>3</v>
      </c>
      <c r="E17" s="307" t="s">
        <v>310</v>
      </c>
      <c r="F17" s="305">
        <v>0.7</v>
      </c>
      <c r="G17" s="307" t="s">
        <v>281</v>
      </c>
      <c r="H17" s="305">
        <v>3.9</v>
      </c>
      <c r="I17" s="307" t="s">
        <v>300</v>
      </c>
      <c r="J17" s="305">
        <v>1.49</v>
      </c>
      <c r="K17" s="240" t="s">
        <v>314</v>
      </c>
      <c r="L17" s="178">
        <v>9.7</v>
      </c>
      <c r="M17" s="195" t="s">
        <v>296</v>
      </c>
      <c r="N17" s="197">
        <v>5.5</v>
      </c>
      <c r="O17" s="181" t="s">
        <v>317</v>
      </c>
      <c r="P17" s="182">
        <v>3.4</v>
      </c>
      <c r="Q17" s="231">
        <v>13</v>
      </c>
    </row>
    <row r="18" spans="1:17" s="227" customFormat="1" ht="15.75" customHeight="1">
      <c r="A18" s="308" t="s">
        <v>309</v>
      </c>
      <c r="B18" s="371">
        <v>3.6</v>
      </c>
      <c r="C18" s="177" t="s">
        <v>294</v>
      </c>
      <c r="D18" s="197">
        <v>3</v>
      </c>
      <c r="E18" s="378" t="s">
        <v>312</v>
      </c>
      <c r="F18" s="197">
        <v>0.7</v>
      </c>
      <c r="G18" s="177" t="s">
        <v>299</v>
      </c>
      <c r="H18" s="197">
        <v>3.8</v>
      </c>
      <c r="I18" s="177" t="s">
        <v>281</v>
      </c>
      <c r="J18" s="197">
        <v>1.49</v>
      </c>
      <c r="K18" s="240" t="s">
        <v>316</v>
      </c>
      <c r="L18" s="178">
        <v>9.7</v>
      </c>
      <c r="M18" s="195" t="s">
        <v>307</v>
      </c>
      <c r="N18" s="197">
        <v>5.5</v>
      </c>
      <c r="O18" s="177" t="s">
        <v>301</v>
      </c>
      <c r="P18" s="178">
        <v>3.3</v>
      </c>
      <c r="Q18" s="231">
        <v>14</v>
      </c>
    </row>
    <row r="19" spans="1:17" s="227" customFormat="1" ht="15.75" customHeight="1">
      <c r="A19" s="307" t="s">
        <v>297</v>
      </c>
      <c r="B19" s="197">
        <v>3.6</v>
      </c>
      <c r="C19" s="181" t="s">
        <v>279</v>
      </c>
      <c r="D19" s="204">
        <v>2.9</v>
      </c>
      <c r="E19" s="177" t="s">
        <v>283</v>
      </c>
      <c r="F19" s="197">
        <v>0.7</v>
      </c>
      <c r="G19" s="177" t="s">
        <v>280</v>
      </c>
      <c r="H19" s="197">
        <v>3.8</v>
      </c>
      <c r="I19" s="177" t="s">
        <v>303</v>
      </c>
      <c r="J19" s="197">
        <v>1.49</v>
      </c>
      <c r="K19" s="240" t="s">
        <v>275</v>
      </c>
      <c r="L19" s="178">
        <v>9.7</v>
      </c>
      <c r="M19" s="195" t="s">
        <v>272</v>
      </c>
      <c r="N19" s="197">
        <v>5.5</v>
      </c>
      <c r="O19" s="177" t="s">
        <v>296</v>
      </c>
      <c r="P19" s="178">
        <v>3.2</v>
      </c>
      <c r="Q19" s="231">
        <v>15</v>
      </c>
    </row>
    <row r="20" spans="1:17" s="227" customFormat="1" ht="15.75" customHeight="1" thickBot="1">
      <c r="A20" s="307" t="s">
        <v>319</v>
      </c>
      <c r="B20" s="197">
        <v>3.6</v>
      </c>
      <c r="C20" s="177" t="s">
        <v>309</v>
      </c>
      <c r="D20" s="197">
        <v>2.8</v>
      </c>
      <c r="E20" s="177" t="s">
        <v>302</v>
      </c>
      <c r="F20" s="197">
        <v>0.7</v>
      </c>
      <c r="G20" s="177" t="s">
        <v>277</v>
      </c>
      <c r="H20" s="197">
        <v>3.8</v>
      </c>
      <c r="I20" s="177" t="s">
        <v>289</v>
      </c>
      <c r="J20" s="197">
        <v>1.47</v>
      </c>
      <c r="K20" s="240" t="s">
        <v>294</v>
      </c>
      <c r="L20" s="178">
        <v>9.6</v>
      </c>
      <c r="M20" s="195" t="s">
        <v>317</v>
      </c>
      <c r="N20" s="197">
        <v>5.4</v>
      </c>
      <c r="O20" s="382" t="s">
        <v>315</v>
      </c>
      <c r="P20" s="383">
        <v>3.1</v>
      </c>
      <c r="Q20" s="231">
        <v>16</v>
      </c>
    </row>
    <row r="21" spans="1:17" s="227" customFormat="1" ht="15.75" customHeight="1" thickBot="1">
      <c r="A21" s="307" t="s">
        <v>284</v>
      </c>
      <c r="B21" s="197">
        <v>3.6</v>
      </c>
      <c r="C21" s="177" t="s">
        <v>286</v>
      </c>
      <c r="D21" s="197">
        <v>2.8</v>
      </c>
      <c r="E21" s="177" t="s">
        <v>293</v>
      </c>
      <c r="F21" s="197">
        <v>0.7</v>
      </c>
      <c r="G21" s="177" t="s">
        <v>293</v>
      </c>
      <c r="H21" s="197">
        <v>3.8</v>
      </c>
      <c r="I21" s="177" t="s">
        <v>278</v>
      </c>
      <c r="J21" s="197">
        <v>1.46</v>
      </c>
      <c r="K21" s="240" t="s">
        <v>303</v>
      </c>
      <c r="L21" s="178">
        <v>9.6</v>
      </c>
      <c r="M21" s="195" t="s">
        <v>314</v>
      </c>
      <c r="N21" s="319">
        <v>5.3</v>
      </c>
      <c r="O21" s="469" t="s">
        <v>303</v>
      </c>
      <c r="P21" s="475">
        <v>3.1</v>
      </c>
      <c r="Q21" s="386">
        <v>17</v>
      </c>
    </row>
    <row r="22" spans="1:17" s="227" customFormat="1" ht="15.75" customHeight="1">
      <c r="A22" s="307" t="s">
        <v>274</v>
      </c>
      <c r="B22" s="197">
        <v>3.5</v>
      </c>
      <c r="C22" s="177" t="s">
        <v>276</v>
      </c>
      <c r="D22" s="197">
        <v>2.8</v>
      </c>
      <c r="E22" s="177" t="s">
        <v>290</v>
      </c>
      <c r="F22" s="197">
        <v>0.7</v>
      </c>
      <c r="G22" s="177" t="s">
        <v>289</v>
      </c>
      <c r="H22" s="197">
        <v>3.8</v>
      </c>
      <c r="I22" s="177" t="s">
        <v>271</v>
      </c>
      <c r="J22" s="197">
        <v>1.46</v>
      </c>
      <c r="K22" s="177" t="s">
        <v>308</v>
      </c>
      <c r="L22" s="178">
        <v>9.5</v>
      </c>
      <c r="M22" s="202" t="s">
        <v>274</v>
      </c>
      <c r="N22" s="197">
        <v>5.2</v>
      </c>
      <c r="O22" s="181" t="s">
        <v>300</v>
      </c>
      <c r="P22" s="182">
        <v>3</v>
      </c>
      <c r="Q22" s="231">
        <v>18</v>
      </c>
    </row>
    <row r="23" spans="1:17" s="227" customFormat="1" ht="15.75" customHeight="1">
      <c r="A23" s="307" t="s">
        <v>276</v>
      </c>
      <c r="B23" s="197">
        <v>3.4</v>
      </c>
      <c r="C23" s="177" t="s">
        <v>278</v>
      </c>
      <c r="D23" s="197">
        <v>2.8</v>
      </c>
      <c r="E23" s="177" t="s">
        <v>294</v>
      </c>
      <c r="F23" s="197">
        <v>0.6</v>
      </c>
      <c r="G23" s="307" t="s">
        <v>308</v>
      </c>
      <c r="H23" s="305">
        <v>3.7</v>
      </c>
      <c r="I23" s="177" t="s">
        <v>297</v>
      </c>
      <c r="J23" s="197">
        <v>1.44</v>
      </c>
      <c r="K23" s="177" t="s">
        <v>319</v>
      </c>
      <c r="L23" s="178">
        <v>9.5</v>
      </c>
      <c r="M23" s="195" t="s">
        <v>309</v>
      </c>
      <c r="N23" s="197">
        <v>5.1</v>
      </c>
      <c r="O23" s="177" t="s">
        <v>274</v>
      </c>
      <c r="P23" s="178">
        <v>3</v>
      </c>
      <c r="Q23" s="231">
        <v>19</v>
      </c>
    </row>
    <row r="24" spans="1:17" s="227" customFormat="1" ht="15.75" customHeight="1" thickBot="1">
      <c r="A24" s="309" t="s">
        <v>312</v>
      </c>
      <c r="B24" s="201">
        <v>3.3</v>
      </c>
      <c r="C24" s="179" t="s">
        <v>311</v>
      </c>
      <c r="D24" s="201">
        <v>2.7</v>
      </c>
      <c r="E24" s="179" t="s">
        <v>314</v>
      </c>
      <c r="F24" s="201">
        <v>0.6</v>
      </c>
      <c r="G24" s="179" t="s">
        <v>291</v>
      </c>
      <c r="H24" s="201">
        <v>3.7</v>
      </c>
      <c r="I24" s="179" t="s">
        <v>313</v>
      </c>
      <c r="J24" s="201">
        <v>1.44</v>
      </c>
      <c r="K24" s="179" t="s">
        <v>300</v>
      </c>
      <c r="L24" s="180">
        <v>9.5</v>
      </c>
      <c r="M24" s="199" t="s">
        <v>303</v>
      </c>
      <c r="N24" s="201">
        <v>5.1</v>
      </c>
      <c r="O24" s="179" t="s">
        <v>285</v>
      </c>
      <c r="P24" s="180">
        <v>3</v>
      </c>
      <c r="Q24" s="232">
        <v>20</v>
      </c>
    </row>
    <row r="25" spans="1:17" s="227" customFormat="1" ht="15.75" customHeight="1">
      <c r="A25" s="308" t="s">
        <v>304</v>
      </c>
      <c r="B25" s="204">
        <v>3.3</v>
      </c>
      <c r="C25" s="181" t="s">
        <v>299</v>
      </c>
      <c r="D25" s="204">
        <v>2.7</v>
      </c>
      <c r="E25" s="177" t="s">
        <v>276</v>
      </c>
      <c r="F25" s="197">
        <v>0.6</v>
      </c>
      <c r="G25" s="181" t="s">
        <v>319</v>
      </c>
      <c r="H25" s="204">
        <v>3.7</v>
      </c>
      <c r="I25" s="181" t="s">
        <v>288</v>
      </c>
      <c r="J25" s="204">
        <v>1.44</v>
      </c>
      <c r="K25" s="181" t="s">
        <v>281</v>
      </c>
      <c r="L25" s="182">
        <v>9.5</v>
      </c>
      <c r="M25" s="202" t="s">
        <v>297</v>
      </c>
      <c r="N25" s="204">
        <v>4.9</v>
      </c>
      <c r="O25" s="181" t="s">
        <v>288</v>
      </c>
      <c r="P25" s="182">
        <v>2.9</v>
      </c>
      <c r="Q25" s="233">
        <v>21</v>
      </c>
    </row>
    <row r="26" spans="1:17" s="227" customFormat="1" ht="15.75" customHeight="1">
      <c r="A26" s="177" t="s">
        <v>279</v>
      </c>
      <c r="B26" s="197">
        <v>3.3</v>
      </c>
      <c r="C26" s="177" t="s">
        <v>304</v>
      </c>
      <c r="D26" s="197">
        <v>2.7</v>
      </c>
      <c r="E26" s="380" t="s">
        <v>295</v>
      </c>
      <c r="F26" s="381">
        <v>0.6</v>
      </c>
      <c r="G26" s="177" t="s">
        <v>288</v>
      </c>
      <c r="H26" s="197">
        <v>3.7</v>
      </c>
      <c r="I26" s="177" t="s">
        <v>296</v>
      </c>
      <c r="J26" s="197">
        <v>1.44</v>
      </c>
      <c r="K26" s="177" t="s">
        <v>295</v>
      </c>
      <c r="L26" s="178">
        <v>9.5</v>
      </c>
      <c r="M26" s="195" t="s">
        <v>301</v>
      </c>
      <c r="N26" s="197">
        <v>4.9</v>
      </c>
      <c r="O26" s="177" t="s">
        <v>293</v>
      </c>
      <c r="P26" s="178">
        <v>2.9</v>
      </c>
      <c r="Q26" s="231">
        <v>22</v>
      </c>
    </row>
    <row r="27" spans="1:17" s="227" customFormat="1" ht="15.75" customHeight="1">
      <c r="A27" s="177" t="s">
        <v>310</v>
      </c>
      <c r="B27" s="197">
        <v>3.2</v>
      </c>
      <c r="C27" s="177" t="s">
        <v>282</v>
      </c>
      <c r="D27" s="319">
        <v>2.7</v>
      </c>
      <c r="E27" s="177" t="s">
        <v>271</v>
      </c>
      <c r="F27" s="197">
        <v>0.6</v>
      </c>
      <c r="G27" s="378" t="s">
        <v>292</v>
      </c>
      <c r="H27" s="197">
        <v>3.7</v>
      </c>
      <c r="I27" s="177" t="s">
        <v>299</v>
      </c>
      <c r="J27" s="197">
        <v>1.43</v>
      </c>
      <c r="K27" s="177" t="s">
        <v>311</v>
      </c>
      <c r="L27" s="178">
        <v>9.4</v>
      </c>
      <c r="M27" s="195" t="s">
        <v>288</v>
      </c>
      <c r="N27" s="197">
        <v>4.8</v>
      </c>
      <c r="O27" s="177" t="s">
        <v>282</v>
      </c>
      <c r="P27" s="178">
        <v>2.9</v>
      </c>
      <c r="Q27" s="231">
        <v>23</v>
      </c>
    </row>
    <row r="28" spans="1:17" s="227" customFormat="1" ht="15.75" customHeight="1">
      <c r="A28" s="177" t="s">
        <v>286</v>
      </c>
      <c r="B28" s="197">
        <v>3.2</v>
      </c>
      <c r="C28" s="177" t="s">
        <v>316</v>
      </c>
      <c r="D28" s="197">
        <v>2.7</v>
      </c>
      <c r="E28" s="181" t="s">
        <v>291</v>
      </c>
      <c r="F28" s="204">
        <v>0.5</v>
      </c>
      <c r="G28" s="177" t="s">
        <v>282</v>
      </c>
      <c r="H28" s="197">
        <v>3.7</v>
      </c>
      <c r="I28" s="177" t="s">
        <v>312</v>
      </c>
      <c r="J28" s="197">
        <v>1.43</v>
      </c>
      <c r="K28" s="177" t="s">
        <v>283</v>
      </c>
      <c r="L28" s="178">
        <v>9.4</v>
      </c>
      <c r="M28" s="195" t="s">
        <v>292</v>
      </c>
      <c r="N28" s="197">
        <v>4.7</v>
      </c>
      <c r="O28" s="177" t="s">
        <v>278</v>
      </c>
      <c r="P28" s="178">
        <v>2.9</v>
      </c>
      <c r="Q28" s="231">
        <v>24</v>
      </c>
    </row>
    <row r="29" spans="1:17" s="227" customFormat="1" ht="15.75" customHeight="1">
      <c r="A29" s="177" t="s">
        <v>293</v>
      </c>
      <c r="B29" s="197">
        <v>3.2</v>
      </c>
      <c r="C29" s="177" t="s">
        <v>319</v>
      </c>
      <c r="D29" s="197">
        <v>2.6</v>
      </c>
      <c r="E29" s="177" t="s">
        <v>300</v>
      </c>
      <c r="F29" s="197">
        <v>0.5</v>
      </c>
      <c r="G29" s="177" t="s">
        <v>287</v>
      </c>
      <c r="H29" s="197">
        <v>3.7</v>
      </c>
      <c r="I29" s="177" t="s">
        <v>283</v>
      </c>
      <c r="J29" s="197">
        <v>1.42</v>
      </c>
      <c r="K29" s="177" t="s">
        <v>279</v>
      </c>
      <c r="L29" s="178">
        <v>9.4</v>
      </c>
      <c r="M29" s="195" t="s">
        <v>300</v>
      </c>
      <c r="N29" s="197">
        <v>4.6</v>
      </c>
      <c r="O29" s="177" t="s">
        <v>299</v>
      </c>
      <c r="P29" s="178">
        <v>2.8</v>
      </c>
      <c r="Q29" s="231">
        <v>25</v>
      </c>
    </row>
    <row r="30" spans="1:17" s="227" customFormat="1" ht="15.75" customHeight="1">
      <c r="A30" s="177" t="s">
        <v>282</v>
      </c>
      <c r="B30" s="197">
        <v>3.2</v>
      </c>
      <c r="C30" s="177" t="s">
        <v>312</v>
      </c>
      <c r="D30" s="197">
        <v>2.6</v>
      </c>
      <c r="E30" s="177" t="s">
        <v>313</v>
      </c>
      <c r="F30" s="197">
        <v>0.5</v>
      </c>
      <c r="G30" s="177" t="s">
        <v>272</v>
      </c>
      <c r="H30" s="197">
        <v>3.7</v>
      </c>
      <c r="I30" s="177" t="s">
        <v>293</v>
      </c>
      <c r="J30" s="197">
        <v>1.42</v>
      </c>
      <c r="K30" s="177" t="s">
        <v>312</v>
      </c>
      <c r="L30" s="178">
        <v>9.3</v>
      </c>
      <c r="M30" s="195" t="s">
        <v>277</v>
      </c>
      <c r="N30" s="197">
        <v>4.6</v>
      </c>
      <c r="O30" s="177" t="s">
        <v>277</v>
      </c>
      <c r="P30" s="178">
        <v>2.8</v>
      </c>
      <c r="Q30" s="231">
        <v>26</v>
      </c>
    </row>
    <row r="31" spans="1:17" s="227" customFormat="1" ht="15.75" customHeight="1">
      <c r="A31" s="177" t="s">
        <v>316</v>
      </c>
      <c r="B31" s="197">
        <v>3.2</v>
      </c>
      <c r="C31" s="177" t="s">
        <v>289</v>
      </c>
      <c r="D31" s="197">
        <v>2.6</v>
      </c>
      <c r="E31" s="177" t="s">
        <v>286</v>
      </c>
      <c r="F31" s="197">
        <v>0.5</v>
      </c>
      <c r="G31" s="382" t="s">
        <v>271</v>
      </c>
      <c r="H31" s="349">
        <v>3.7</v>
      </c>
      <c r="I31" s="177" t="s">
        <v>282</v>
      </c>
      <c r="J31" s="197">
        <v>1.42</v>
      </c>
      <c r="K31" s="177" t="s">
        <v>297</v>
      </c>
      <c r="L31" s="178">
        <v>9.2</v>
      </c>
      <c r="M31" s="195" t="s">
        <v>311</v>
      </c>
      <c r="N31" s="197">
        <v>4.5</v>
      </c>
      <c r="O31" s="177" t="s">
        <v>289</v>
      </c>
      <c r="P31" s="178">
        <v>2.8</v>
      </c>
      <c r="Q31" s="231">
        <v>27</v>
      </c>
    </row>
    <row r="32" spans="1:17" s="227" customFormat="1" ht="15.75" customHeight="1">
      <c r="A32" s="177" t="s">
        <v>308</v>
      </c>
      <c r="B32" s="197">
        <v>3.1</v>
      </c>
      <c r="C32" s="177" t="s">
        <v>317</v>
      </c>
      <c r="D32" s="197">
        <v>2.6</v>
      </c>
      <c r="E32" s="177" t="s">
        <v>315</v>
      </c>
      <c r="F32" s="319">
        <v>0.5</v>
      </c>
      <c r="G32" s="382" t="s">
        <v>285</v>
      </c>
      <c r="H32" s="349">
        <v>3.7</v>
      </c>
      <c r="I32" s="378" t="s">
        <v>319</v>
      </c>
      <c r="J32" s="197">
        <v>1.41</v>
      </c>
      <c r="K32" s="177" t="s">
        <v>313</v>
      </c>
      <c r="L32" s="178">
        <v>9.2</v>
      </c>
      <c r="M32" s="195" t="s">
        <v>299</v>
      </c>
      <c r="N32" s="197">
        <v>4.5</v>
      </c>
      <c r="O32" s="177" t="s">
        <v>279</v>
      </c>
      <c r="P32" s="178">
        <v>2.8</v>
      </c>
      <c r="Q32" s="231">
        <v>28</v>
      </c>
    </row>
    <row r="33" spans="1:17" s="227" customFormat="1" ht="15.75" customHeight="1">
      <c r="A33" s="177" t="s">
        <v>288</v>
      </c>
      <c r="B33" s="197">
        <v>3.1</v>
      </c>
      <c r="C33" s="177" t="s">
        <v>310</v>
      </c>
      <c r="D33" s="197">
        <v>2.5</v>
      </c>
      <c r="E33" s="177" t="s">
        <v>304</v>
      </c>
      <c r="F33" s="319">
        <v>0.5</v>
      </c>
      <c r="G33" s="177" t="s">
        <v>300</v>
      </c>
      <c r="H33" s="197">
        <v>3.6</v>
      </c>
      <c r="I33" s="378" t="s">
        <v>286</v>
      </c>
      <c r="J33" s="197">
        <v>1.41</v>
      </c>
      <c r="K33" s="177" t="s">
        <v>286</v>
      </c>
      <c r="L33" s="178">
        <v>9.2</v>
      </c>
      <c r="M33" s="195" t="s">
        <v>283</v>
      </c>
      <c r="N33" s="197">
        <v>4.5</v>
      </c>
      <c r="O33" s="177" t="s">
        <v>272</v>
      </c>
      <c r="P33" s="178">
        <v>2.7</v>
      </c>
      <c r="Q33" s="231">
        <v>29</v>
      </c>
    </row>
    <row r="34" spans="1:17" s="227" customFormat="1" ht="15.75" customHeight="1" thickBot="1">
      <c r="A34" s="179" t="s">
        <v>278</v>
      </c>
      <c r="B34" s="201">
        <v>3.1</v>
      </c>
      <c r="C34" s="179" t="s">
        <v>297</v>
      </c>
      <c r="D34" s="201">
        <v>2.5</v>
      </c>
      <c r="E34" s="179" t="s">
        <v>282</v>
      </c>
      <c r="F34" s="201">
        <v>0.5</v>
      </c>
      <c r="G34" s="388" t="s">
        <v>295</v>
      </c>
      <c r="H34" s="427">
        <v>3.6</v>
      </c>
      <c r="I34" s="179" t="s">
        <v>290</v>
      </c>
      <c r="J34" s="201">
        <v>1.41</v>
      </c>
      <c r="K34" s="179" t="s">
        <v>292</v>
      </c>
      <c r="L34" s="180">
        <v>9.2</v>
      </c>
      <c r="M34" s="199" t="s">
        <v>287</v>
      </c>
      <c r="N34" s="201">
        <v>4.5</v>
      </c>
      <c r="O34" s="179" t="s">
        <v>290</v>
      </c>
      <c r="P34" s="180">
        <v>2.6</v>
      </c>
      <c r="Q34" s="232">
        <v>30</v>
      </c>
    </row>
    <row r="35" spans="1:17" s="227" customFormat="1" ht="15.75" customHeight="1" thickBot="1">
      <c r="A35" s="181" t="s">
        <v>272</v>
      </c>
      <c r="B35" s="204">
        <v>3.1</v>
      </c>
      <c r="C35" s="181" t="s">
        <v>292</v>
      </c>
      <c r="D35" s="204">
        <v>2.5</v>
      </c>
      <c r="E35" s="181" t="s">
        <v>274</v>
      </c>
      <c r="F35" s="204">
        <v>0.5</v>
      </c>
      <c r="G35" s="380" t="s">
        <v>275</v>
      </c>
      <c r="H35" s="381">
        <v>3.6</v>
      </c>
      <c r="I35" s="380" t="s">
        <v>310</v>
      </c>
      <c r="J35" s="381">
        <v>1.39</v>
      </c>
      <c r="K35" s="382" t="s">
        <v>289</v>
      </c>
      <c r="L35" s="182">
        <v>9.2</v>
      </c>
      <c r="M35" s="202" t="s">
        <v>295</v>
      </c>
      <c r="N35" s="204">
        <v>4.4</v>
      </c>
      <c r="O35" s="181" t="s">
        <v>297</v>
      </c>
      <c r="P35" s="182">
        <v>2.5</v>
      </c>
      <c r="Q35" s="233">
        <v>31</v>
      </c>
    </row>
    <row r="36" spans="1:17" s="227" customFormat="1" ht="15.75" customHeight="1" thickBot="1">
      <c r="A36" s="177" t="s">
        <v>317</v>
      </c>
      <c r="B36" s="197">
        <v>3.1</v>
      </c>
      <c r="C36" s="177" t="s">
        <v>293</v>
      </c>
      <c r="D36" s="197">
        <v>2.5</v>
      </c>
      <c r="E36" s="307" t="s">
        <v>316</v>
      </c>
      <c r="F36" s="470">
        <v>0.5</v>
      </c>
      <c r="G36" s="377" t="s">
        <v>273</v>
      </c>
      <c r="H36" s="370">
        <v>3.6</v>
      </c>
      <c r="I36" s="471" t="s">
        <v>304</v>
      </c>
      <c r="J36" s="305">
        <v>1.38</v>
      </c>
      <c r="K36" s="177" t="s">
        <v>307</v>
      </c>
      <c r="L36" s="178">
        <v>9.2</v>
      </c>
      <c r="M36" s="195" t="s">
        <v>302</v>
      </c>
      <c r="N36" s="197">
        <v>4.3</v>
      </c>
      <c r="O36" s="177" t="s">
        <v>292</v>
      </c>
      <c r="P36" s="178">
        <v>2.5</v>
      </c>
      <c r="Q36" s="231">
        <v>32</v>
      </c>
    </row>
    <row r="37" spans="1:17" s="227" customFormat="1" ht="15.75" customHeight="1">
      <c r="A37" s="177" t="s">
        <v>299</v>
      </c>
      <c r="B37" s="197">
        <v>3</v>
      </c>
      <c r="C37" s="177" t="s">
        <v>272</v>
      </c>
      <c r="D37" s="197">
        <v>2.5</v>
      </c>
      <c r="E37" s="177" t="s">
        <v>272</v>
      </c>
      <c r="F37" s="197">
        <v>0.5</v>
      </c>
      <c r="G37" s="181" t="s">
        <v>302</v>
      </c>
      <c r="H37" s="204">
        <v>3.5</v>
      </c>
      <c r="I37" s="181" t="s">
        <v>279</v>
      </c>
      <c r="J37" s="204">
        <v>1.38</v>
      </c>
      <c r="K37" s="177" t="s">
        <v>280</v>
      </c>
      <c r="L37" s="178">
        <v>9.1</v>
      </c>
      <c r="M37" s="195" t="s">
        <v>280</v>
      </c>
      <c r="N37" s="197">
        <v>4.3</v>
      </c>
      <c r="O37" s="177" t="s">
        <v>295</v>
      </c>
      <c r="P37" s="178">
        <v>2.5</v>
      </c>
      <c r="Q37" s="231">
        <v>33</v>
      </c>
    </row>
    <row r="38" spans="1:17" s="227" customFormat="1" ht="15.75" customHeight="1" thickBot="1">
      <c r="A38" s="307" t="s">
        <v>290</v>
      </c>
      <c r="B38" s="197">
        <v>3</v>
      </c>
      <c r="C38" s="177" t="s">
        <v>314</v>
      </c>
      <c r="D38" s="197">
        <v>2.4</v>
      </c>
      <c r="E38" s="382" t="s">
        <v>279</v>
      </c>
      <c r="F38" s="349">
        <v>0.5</v>
      </c>
      <c r="G38" s="177" t="s">
        <v>294</v>
      </c>
      <c r="H38" s="197">
        <v>3.5</v>
      </c>
      <c r="I38" s="177" t="s">
        <v>294</v>
      </c>
      <c r="J38" s="197">
        <v>1.36</v>
      </c>
      <c r="K38" s="177" t="s">
        <v>315</v>
      </c>
      <c r="L38" s="178">
        <v>9.1</v>
      </c>
      <c r="M38" s="195" t="s">
        <v>278</v>
      </c>
      <c r="N38" s="197">
        <v>4.3</v>
      </c>
      <c r="O38" s="177" t="s">
        <v>302</v>
      </c>
      <c r="P38" s="178">
        <v>2.4</v>
      </c>
      <c r="Q38" s="231">
        <v>34</v>
      </c>
    </row>
    <row r="39" spans="1:17" s="227" customFormat="1" ht="15.75" customHeight="1" thickBot="1">
      <c r="A39" s="177" t="s">
        <v>291</v>
      </c>
      <c r="B39" s="197">
        <v>2.9</v>
      </c>
      <c r="C39" s="177" t="s">
        <v>281</v>
      </c>
      <c r="D39" s="319">
        <v>2.4</v>
      </c>
      <c r="E39" s="377" t="s">
        <v>273</v>
      </c>
      <c r="F39" s="370">
        <v>0.5</v>
      </c>
      <c r="G39" s="378" t="s">
        <v>301</v>
      </c>
      <c r="H39" s="197">
        <v>3.5</v>
      </c>
      <c r="I39" s="177" t="s">
        <v>291</v>
      </c>
      <c r="J39" s="197">
        <v>1.35</v>
      </c>
      <c r="K39" s="177" t="s">
        <v>310</v>
      </c>
      <c r="L39" s="178">
        <v>9</v>
      </c>
      <c r="M39" s="195" t="s">
        <v>306</v>
      </c>
      <c r="N39" s="197">
        <v>4.2</v>
      </c>
      <c r="O39" s="177" t="s">
        <v>306</v>
      </c>
      <c r="P39" s="178">
        <v>2.3</v>
      </c>
      <c r="Q39" s="231">
        <v>35</v>
      </c>
    </row>
    <row r="40" spans="1:17" s="227" customFormat="1" ht="15.75" customHeight="1">
      <c r="A40" s="177" t="s">
        <v>277</v>
      </c>
      <c r="B40" s="197">
        <v>2.9</v>
      </c>
      <c r="C40" s="177" t="s">
        <v>271</v>
      </c>
      <c r="D40" s="197">
        <v>2.4</v>
      </c>
      <c r="E40" s="181" t="s">
        <v>317</v>
      </c>
      <c r="F40" s="204">
        <v>0.5</v>
      </c>
      <c r="G40" s="177" t="s">
        <v>303</v>
      </c>
      <c r="H40" s="197">
        <v>3.5</v>
      </c>
      <c r="I40" s="177" t="s">
        <v>301</v>
      </c>
      <c r="J40" s="197">
        <v>1.35</v>
      </c>
      <c r="K40" s="177" t="s">
        <v>305</v>
      </c>
      <c r="L40" s="178">
        <v>9</v>
      </c>
      <c r="M40" s="195" t="s">
        <v>293</v>
      </c>
      <c r="N40" s="197">
        <v>4.2</v>
      </c>
      <c r="O40" s="177" t="s">
        <v>294</v>
      </c>
      <c r="P40" s="178">
        <v>2.3</v>
      </c>
      <c r="Q40" s="231">
        <v>36</v>
      </c>
    </row>
    <row r="41" spans="1:20" s="227" customFormat="1" ht="15.75" customHeight="1">
      <c r="A41" s="177" t="s">
        <v>314</v>
      </c>
      <c r="B41" s="197">
        <v>2.9</v>
      </c>
      <c r="C41" s="177" t="s">
        <v>275</v>
      </c>
      <c r="D41" s="197">
        <v>2.4</v>
      </c>
      <c r="E41" s="177" t="s">
        <v>280</v>
      </c>
      <c r="F41" s="197">
        <v>0.4</v>
      </c>
      <c r="G41" s="177" t="s">
        <v>279</v>
      </c>
      <c r="H41" s="197">
        <v>3.5</v>
      </c>
      <c r="I41" s="177" t="s">
        <v>315</v>
      </c>
      <c r="J41" s="197">
        <v>1.34</v>
      </c>
      <c r="K41" s="177" t="s">
        <v>290</v>
      </c>
      <c r="L41" s="178">
        <v>9</v>
      </c>
      <c r="M41" s="195" t="s">
        <v>289</v>
      </c>
      <c r="N41" s="197">
        <v>4</v>
      </c>
      <c r="O41" s="177" t="s">
        <v>309</v>
      </c>
      <c r="P41" s="178">
        <v>2.2</v>
      </c>
      <c r="Q41" s="231">
        <v>37</v>
      </c>
      <c r="S41"/>
      <c r="T41"/>
    </row>
    <row r="42" spans="1:17" s="227" customFormat="1" ht="15.75" customHeight="1">
      <c r="A42" s="177" t="s">
        <v>289</v>
      </c>
      <c r="B42" s="197">
        <v>2.9</v>
      </c>
      <c r="C42" s="177" t="s">
        <v>291</v>
      </c>
      <c r="D42" s="197">
        <v>2.3</v>
      </c>
      <c r="E42" s="177" t="s">
        <v>289</v>
      </c>
      <c r="F42" s="197">
        <v>0.4</v>
      </c>
      <c r="G42" s="177" t="s">
        <v>297</v>
      </c>
      <c r="H42" s="197">
        <v>3.4</v>
      </c>
      <c r="I42" s="177" t="s">
        <v>272</v>
      </c>
      <c r="J42" s="197">
        <v>1.31</v>
      </c>
      <c r="K42" s="177" t="s">
        <v>276</v>
      </c>
      <c r="L42" s="178">
        <v>8.9</v>
      </c>
      <c r="M42" s="195" t="s">
        <v>284</v>
      </c>
      <c r="N42" s="197">
        <v>4</v>
      </c>
      <c r="O42" s="380" t="s">
        <v>311</v>
      </c>
      <c r="P42" s="387">
        <v>2.1</v>
      </c>
      <c r="Q42" s="231">
        <v>38</v>
      </c>
    </row>
    <row r="43" spans="1:17" s="227" customFormat="1" ht="15.75" customHeight="1">
      <c r="A43" s="177" t="s">
        <v>281</v>
      </c>
      <c r="B43" s="197">
        <v>2.9</v>
      </c>
      <c r="C43" s="177" t="s">
        <v>313</v>
      </c>
      <c r="D43" s="197">
        <v>2.3</v>
      </c>
      <c r="E43" s="382" t="s">
        <v>281</v>
      </c>
      <c r="F43" s="349">
        <v>0.4</v>
      </c>
      <c r="G43" s="177" t="s">
        <v>296</v>
      </c>
      <c r="H43" s="197">
        <v>3.4</v>
      </c>
      <c r="I43" s="177" t="s">
        <v>292</v>
      </c>
      <c r="J43" s="197">
        <v>1.29</v>
      </c>
      <c r="K43" s="177" t="s">
        <v>274</v>
      </c>
      <c r="L43" s="178">
        <v>8.9</v>
      </c>
      <c r="M43" s="195" t="s">
        <v>305</v>
      </c>
      <c r="N43" s="319">
        <v>3.8</v>
      </c>
      <c r="O43" s="177" t="s">
        <v>287</v>
      </c>
      <c r="P43" s="178">
        <v>2.1</v>
      </c>
      <c r="Q43" s="386">
        <v>39</v>
      </c>
    </row>
    <row r="44" spans="1:17" s="227" customFormat="1" ht="15.75" customHeight="1" thickBot="1">
      <c r="A44" s="179" t="s">
        <v>271</v>
      </c>
      <c r="B44" s="197">
        <v>2.9</v>
      </c>
      <c r="C44" s="179" t="s">
        <v>288</v>
      </c>
      <c r="D44" s="425">
        <v>2.3</v>
      </c>
      <c r="E44" s="177" t="s">
        <v>285</v>
      </c>
      <c r="F44" s="197">
        <v>0.4</v>
      </c>
      <c r="G44" s="426" t="s">
        <v>304</v>
      </c>
      <c r="H44" s="201">
        <v>3.3</v>
      </c>
      <c r="I44" s="179" t="s">
        <v>309</v>
      </c>
      <c r="J44" s="201">
        <v>1.27</v>
      </c>
      <c r="K44" s="382" t="s">
        <v>304</v>
      </c>
      <c r="L44" s="180">
        <v>8.8</v>
      </c>
      <c r="M44" s="199" t="s">
        <v>290</v>
      </c>
      <c r="N44" s="201">
        <v>3.7</v>
      </c>
      <c r="O44" s="388" t="s">
        <v>319</v>
      </c>
      <c r="P44" s="389">
        <v>2</v>
      </c>
      <c r="Q44" s="232">
        <v>40</v>
      </c>
    </row>
    <row r="45" spans="1:17" s="227" customFormat="1" ht="15.75" customHeight="1">
      <c r="A45" s="181" t="s">
        <v>313</v>
      </c>
      <c r="B45" s="204">
        <v>2.8</v>
      </c>
      <c r="C45" s="181" t="s">
        <v>290</v>
      </c>
      <c r="D45" s="204">
        <v>2.3</v>
      </c>
      <c r="E45" s="181" t="s">
        <v>275</v>
      </c>
      <c r="F45" s="204">
        <v>0.4</v>
      </c>
      <c r="G45" s="181" t="s">
        <v>284</v>
      </c>
      <c r="H45" s="204">
        <v>3.3</v>
      </c>
      <c r="I45" s="181" t="s">
        <v>284</v>
      </c>
      <c r="J45" s="371">
        <v>1.25</v>
      </c>
      <c r="K45" s="184" t="s">
        <v>277</v>
      </c>
      <c r="L45" s="472">
        <v>8.7</v>
      </c>
      <c r="M45" s="202" t="s">
        <v>281</v>
      </c>
      <c r="N45" s="204">
        <v>3.6</v>
      </c>
      <c r="O45" s="181" t="s">
        <v>280</v>
      </c>
      <c r="P45" s="182">
        <v>2</v>
      </c>
      <c r="Q45" s="230">
        <v>41</v>
      </c>
    </row>
    <row r="46" spans="1:17" s="227" customFormat="1" ht="15.75" customHeight="1">
      <c r="A46" s="177" t="s">
        <v>292</v>
      </c>
      <c r="B46" s="197">
        <v>2.8</v>
      </c>
      <c r="C46" s="177" t="s">
        <v>308</v>
      </c>
      <c r="D46" s="197">
        <v>2.2</v>
      </c>
      <c r="E46" s="177" t="s">
        <v>299</v>
      </c>
      <c r="F46" s="197">
        <v>0.3</v>
      </c>
      <c r="G46" s="177" t="s">
        <v>307</v>
      </c>
      <c r="H46" s="197">
        <v>3.3</v>
      </c>
      <c r="I46" s="307" t="s">
        <v>305</v>
      </c>
      <c r="J46" s="305">
        <v>1.16</v>
      </c>
      <c r="K46" s="181" t="s">
        <v>287</v>
      </c>
      <c r="L46" s="178">
        <v>8.7</v>
      </c>
      <c r="M46" s="195" t="s">
        <v>294</v>
      </c>
      <c r="N46" s="197">
        <v>3.5</v>
      </c>
      <c r="O46" s="359" t="s">
        <v>281</v>
      </c>
      <c r="P46" s="360">
        <v>2</v>
      </c>
      <c r="Q46" s="231">
        <v>42</v>
      </c>
    </row>
    <row r="47" spans="1:17" s="227" customFormat="1" ht="15.75" customHeight="1">
      <c r="A47" s="177" t="s">
        <v>275</v>
      </c>
      <c r="B47" s="197">
        <v>2.8</v>
      </c>
      <c r="C47" s="177" t="s">
        <v>296</v>
      </c>
      <c r="D47" s="197">
        <v>2.2</v>
      </c>
      <c r="E47" s="177" t="s">
        <v>278</v>
      </c>
      <c r="F47" s="197">
        <v>0.3</v>
      </c>
      <c r="G47" s="177" t="s">
        <v>306</v>
      </c>
      <c r="H47" s="197">
        <v>3.2</v>
      </c>
      <c r="I47" s="177" t="s">
        <v>311</v>
      </c>
      <c r="J47" s="197">
        <v>1.15</v>
      </c>
      <c r="K47" s="382" t="s">
        <v>272</v>
      </c>
      <c r="L47" s="383">
        <v>8.7</v>
      </c>
      <c r="M47" s="195" t="s">
        <v>315</v>
      </c>
      <c r="N47" s="197">
        <v>3.3</v>
      </c>
      <c r="O47" s="177" t="s">
        <v>313</v>
      </c>
      <c r="P47" s="178">
        <v>1.9</v>
      </c>
      <c r="Q47" s="231">
        <v>43</v>
      </c>
    </row>
    <row r="48" spans="1:17" s="227" customFormat="1" ht="15.75" customHeight="1" thickBot="1">
      <c r="A48" s="382" t="s">
        <v>311</v>
      </c>
      <c r="B48" s="349">
        <v>2.7</v>
      </c>
      <c r="C48" s="382" t="s">
        <v>277</v>
      </c>
      <c r="D48" s="349">
        <v>2.1</v>
      </c>
      <c r="E48" s="177" t="s">
        <v>292</v>
      </c>
      <c r="F48" s="197">
        <v>0.2</v>
      </c>
      <c r="G48" s="177" t="s">
        <v>310</v>
      </c>
      <c r="H48" s="197">
        <v>3.1</v>
      </c>
      <c r="I48" s="177" t="s">
        <v>277</v>
      </c>
      <c r="J48" s="319">
        <v>1.15</v>
      </c>
      <c r="K48" s="177" t="s">
        <v>285</v>
      </c>
      <c r="L48" s="178">
        <v>8.7</v>
      </c>
      <c r="M48" s="367" t="s">
        <v>319</v>
      </c>
      <c r="N48" s="197">
        <v>3.1</v>
      </c>
      <c r="O48" s="177" t="s">
        <v>286</v>
      </c>
      <c r="P48" s="178">
        <v>1.9</v>
      </c>
      <c r="Q48" s="231">
        <v>44</v>
      </c>
    </row>
    <row r="49" spans="1:17" s="227" customFormat="1" ht="15.75" customHeight="1" thickBot="1">
      <c r="A49" s="377" t="s">
        <v>273</v>
      </c>
      <c r="B49" s="370">
        <v>2.5</v>
      </c>
      <c r="C49" s="377" t="s">
        <v>273</v>
      </c>
      <c r="D49" s="370">
        <v>2</v>
      </c>
      <c r="E49" s="378" t="s">
        <v>284</v>
      </c>
      <c r="F49" s="197">
        <v>0.2</v>
      </c>
      <c r="G49" s="177" t="s">
        <v>305</v>
      </c>
      <c r="H49" s="197">
        <v>3.1</v>
      </c>
      <c r="I49" s="177" t="s">
        <v>280</v>
      </c>
      <c r="J49" s="197">
        <v>1.14</v>
      </c>
      <c r="K49" s="308" t="s">
        <v>302</v>
      </c>
      <c r="L49" s="473">
        <v>8.6</v>
      </c>
      <c r="M49" s="355" t="s">
        <v>313</v>
      </c>
      <c r="N49" s="376">
        <v>3.1</v>
      </c>
      <c r="O49" s="177" t="s">
        <v>305</v>
      </c>
      <c r="P49" s="178">
        <v>1.8</v>
      </c>
      <c r="Q49" s="231">
        <v>45</v>
      </c>
    </row>
    <row r="50" spans="1:17" s="227" customFormat="1" ht="15.75" customHeight="1">
      <c r="A50" s="181" t="s">
        <v>296</v>
      </c>
      <c r="B50" s="204">
        <v>2.4</v>
      </c>
      <c r="C50" s="181" t="s">
        <v>307</v>
      </c>
      <c r="D50" s="204">
        <v>1.9</v>
      </c>
      <c r="E50" s="177" t="s">
        <v>296</v>
      </c>
      <c r="F50" s="197">
        <v>0.2</v>
      </c>
      <c r="G50" s="177" t="s">
        <v>309</v>
      </c>
      <c r="H50" s="197">
        <v>3</v>
      </c>
      <c r="I50" s="177" t="s">
        <v>306</v>
      </c>
      <c r="J50" s="197">
        <v>1.13</v>
      </c>
      <c r="K50" s="307" t="s">
        <v>271</v>
      </c>
      <c r="L50" s="385">
        <v>8.5</v>
      </c>
      <c r="M50" s="195" t="s">
        <v>286</v>
      </c>
      <c r="N50" s="197">
        <v>3.1</v>
      </c>
      <c r="O50" s="378" t="s">
        <v>304</v>
      </c>
      <c r="P50" s="178">
        <v>1.5</v>
      </c>
      <c r="Q50" s="231">
        <v>46</v>
      </c>
    </row>
    <row r="51" spans="1:17" s="227" customFormat="1" ht="15.75" customHeight="1">
      <c r="A51" s="177" t="s">
        <v>315</v>
      </c>
      <c r="B51" s="197">
        <v>2.2</v>
      </c>
      <c r="C51" s="177" t="s">
        <v>315</v>
      </c>
      <c r="D51" s="197">
        <v>1.7</v>
      </c>
      <c r="E51" s="177" t="s">
        <v>301</v>
      </c>
      <c r="F51" s="198">
        <v>0.1</v>
      </c>
      <c r="G51" s="177" t="s">
        <v>311</v>
      </c>
      <c r="H51" s="197">
        <v>2.6</v>
      </c>
      <c r="I51" s="177" t="s">
        <v>302</v>
      </c>
      <c r="J51" s="197">
        <v>1.08</v>
      </c>
      <c r="K51" s="177" t="s">
        <v>296</v>
      </c>
      <c r="L51" s="178">
        <v>7.3</v>
      </c>
      <c r="M51" s="202" t="s">
        <v>304</v>
      </c>
      <c r="N51" s="204">
        <v>2.8</v>
      </c>
      <c r="O51" s="177" t="s">
        <v>284</v>
      </c>
      <c r="P51" s="178">
        <v>1.5</v>
      </c>
      <c r="Q51" s="231">
        <v>47</v>
      </c>
    </row>
    <row r="52" spans="17:21" ht="16.5" customHeight="1">
      <c r="Q52" s="257" t="s">
        <v>242</v>
      </c>
      <c r="U52" s="227"/>
    </row>
  </sheetData>
  <sheetProtection/>
  <mergeCells count="16">
    <mergeCell ref="Q2:Q4"/>
    <mergeCell ref="C2:D2"/>
    <mergeCell ref="E2:F2"/>
    <mergeCell ref="G2:H2"/>
    <mergeCell ref="I2:J2"/>
    <mergeCell ref="K2:L2"/>
    <mergeCell ref="M2:P2"/>
    <mergeCell ref="M3:N3"/>
    <mergeCell ref="O3:P3"/>
    <mergeCell ref="K3:L3"/>
    <mergeCell ref="A3:B3"/>
    <mergeCell ref="A2:B2"/>
    <mergeCell ref="G3:H3"/>
    <mergeCell ref="I3:J3"/>
    <mergeCell ref="C3:D3"/>
    <mergeCell ref="E3:F3"/>
  </mergeCells>
  <printOptions horizontalCentered="1"/>
  <pageMargins left="0.5905511811023623" right="0.5905511811023623" top="0.5905511811023623" bottom="0.5905511811023623" header="0.5118110236220472" footer="0.3937007874015748"/>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鹿児島県</cp:lastModifiedBy>
  <cp:lastPrinted>2024-03-28T13:00:39Z</cp:lastPrinted>
  <dcterms:created xsi:type="dcterms:W3CDTF">2007-01-11T04:38:16Z</dcterms:created>
  <dcterms:modified xsi:type="dcterms:W3CDTF">2024-03-28T13:00:46Z</dcterms:modified>
  <cp:category/>
  <cp:version/>
  <cp:contentType/>
  <cp:contentStatus/>
</cp:coreProperties>
</file>