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3"/>
  </bookViews>
  <sheets>
    <sheet name="表紙2-4" sheetId="1" r:id="rId1"/>
    <sheet name="-72-" sheetId="2" r:id="rId2"/>
    <sheet name="-73-" sheetId="3" r:id="rId3"/>
    <sheet name="-74-" sheetId="4" r:id="rId4"/>
  </sheets>
  <externalReferences>
    <externalReference r:id="rId7"/>
  </externalReferences>
  <definedNames>
    <definedName name="_xlnm.Print_Area" localSheetId="1">'-72-'!$A$1:$N$45</definedName>
    <definedName name="_xlnm.Print_Area" localSheetId="2">'-73-'!$A$1:$R$44</definedName>
    <definedName name="_xlnm.Print_Area" localSheetId="3">'-74-'!$A$1:$O$51</definedName>
    <definedName name="_xlnm.Print_Area" localSheetId="0">'表紙2-4'!$A$1:$H$20</definedName>
    <definedName name="_xlnm.Print_Titles" localSheetId="3">'-74-'!$1:$5</definedName>
    <definedName name="北海道">#REF!</definedName>
  </definedNames>
  <calcPr fullCalcOnLoad="1"/>
</workbook>
</file>

<file path=xl/sharedStrings.xml><?xml version="1.0" encoding="utf-8"?>
<sst xmlns="http://schemas.openxmlformats.org/spreadsheetml/2006/main" count="230" uniqueCount="129">
  <si>
    <t>対象者数</t>
  </si>
  <si>
    <t>市町村名</t>
  </si>
  <si>
    <t>第１期</t>
  </si>
  <si>
    <t>第２期</t>
  </si>
  <si>
    <t>初 回</t>
  </si>
  <si>
    <t>追 加</t>
  </si>
  <si>
    <t>鹿児島市</t>
  </si>
  <si>
    <t>鹿屋市</t>
  </si>
  <si>
    <t>枕崎市</t>
  </si>
  <si>
    <t>阿久根市</t>
  </si>
  <si>
    <t>出水市</t>
  </si>
  <si>
    <t>西之表市</t>
  </si>
  <si>
    <t>垂水市</t>
  </si>
  <si>
    <t>薩摩川内市</t>
  </si>
  <si>
    <t>日置市</t>
  </si>
  <si>
    <t>三島村</t>
  </si>
  <si>
    <t>十島村</t>
  </si>
  <si>
    <t>さつま町</t>
  </si>
  <si>
    <t>湧水町</t>
  </si>
  <si>
    <t>大崎町</t>
  </si>
  <si>
    <t>東串良町</t>
  </si>
  <si>
    <t>錦江町</t>
  </si>
  <si>
    <t>南大隅町</t>
  </si>
  <si>
    <t>中種子町</t>
  </si>
  <si>
    <t>南種子町</t>
  </si>
  <si>
    <t>大和村</t>
  </si>
  <si>
    <t>宇検村</t>
  </si>
  <si>
    <t>瀬戸内町</t>
  </si>
  <si>
    <t>龍郷町</t>
  </si>
  <si>
    <t>喜界町</t>
  </si>
  <si>
    <t>徳之島町</t>
  </si>
  <si>
    <t>天城町</t>
  </si>
  <si>
    <t>伊仙町</t>
  </si>
  <si>
    <t>和泊町</t>
  </si>
  <si>
    <t>知名町</t>
  </si>
  <si>
    <t>与論町</t>
  </si>
  <si>
    <t>１期</t>
  </si>
  <si>
    <t>２期</t>
  </si>
  <si>
    <t>曽於市</t>
  </si>
  <si>
    <t>霧島市</t>
  </si>
  <si>
    <t>南さつま市</t>
  </si>
  <si>
    <t>志布志市</t>
  </si>
  <si>
    <t>奄美市</t>
  </si>
  <si>
    <t>南九州市</t>
  </si>
  <si>
    <t>長島町</t>
  </si>
  <si>
    <t>肝付町</t>
  </si>
  <si>
    <t>屋久島町</t>
  </si>
  <si>
    <t>鹿児島県</t>
  </si>
  <si>
    <t>姶良市</t>
  </si>
  <si>
    <t>Ⅳ　その他</t>
  </si>
  <si>
    <t>指宿市</t>
  </si>
  <si>
    <t>伊佐市</t>
  </si>
  <si>
    <t>区　　　　　分</t>
  </si>
  <si>
    <t>対象者数</t>
  </si>
  <si>
    <t>接種者数</t>
  </si>
  <si>
    <t>接種率（％）</t>
  </si>
  <si>
    <t>ジフテリア　　　　　　　破傷風　　　　　　　　　　百日咳
急性灰白髄炎</t>
  </si>
  <si>
    <t>１期追加</t>
  </si>
  <si>
    <t>２期</t>
  </si>
  <si>
    <t>麻しん</t>
  </si>
  <si>
    <t>１期</t>
  </si>
  <si>
    <t>風しん</t>
  </si>
  <si>
    <t>日本脳炎</t>
  </si>
  <si>
    <t>接種者数</t>
  </si>
  <si>
    <t>接種率（％）</t>
  </si>
  <si>
    <t>１期初回</t>
  </si>
  <si>
    <t>１回</t>
  </si>
  <si>
    <t>２回</t>
  </si>
  <si>
    <t>３回</t>
  </si>
  <si>
    <t>麻しん・風しん　　　　　　　　　　　　　　　　　　　　　　　　</t>
  </si>
  <si>
    <t>小児用
肺炎球菌
ワクチン</t>
  </si>
  <si>
    <t>初回　　　　　</t>
  </si>
  <si>
    <t>子宮頸がん
予防ワクチン</t>
  </si>
  <si>
    <t>二種混合DT</t>
  </si>
  <si>
    <t>四種混合DPT-IPV</t>
  </si>
  <si>
    <t>麻しん・風しんMR</t>
  </si>
  <si>
    <t>小児用肺炎球菌</t>
  </si>
  <si>
    <t>初回</t>
  </si>
  <si>
    <t>追加</t>
  </si>
  <si>
    <t>いちき串木野市</t>
  </si>
  <si>
    <t>②　本県の推移</t>
  </si>
  <si>
    <t>水痘</t>
  </si>
  <si>
    <t>人</t>
  </si>
  <si>
    <t>Hib感染症</t>
  </si>
  <si>
    <t>追加</t>
  </si>
  <si>
    <t>小児用肺炎球菌</t>
  </si>
  <si>
    <t>(厚生労働省接種率データより）</t>
  </si>
  <si>
    <t>水痘</t>
  </si>
  <si>
    <t>ＤＰＴ</t>
  </si>
  <si>
    <t>ＤＴ</t>
  </si>
  <si>
    <t>DPT-
IPV</t>
  </si>
  <si>
    <t>IPV</t>
  </si>
  <si>
    <t>インフルエンザ</t>
  </si>
  <si>
    <t>高齢者用肺炎球菌</t>
  </si>
  <si>
    <t>　　　　２回</t>
  </si>
  <si>
    <t>　　　　３回</t>
  </si>
  <si>
    <t>１期初回１回</t>
  </si>
  <si>
    <t>ＤＰＴー
IPV</t>
  </si>
  <si>
    <t>ヒブワクチン</t>
  </si>
  <si>
    <t>インフルエンザ</t>
  </si>
  <si>
    <t>高齢者肺炎球菌</t>
  </si>
  <si>
    <t>初回</t>
  </si>
  <si>
    <t>－</t>
  </si>
  <si>
    <t>－</t>
  </si>
  <si>
    <t>１　予防接種</t>
  </si>
  <si>
    <t>（１）定期予防接種実施率の推移</t>
  </si>
  <si>
    <t>　　①　全国の推移</t>
  </si>
  <si>
    <t>ヒトパピローマ
ウイルス感染症</t>
  </si>
  <si>
    <t>平成27年度</t>
  </si>
  <si>
    <t>※麻しん風しん・B型肝炎の数値は厚生労働省の調査結果である。</t>
  </si>
  <si>
    <t>B型肝炎</t>
  </si>
  <si>
    <t>追加　　　　　</t>
  </si>
  <si>
    <t>日本脳炎</t>
  </si>
  <si>
    <t>ヒブ</t>
  </si>
  <si>
    <t>インフルエンザ</t>
  </si>
  <si>
    <t>高齢者肺炎球菌</t>
  </si>
  <si>
    <t>（健康増進課調べ）</t>
  </si>
  <si>
    <r>
      <rPr>
        <sz val="7"/>
        <color indexed="8"/>
        <rFont val="ＭＳ Ｐゴシック"/>
        <family val="3"/>
      </rPr>
      <t>※</t>
    </r>
    <r>
      <rPr>
        <sz val="7"/>
        <color indexed="8"/>
        <rFont val="Arial"/>
        <family val="2"/>
      </rPr>
      <t xml:space="preserve"> </t>
    </r>
    <r>
      <rPr>
        <sz val="7"/>
        <color indexed="8"/>
        <rFont val="ＭＳ Ｐゴシック"/>
        <family val="3"/>
      </rPr>
      <t>対象者数は当該年度に新たに標準的接種期間に達した人数であることに対し、接種者数は当該年度に定期予防接種を実施した人数であるため、接種率は</t>
    </r>
    <r>
      <rPr>
        <sz val="7"/>
        <color indexed="8"/>
        <rFont val="Arial"/>
        <family val="2"/>
      </rPr>
      <t>100</t>
    </r>
    <r>
      <rPr>
        <sz val="7"/>
        <color indexed="8"/>
        <rFont val="ＭＳ Ｐゴシック"/>
        <family val="3"/>
      </rPr>
      <t>％を越える場合がある。</t>
    </r>
  </si>
  <si>
    <t>B型
肝炎</t>
  </si>
  <si>
    <t>平成28年度</t>
  </si>
  <si>
    <t>平成27年度</t>
  </si>
  <si>
    <t>平成28年度</t>
  </si>
  <si>
    <t>平成29年度</t>
  </si>
  <si>
    <t>平成29年度</t>
  </si>
  <si>
    <t>（健康増進課調べ）</t>
  </si>
  <si>
    <t>※平成28～30年度調べについて，対象者数は当該年度に新たに標準的接種期間に達した人数であることに対し、接種者数は当該年度に定期予防接種を実施した人数であるため、接種率は100％を越える場合がある。</t>
  </si>
  <si>
    <t>（２）平成30年度市町村別定期予防接種実施率</t>
  </si>
  <si>
    <t>平成30年度</t>
  </si>
  <si>
    <r>
      <t xml:space="preserve">         </t>
    </r>
    <r>
      <rPr>
        <sz val="10"/>
        <color indexed="8"/>
        <rFont val="ＭＳ Ｐゴシック"/>
        <family val="3"/>
      </rPr>
      <t>※</t>
    </r>
    <r>
      <rPr>
        <sz val="10"/>
        <color indexed="8"/>
        <rFont val="Arial"/>
        <family val="2"/>
      </rPr>
      <t xml:space="preserve"> </t>
    </r>
    <r>
      <rPr>
        <sz val="10"/>
        <color indexed="8"/>
        <rFont val="ＭＳ Ｐゴシック"/>
        <family val="3"/>
      </rPr>
      <t>　対象者数は当該年度に新たに標準的接種期間に達した人数であることに対し、接種者数は当該年度に定期予防接種を実施した人数であるため、接種率は</t>
    </r>
    <r>
      <rPr>
        <sz val="10"/>
        <color indexed="8"/>
        <rFont val="Arial"/>
        <family val="2"/>
      </rPr>
      <t>100</t>
    </r>
    <r>
      <rPr>
        <sz val="10"/>
        <color indexed="8"/>
        <rFont val="ＭＳ Ｐゴシック"/>
        <family val="3"/>
      </rPr>
      <t>％を越える場合がある。</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</si>
</sst>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_);[Red]\(0.0\)"/>
    <numFmt numFmtId="181" formatCode="0.0"/>
    <numFmt numFmtId="182" formatCode="#,##0.0;[Red]\-#,##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_ "/>
    <numFmt numFmtId="199" formatCode="#,##0.00_ ;[Red]\-#,##0.00\ "/>
    <numFmt numFmtId="200" formatCode="0.00_);[Red]\(0.00\)"/>
    <numFmt numFmtId="201" formatCode="0.000_);[Red]\(0.000\)"/>
    <numFmt numFmtId="202" formatCode="0.0000_);[Red]\(0.0000\)"/>
    <numFmt numFmtId="203" formatCode="#,##0.0_);[Red]\(#,##0.0\)"/>
    <numFmt numFmtId="204" formatCode="#,##0.00_);[Red]\(#,##0.00\)"/>
    <numFmt numFmtId="205" formatCode="0.00_ "/>
    <numFmt numFmtId="206" formatCode="0.0%"/>
    <numFmt numFmtId="207" formatCode="[&lt;=999]000;[&lt;=99999]000\-00;000\-0000"/>
    <numFmt numFmtId="208" formatCode="#,##0.000"/>
    <numFmt numFmtId="209" formatCode="[&lt;=999]000;000\-00"/>
    <numFmt numFmtId="210" formatCode="#,##0.000;[Red]\-#,##0.000"/>
    <numFmt numFmtId="211" formatCode="#,##0.0000;[Red]\-#,##0.0000"/>
    <numFmt numFmtId="212" formatCode="#,##0.0;\-#,##0.0"/>
    <numFmt numFmtId="213" formatCode="#,##0.000;\-#,##0.000"/>
    <numFmt numFmtId="214" formatCode="0.0000_ "/>
    <numFmt numFmtId="215" formatCode="0.00000000_ "/>
    <numFmt numFmtId="216" formatCode="0.000000000_ "/>
    <numFmt numFmtId="217" formatCode="0.0000000000_ "/>
    <numFmt numFmtId="218" formatCode="0.0000000_ "/>
    <numFmt numFmtId="219" formatCode="0.000000_ "/>
    <numFmt numFmtId="220" formatCode="0.00000_ "/>
    <numFmt numFmtId="221" formatCode="0.00_);\(0.00\)"/>
    <numFmt numFmtId="222" formatCode="#,##0_);\(#,##0\)"/>
    <numFmt numFmtId="223" formatCode="\(#,##0\)"/>
    <numFmt numFmtId="224" formatCode="\(#,##0.0\)"/>
    <numFmt numFmtId="225" formatCode="\o"/>
    <numFmt numFmtId="226" formatCode="\(#,##0.00\)"/>
    <numFmt numFmtId="227" formatCode="&quot;¥&quot;#,##0_);[Red]\(&quot;¥&quot;#,##0\)"/>
  </numFmts>
  <fonts count="62">
    <font>
      <sz val="12"/>
      <name val="ＭＳ 明朝"/>
      <family val="1"/>
    </font>
    <font>
      <b/>
      <sz val="10"/>
      <name val="Arial"/>
      <family val="2"/>
    </font>
    <font>
      <i/>
      <sz val="10"/>
      <name val="Arial"/>
      <family val="2"/>
    </font>
    <font>
      <b/>
      <i/>
      <sz val="10"/>
      <name val="Arial"/>
      <family val="2"/>
    </font>
    <font>
      <sz val="6"/>
      <name val="ＭＳ 明朝"/>
      <family val="1"/>
    </font>
    <font>
      <u val="single"/>
      <sz val="10.45"/>
      <color indexed="12"/>
      <name val="ＭＳ 明朝"/>
      <family val="1"/>
    </font>
    <font>
      <u val="single"/>
      <sz val="10.45"/>
      <color indexed="36"/>
      <name val="ＭＳ 明朝"/>
      <family val="1"/>
    </font>
    <font>
      <sz val="11"/>
      <name val="ＭＳ Ｐゴシック"/>
      <family val="3"/>
    </font>
    <font>
      <sz val="6"/>
      <name val="ＭＳ Ｐゴシック"/>
      <family val="3"/>
    </font>
    <font>
      <sz val="8"/>
      <color indexed="8"/>
      <name val="ＭＳ Ｐ明朝"/>
      <family val="1"/>
    </font>
    <font>
      <sz val="8"/>
      <name val="ＭＳ Ｐ明朝"/>
      <family val="1"/>
    </font>
    <font>
      <sz val="10"/>
      <color indexed="8"/>
      <name val="ＭＳ Ｐ明朝"/>
      <family val="1"/>
    </font>
    <font>
      <sz val="14"/>
      <name val="ＭＳ 明朝"/>
      <family val="1"/>
    </font>
    <font>
      <sz val="10"/>
      <name val="ＭＳ Ｐ明朝"/>
      <family val="1"/>
    </font>
    <font>
      <sz val="9"/>
      <color indexed="8"/>
      <name val="ＭＳ Ｐ明朝"/>
      <family val="1"/>
    </font>
    <font>
      <sz val="9"/>
      <name val="ＭＳ Ｐ明朝"/>
      <family val="1"/>
    </font>
    <font>
      <b/>
      <sz val="10"/>
      <color indexed="8"/>
      <name val="ＭＳ Ｐ明朝"/>
      <family val="1"/>
    </font>
    <font>
      <b/>
      <sz val="10"/>
      <name val="ＭＳ Ｐ明朝"/>
      <family val="1"/>
    </font>
    <font>
      <sz val="12"/>
      <name val="ＭＳ ゴシック"/>
      <family val="3"/>
    </font>
    <font>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11"/>
      <name val="ＭＳ 明朝"/>
      <family val="1"/>
    </font>
    <font>
      <sz val="8"/>
      <name val="ＭＳ 明朝"/>
      <family val="1"/>
    </font>
    <font>
      <sz val="8"/>
      <color indexed="8"/>
      <name val="ＭＳ 明朝"/>
      <family val="1"/>
    </font>
    <font>
      <sz val="7"/>
      <color indexed="8"/>
      <name val="Arial"/>
      <family val="2"/>
    </font>
    <font>
      <sz val="7"/>
      <color indexed="8"/>
      <name val="ＭＳ Ｐゴシック"/>
      <family val="3"/>
    </font>
    <font>
      <sz val="10"/>
      <color indexed="8"/>
      <name val="ＭＳ Ｐゴシック"/>
      <family val="3"/>
    </font>
    <font>
      <sz val="10"/>
      <color indexed="8"/>
      <name val="Arial"/>
      <family val="2"/>
    </font>
    <font>
      <sz val="12"/>
      <color indexed="8"/>
      <name val="ＭＳ Ｐ明朝"/>
      <family val="1"/>
    </font>
    <font>
      <sz val="11"/>
      <color indexed="8"/>
      <name val="ＭＳ 明朝"/>
      <family val="1"/>
    </font>
    <font>
      <sz val="9"/>
      <color indexed="8"/>
      <name val="ＭＳ 明朝"/>
      <family val="1"/>
    </font>
    <font>
      <sz val="12"/>
      <color indexed="8"/>
      <name val="ＭＳ 明朝"/>
      <family val="1"/>
    </font>
    <font>
      <b/>
      <sz val="14"/>
      <color indexed="8"/>
      <name val="ＭＳ 明朝"/>
      <family val="1"/>
    </font>
    <font>
      <sz val="9"/>
      <color indexed="8"/>
      <name val="ＭＳ Ｐゴシック"/>
      <family val="3"/>
    </font>
    <font>
      <sz val="12"/>
      <color theme="1"/>
      <name val="ＭＳ Ｐ明朝"/>
      <family val="1"/>
    </font>
    <font>
      <sz val="11"/>
      <color theme="1"/>
      <name val="ＭＳ 明朝"/>
      <family val="1"/>
    </font>
    <font>
      <sz val="9"/>
      <color theme="1"/>
      <name val="ＭＳ 明朝"/>
      <family val="1"/>
    </font>
    <font>
      <sz val="12"/>
      <color theme="1"/>
      <name val="ＭＳ 明朝"/>
      <family val="1"/>
    </font>
    <font>
      <sz val="11"/>
      <color theme="1"/>
      <name val="ＭＳ Ｐゴシック"/>
      <family val="3"/>
    </font>
    <font>
      <sz val="10"/>
      <color theme="1"/>
      <name val="ＭＳ Ｐゴシック"/>
      <family val="3"/>
    </font>
    <font>
      <b/>
      <sz val="14"/>
      <color theme="1"/>
      <name val="ＭＳ 明朝"/>
      <family val="1"/>
    </font>
    <font>
      <sz val="9"/>
      <color theme="1"/>
      <name val="ＭＳ Ｐゴシック"/>
      <family val="3"/>
    </font>
    <font>
      <sz val="10"/>
      <color theme="1"/>
      <name val="Arial"/>
      <family val="2"/>
    </font>
    <font>
      <sz val="8"/>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color indexed="8"/>
      </right>
      <top>
        <color indexed="63"/>
      </top>
      <bottom style="medium"/>
    </border>
    <border>
      <left style="thin">
        <color indexed="8"/>
      </left>
      <right style="thin">
        <color indexed="8"/>
      </right>
      <top style="medium"/>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medium"/>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36" fillId="7" borderId="4" applyNumberFormat="0" applyAlignment="0" applyProtection="0"/>
    <xf numFmtId="0" fontId="7" fillId="0" borderId="0">
      <alignment vertical="center"/>
      <protection/>
    </xf>
    <xf numFmtId="0" fontId="7" fillId="0" borderId="0">
      <alignment/>
      <protection/>
    </xf>
    <xf numFmtId="0" fontId="6" fillId="0" borderId="0" applyNumberFormat="0" applyFill="0" applyBorder="0" applyAlignment="0" applyProtection="0"/>
    <xf numFmtId="0" fontId="12" fillId="0" borderId="0">
      <alignment/>
      <protection/>
    </xf>
    <xf numFmtId="0" fontId="37" fillId="4" borderId="0" applyNumberFormat="0" applyBorder="0" applyAlignment="0" applyProtection="0"/>
  </cellStyleXfs>
  <cellXfs count="199">
    <xf numFmtId="0" fontId="0" fillId="0" borderId="0" xfId="0" applyNumberFormat="1" applyFont="1" applyAlignment="1" applyProtection="1">
      <alignment/>
      <protection locked="0"/>
    </xf>
    <xf numFmtId="212" fontId="11" fillId="0" borderId="0" xfId="0" applyNumberFormat="1" applyFont="1" applyBorder="1" applyAlignment="1" applyProtection="1">
      <alignment/>
      <protection/>
    </xf>
    <xf numFmtId="0" fontId="13" fillId="0" borderId="0" xfId="0" applyFont="1" applyAlignment="1">
      <alignment/>
    </xf>
    <xf numFmtId="212" fontId="11" fillId="0" borderId="0" xfId="0" applyNumberFormat="1" applyFont="1" applyBorder="1" applyAlignment="1" applyProtection="1">
      <alignment horizontal="distributed" vertical="center"/>
      <protection/>
    </xf>
    <xf numFmtId="212" fontId="11" fillId="0" borderId="0" xfId="0" applyNumberFormat="1" applyFont="1" applyBorder="1" applyAlignment="1" applyProtection="1">
      <alignment vertical="center"/>
      <protection/>
    </xf>
    <xf numFmtId="212" fontId="16" fillId="0" borderId="0" xfId="0" applyNumberFormat="1" applyFont="1" applyBorder="1" applyAlignment="1" applyProtection="1">
      <alignment/>
      <protection/>
    </xf>
    <xf numFmtId="0" fontId="17" fillId="0" borderId="0" xfId="0" applyFont="1" applyAlignment="1">
      <alignment/>
    </xf>
    <xf numFmtId="212" fontId="9" fillId="0" borderId="0" xfId="0" applyNumberFormat="1" applyFont="1" applyBorder="1" applyAlignment="1" applyProtection="1">
      <alignment/>
      <protection/>
    </xf>
    <xf numFmtId="0" fontId="10" fillId="0" borderId="0" xfId="0" applyFont="1" applyAlignment="1">
      <alignment/>
    </xf>
    <xf numFmtId="0" fontId="13" fillId="0" borderId="0" xfId="0" applyFont="1" applyAlignment="1" applyProtection="1">
      <alignment horizontal="distributed"/>
      <protection/>
    </xf>
    <xf numFmtId="0" fontId="13" fillId="0" borderId="0" xfId="0" applyFont="1" applyAlignment="1" applyProtection="1">
      <alignment/>
      <protection/>
    </xf>
    <xf numFmtId="212" fontId="11" fillId="0" borderId="0" xfId="0" applyNumberFormat="1" applyFont="1" applyBorder="1" applyAlignment="1" applyProtection="1">
      <alignment horizontal="distributed"/>
      <protection/>
    </xf>
    <xf numFmtId="0" fontId="11" fillId="0" borderId="0" xfId="0" applyFont="1" applyBorder="1" applyAlignment="1" applyProtection="1">
      <alignment horizontal="distributed"/>
      <protection/>
    </xf>
    <xf numFmtId="0" fontId="11" fillId="0" borderId="0" xfId="0" applyFont="1" applyBorder="1" applyAlignment="1" applyProtection="1">
      <alignment/>
      <protection/>
    </xf>
    <xf numFmtId="0" fontId="13" fillId="0" borderId="0" xfId="0" applyFont="1" applyAlignment="1">
      <alignment horizontal="distributed"/>
    </xf>
    <xf numFmtId="212" fontId="11" fillId="0" borderId="0" xfId="0" applyNumberFormat="1" applyFont="1" applyBorder="1" applyAlignment="1" applyProtection="1">
      <alignment horizontal="right" vertical="center"/>
      <protection/>
    </xf>
    <xf numFmtId="0" fontId="18" fillId="0" borderId="0" xfId="62" applyFont="1" applyAlignment="1">
      <alignment horizontal="center" vertical="center" wrapText="1"/>
      <protection/>
    </xf>
    <xf numFmtId="0" fontId="19" fillId="0" borderId="0" xfId="62" applyFont="1">
      <alignment/>
      <protection/>
    </xf>
    <xf numFmtId="212" fontId="11" fillId="0" borderId="10" xfId="0" applyNumberFormat="1" applyFont="1" applyBorder="1" applyAlignment="1" applyProtection="1">
      <alignment horizontal="distributed" vertical="center"/>
      <protection/>
    </xf>
    <xf numFmtId="212" fontId="11" fillId="0" borderId="11" xfId="0" applyNumberFormat="1" applyFont="1" applyBorder="1" applyAlignment="1" applyProtection="1">
      <alignment horizontal="distributed" vertical="center"/>
      <protection/>
    </xf>
    <xf numFmtId="212" fontId="11" fillId="0" borderId="12"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shrinkToFit="1"/>
      <protection/>
    </xf>
    <xf numFmtId="212" fontId="11" fillId="24" borderId="13" xfId="0" applyNumberFormat="1" applyFont="1" applyFill="1" applyBorder="1" applyAlignment="1" applyProtection="1">
      <alignment horizontal="distributed" vertical="center"/>
      <protection/>
    </xf>
    <xf numFmtId="212" fontId="11" fillId="0" borderId="14" xfId="0" applyNumberFormat="1" applyFont="1" applyBorder="1" applyAlignment="1" applyProtection="1">
      <alignment horizontal="distributed" vertical="center"/>
      <protection/>
    </xf>
    <xf numFmtId="212" fontId="11" fillId="0" borderId="15" xfId="0" applyNumberFormat="1" applyFont="1" applyBorder="1" applyAlignment="1" applyProtection="1">
      <alignment horizontal="distributed" vertical="center"/>
      <protection/>
    </xf>
    <xf numFmtId="212" fontId="14" fillId="0" borderId="16" xfId="0" applyNumberFormat="1" applyFont="1" applyFill="1" applyBorder="1" applyAlignment="1" applyProtection="1">
      <alignment vertical="center" shrinkToFit="1"/>
      <protection/>
    </xf>
    <xf numFmtId="212" fontId="14" fillId="0" borderId="17" xfId="0" applyNumberFormat="1" applyFont="1" applyFill="1" applyBorder="1" applyAlignment="1" applyProtection="1">
      <alignment horizontal="center" vertical="center"/>
      <protection/>
    </xf>
    <xf numFmtId="212" fontId="14" fillId="0" borderId="1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0" xfId="0" applyNumberFormat="1" applyFont="1" applyFill="1" applyBorder="1" applyAlignment="1" applyProtection="1">
      <alignment horizontal="center" vertical="center"/>
      <protection/>
    </xf>
    <xf numFmtId="0" fontId="7" fillId="0" borderId="0" xfId="61">
      <alignment vertical="center"/>
      <protection/>
    </xf>
    <xf numFmtId="40" fontId="38" fillId="0" borderId="0" xfId="49" applyNumberFormat="1" applyFont="1" applyFill="1" applyAlignment="1">
      <alignment vertical="center"/>
    </xf>
    <xf numFmtId="0" fontId="39" fillId="0" borderId="0" xfId="61" applyFont="1">
      <alignment vertical="center"/>
      <protection/>
    </xf>
    <xf numFmtId="0" fontId="40" fillId="0" borderId="0" xfId="61" applyFont="1">
      <alignment vertical="center"/>
      <protection/>
    </xf>
    <xf numFmtId="0" fontId="41" fillId="0" borderId="0" xfId="61" applyFont="1">
      <alignment vertical="center"/>
      <protection/>
    </xf>
    <xf numFmtId="212" fontId="9" fillId="0" borderId="13" xfId="0" applyNumberFormat="1" applyFont="1" applyBorder="1" applyAlignment="1" applyProtection="1">
      <alignment horizontal="center" vertical="center" shrinkToFit="1"/>
      <protection/>
    </xf>
    <xf numFmtId="0" fontId="42" fillId="0" borderId="0" xfId="0" applyFont="1" applyAlignment="1">
      <alignment vertical="center"/>
    </xf>
    <xf numFmtId="206" fontId="13" fillId="0" borderId="21" xfId="42" applyNumberFormat="1" applyFont="1" applyBorder="1" applyAlignment="1" applyProtection="1">
      <alignment vertical="center"/>
      <protection/>
    </xf>
    <xf numFmtId="206" fontId="13" fillId="0" borderId="22" xfId="42" applyNumberFormat="1" applyFont="1" applyBorder="1" applyAlignment="1" applyProtection="1">
      <alignment vertical="center"/>
      <protection/>
    </xf>
    <xf numFmtId="206" fontId="11" fillId="0" borderId="23" xfId="42" applyNumberFormat="1" applyFont="1" applyBorder="1" applyAlignment="1" applyProtection="1">
      <alignment vertical="center"/>
      <protection/>
    </xf>
    <xf numFmtId="206" fontId="13" fillId="0" borderId="24" xfId="42" applyNumberFormat="1" applyFont="1" applyBorder="1" applyAlignment="1" applyProtection="1">
      <alignment vertical="center"/>
      <protection/>
    </xf>
    <xf numFmtId="206" fontId="11" fillId="0" borderId="24" xfId="42" applyNumberFormat="1" applyFont="1" applyBorder="1" applyAlignment="1" applyProtection="1">
      <alignment vertical="center"/>
      <protection/>
    </xf>
    <xf numFmtId="206" fontId="11" fillId="0" borderId="25" xfId="42" applyNumberFormat="1" applyFont="1" applyBorder="1" applyAlignment="1" applyProtection="1">
      <alignment vertical="center"/>
      <protection/>
    </xf>
    <xf numFmtId="206" fontId="13" fillId="0" borderId="26" xfId="42" applyNumberFormat="1" applyFont="1" applyBorder="1" applyAlignment="1" applyProtection="1">
      <alignment vertical="center"/>
      <protection/>
    </xf>
    <xf numFmtId="206" fontId="13" fillId="0" borderId="27" xfId="42" applyNumberFormat="1" applyFont="1" applyBorder="1" applyAlignment="1" applyProtection="1">
      <alignment vertical="center"/>
      <protection/>
    </xf>
    <xf numFmtId="206" fontId="11" fillId="0" borderId="28" xfId="42" applyNumberFormat="1" applyFont="1" applyBorder="1" applyAlignment="1" applyProtection="1">
      <alignment vertical="center"/>
      <protection/>
    </xf>
    <xf numFmtId="206" fontId="13" fillId="0" borderId="29" xfId="42" applyNumberFormat="1" applyFont="1" applyBorder="1" applyAlignment="1" applyProtection="1">
      <alignment vertical="center"/>
      <protection/>
    </xf>
    <xf numFmtId="206" fontId="11" fillId="0" borderId="29" xfId="42" applyNumberFormat="1" applyFont="1" applyBorder="1" applyAlignment="1" applyProtection="1">
      <alignment vertical="center"/>
      <protection/>
    </xf>
    <xf numFmtId="206" fontId="11" fillId="0" borderId="30" xfId="42" applyNumberFormat="1" applyFont="1" applyBorder="1" applyAlignment="1" applyProtection="1">
      <alignment vertical="center"/>
      <protection/>
    </xf>
    <xf numFmtId="206" fontId="13" fillId="0" borderId="31" xfId="42" applyNumberFormat="1" applyFont="1" applyBorder="1" applyAlignment="1" applyProtection="1">
      <alignment vertical="center"/>
      <protection/>
    </xf>
    <xf numFmtId="206" fontId="13" fillId="0" borderId="32" xfId="42" applyNumberFormat="1" applyFont="1" applyBorder="1" applyAlignment="1" applyProtection="1">
      <alignment vertical="center"/>
      <protection/>
    </xf>
    <xf numFmtId="206" fontId="11" fillId="0" borderId="33" xfId="42" applyNumberFormat="1" applyFont="1" applyBorder="1" applyAlignment="1" applyProtection="1">
      <alignment vertical="center"/>
      <protection/>
    </xf>
    <xf numFmtId="206" fontId="13" fillId="0" borderId="34" xfId="42" applyNumberFormat="1" applyFont="1" applyBorder="1" applyAlignment="1" applyProtection="1">
      <alignment vertical="center"/>
      <protection/>
    </xf>
    <xf numFmtId="206" fontId="11" fillId="0" borderId="34" xfId="42" applyNumberFormat="1" applyFont="1" applyBorder="1" applyAlignment="1" applyProtection="1">
      <alignment vertical="center"/>
      <protection/>
    </xf>
    <xf numFmtId="206" fontId="11" fillId="0" borderId="35" xfId="42" applyNumberFormat="1" applyFont="1" applyBorder="1" applyAlignment="1" applyProtection="1">
      <alignment vertical="center"/>
      <protection/>
    </xf>
    <xf numFmtId="40" fontId="52" fillId="0" borderId="0" xfId="49" applyNumberFormat="1" applyFont="1" applyFill="1" applyAlignment="1">
      <alignment vertical="center"/>
    </xf>
    <xf numFmtId="0" fontId="53" fillId="0" borderId="0" xfId="61" applyFont="1">
      <alignment vertical="center"/>
      <protection/>
    </xf>
    <xf numFmtId="0" fontId="54" fillId="0" borderId="23" xfId="0" applyFont="1" applyBorder="1" applyAlignment="1">
      <alignment horizontal="center" vertical="center" shrinkToFit="1"/>
    </xf>
    <xf numFmtId="0" fontId="54" fillId="0" borderId="36" xfId="0" applyFont="1" applyBorder="1" applyAlignment="1">
      <alignment horizontal="center" vertical="center" shrinkToFit="1"/>
    </xf>
    <xf numFmtId="0" fontId="55" fillId="0" borderId="24" xfId="0" applyFont="1" applyBorder="1" applyAlignment="1">
      <alignment vertical="center"/>
    </xf>
    <xf numFmtId="0" fontId="55" fillId="0" borderId="36" xfId="0" applyFont="1" applyBorder="1" applyAlignment="1">
      <alignment vertical="center"/>
    </xf>
    <xf numFmtId="193" fontId="55" fillId="0" borderId="23" xfId="0" applyNumberFormat="1" applyFont="1" applyFill="1" applyBorder="1" applyAlignment="1">
      <alignment horizontal="right" vertical="center"/>
    </xf>
    <xf numFmtId="180" fontId="55" fillId="0" borderId="23" xfId="0" applyNumberFormat="1" applyFont="1" applyFill="1" applyBorder="1" applyAlignment="1">
      <alignment horizontal="right" vertical="center"/>
    </xf>
    <xf numFmtId="193" fontId="55" fillId="0" borderId="36" xfId="0" applyNumberFormat="1" applyFont="1" applyFill="1" applyBorder="1" applyAlignment="1">
      <alignment horizontal="right" vertical="center"/>
    </xf>
    <xf numFmtId="193" fontId="55" fillId="25" borderId="36" xfId="0" applyNumberFormat="1" applyFont="1" applyFill="1" applyBorder="1" applyAlignment="1">
      <alignment horizontal="right" vertical="center"/>
    </xf>
    <xf numFmtId="193" fontId="55" fillId="25" borderId="23" xfId="0" applyNumberFormat="1" applyFont="1" applyFill="1" applyBorder="1" applyAlignment="1">
      <alignment horizontal="right" vertical="center"/>
    </xf>
    <xf numFmtId="193" fontId="55" fillId="0" borderId="23" xfId="0" applyNumberFormat="1" applyFont="1" applyFill="1" applyBorder="1" applyAlignment="1">
      <alignment vertical="center"/>
    </xf>
    <xf numFmtId="193" fontId="55" fillId="0" borderId="36" xfId="0" applyNumberFormat="1" applyFont="1" applyFill="1" applyBorder="1" applyAlignment="1">
      <alignment vertical="center"/>
    </xf>
    <xf numFmtId="193" fontId="55" fillId="25" borderId="36" xfId="0" applyNumberFormat="1" applyFont="1" applyFill="1" applyBorder="1" applyAlignment="1">
      <alignment vertical="center"/>
    </xf>
    <xf numFmtId="193" fontId="55" fillId="25" borderId="23" xfId="0" applyNumberFormat="1" applyFont="1" applyFill="1" applyBorder="1" applyAlignment="1">
      <alignment vertical="center"/>
    </xf>
    <xf numFmtId="0" fontId="54" fillId="0" borderId="23" xfId="0" applyFont="1" applyBorder="1" applyAlignment="1">
      <alignment horizontal="center" vertical="center"/>
    </xf>
    <xf numFmtId="177" fontId="55" fillId="0" borderId="23" xfId="0" applyNumberFormat="1" applyFont="1" applyFill="1" applyBorder="1" applyAlignment="1">
      <alignment vertical="center"/>
    </xf>
    <xf numFmtId="177" fontId="55" fillId="0" borderId="36" xfId="0" applyNumberFormat="1" applyFont="1" applyFill="1" applyBorder="1" applyAlignment="1">
      <alignment horizontal="right" vertical="center"/>
    </xf>
    <xf numFmtId="177" fontId="55" fillId="0" borderId="23" xfId="0" applyNumberFormat="1" applyFont="1" applyFill="1" applyBorder="1" applyAlignment="1">
      <alignment horizontal="right" vertical="center"/>
    </xf>
    <xf numFmtId="177" fontId="55" fillId="25" borderId="36" xfId="0" applyNumberFormat="1" applyFont="1" applyFill="1" applyBorder="1" applyAlignment="1">
      <alignment vertical="center"/>
    </xf>
    <xf numFmtId="177" fontId="55" fillId="25" borderId="23" xfId="0" applyNumberFormat="1" applyFont="1" applyFill="1" applyBorder="1" applyAlignment="1">
      <alignment vertical="center"/>
    </xf>
    <xf numFmtId="193" fontId="55" fillId="0" borderId="23" xfId="0" applyNumberFormat="1" applyFont="1" applyBorder="1" applyAlignment="1">
      <alignment horizontal="right" vertical="center"/>
    </xf>
    <xf numFmtId="193" fontId="55" fillId="0" borderId="23" xfId="0" applyNumberFormat="1" applyFont="1" applyBorder="1" applyAlignment="1">
      <alignment vertical="center"/>
    </xf>
    <xf numFmtId="0" fontId="55" fillId="0" borderId="24" xfId="0" applyFont="1" applyBorder="1" applyAlignment="1">
      <alignment vertical="center" shrinkToFit="1"/>
    </xf>
    <xf numFmtId="0" fontId="55" fillId="0" borderId="36" xfId="0" applyFont="1" applyBorder="1" applyAlignment="1">
      <alignment vertical="center" shrinkToFit="1"/>
    </xf>
    <xf numFmtId="193" fontId="55" fillId="0" borderId="37" xfId="0" applyNumberFormat="1" applyFont="1" applyFill="1" applyBorder="1" applyAlignment="1">
      <alignment vertical="center"/>
    </xf>
    <xf numFmtId="193" fontId="55" fillId="0" borderId="28" xfId="0" applyNumberFormat="1" applyFont="1" applyFill="1" applyBorder="1" applyAlignment="1">
      <alignment vertical="center"/>
    </xf>
    <xf numFmtId="0" fontId="55" fillId="0" borderId="38" xfId="0" applyFont="1" applyBorder="1" applyAlignment="1">
      <alignment vertical="center" shrinkToFit="1"/>
    </xf>
    <xf numFmtId="0" fontId="55" fillId="0" borderId="37" xfId="0" applyFont="1" applyBorder="1" applyAlignment="1">
      <alignment vertical="center" shrinkToFit="1"/>
    </xf>
    <xf numFmtId="193" fontId="55" fillId="0" borderId="28" xfId="0" applyNumberFormat="1" applyFont="1" applyBorder="1" applyAlignment="1">
      <alignment vertical="center"/>
    </xf>
    <xf numFmtId="180" fontId="55" fillId="0" borderId="28" xfId="0" applyNumberFormat="1" applyFont="1" applyFill="1" applyBorder="1" applyAlignment="1">
      <alignment horizontal="right" vertical="center"/>
    </xf>
    <xf numFmtId="193" fontId="55" fillId="25" borderId="37" xfId="0" applyNumberFormat="1" applyFont="1" applyFill="1" applyBorder="1" applyAlignment="1">
      <alignment vertical="center"/>
    </xf>
    <xf numFmtId="193" fontId="55" fillId="25" borderId="28" xfId="0" applyNumberFormat="1" applyFont="1" applyFill="1" applyBorder="1" applyAlignment="1">
      <alignment vertical="center"/>
    </xf>
    <xf numFmtId="0" fontId="56" fillId="0" borderId="24" xfId="0" applyFont="1" applyBorder="1" applyAlignment="1">
      <alignment vertical="center"/>
    </xf>
    <xf numFmtId="0" fontId="56" fillId="0" borderId="36" xfId="0" applyFont="1" applyBorder="1" applyAlignment="1">
      <alignment vertical="center" shrinkToFit="1"/>
    </xf>
    <xf numFmtId="3" fontId="55" fillId="0" borderId="24" xfId="0" applyNumberFormat="1" applyFont="1" applyBorder="1" applyAlignment="1">
      <alignment horizontal="center" vertical="center"/>
    </xf>
    <xf numFmtId="0" fontId="56" fillId="0" borderId="24" xfId="0" applyFont="1" applyBorder="1" applyAlignment="1">
      <alignment vertical="center" shrinkToFit="1"/>
    </xf>
    <xf numFmtId="193" fontId="55" fillId="0" borderId="23" xfId="0" applyNumberFormat="1" applyFont="1" applyBorder="1" applyAlignment="1">
      <alignment horizontal="center" vertical="center"/>
    </xf>
    <xf numFmtId="0" fontId="57" fillId="0" borderId="0" xfId="0" applyFont="1" applyAlignment="1">
      <alignment horizontal="left" vertical="center"/>
    </xf>
    <xf numFmtId="0" fontId="55" fillId="0" borderId="0" xfId="0" applyFont="1" applyBorder="1" applyAlignment="1">
      <alignment horizontal="center" vertical="center"/>
    </xf>
    <xf numFmtId="177" fontId="55" fillId="0" borderId="0" xfId="0" applyNumberFormat="1" applyFont="1" applyBorder="1" applyAlignment="1">
      <alignment horizontal="center" vertical="center"/>
    </xf>
    <xf numFmtId="180" fontId="55" fillId="0" borderId="0" xfId="0" applyNumberFormat="1" applyFont="1" applyBorder="1" applyAlignment="1">
      <alignment horizontal="center" vertical="center"/>
    </xf>
    <xf numFmtId="193" fontId="55" fillId="0" borderId="0" xfId="0" applyNumberFormat="1" applyFont="1" applyBorder="1" applyAlignment="1">
      <alignment horizontal="center" vertical="center"/>
    </xf>
    <xf numFmtId="193" fontId="55" fillId="0" borderId="0" xfId="0" applyNumberFormat="1" applyFont="1" applyBorder="1" applyAlignment="1">
      <alignment horizontal="right" vertical="center"/>
    </xf>
    <xf numFmtId="180" fontId="55" fillId="0" borderId="0" xfId="0" applyNumberFormat="1" applyFont="1" applyFill="1" applyBorder="1" applyAlignment="1">
      <alignment horizontal="center" vertical="center"/>
    </xf>
    <xf numFmtId="3" fontId="55" fillId="0" borderId="0" xfId="0" applyNumberFormat="1" applyFont="1" applyFill="1" applyBorder="1" applyAlignment="1">
      <alignment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61" applyFont="1">
      <alignment vertical="center"/>
      <protection/>
    </xf>
    <xf numFmtId="0" fontId="55" fillId="0" borderId="0" xfId="61" applyFont="1">
      <alignment vertical="center"/>
      <protection/>
    </xf>
    <xf numFmtId="0" fontId="53" fillId="0" borderId="23" xfId="0" applyFont="1" applyBorder="1" applyAlignment="1">
      <alignment horizontal="center" vertical="center"/>
    </xf>
    <xf numFmtId="0" fontId="59" fillId="0" borderId="23" xfId="0" applyFont="1" applyBorder="1" applyAlignment="1">
      <alignment horizontal="center" vertical="center"/>
    </xf>
    <xf numFmtId="179" fontId="55" fillId="0" borderId="28" xfId="0" applyNumberFormat="1" applyFont="1" applyBorder="1" applyAlignment="1">
      <alignment horizontal="center" vertical="center"/>
    </xf>
    <xf numFmtId="179" fontId="53" fillId="0" borderId="28" xfId="0" applyNumberFormat="1" applyFont="1" applyBorder="1" applyAlignment="1">
      <alignment horizontal="right" vertical="center"/>
    </xf>
    <xf numFmtId="179" fontId="53" fillId="0" borderId="28" xfId="0" applyNumberFormat="1" applyFont="1" applyBorder="1" applyAlignment="1">
      <alignment horizontal="center" vertical="center"/>
    </xf>
    <xf numFmtId="179" fontId="59" fillId="0" borderId="28" xfId="0" applyNumberFormat="1" applyFont="1" applyBorder="1" applyAlignment="1">
      <alignment horizontal="right" vertical="center"/>
    </xf>
    <xf numFmtId="179" fontId="59" fillId="0" borderId="28" xfId="0" applyNumberFormat="1" applyFont="1" applyBorder="1" applyAlignment="1">
      <alignment horizontal="center" vertical="center"/>
    </xf>
    <xf numFmtId="0" fontId="55" fillId="0" borderId="39" xfId="0" applyFont="1" applyBorder="1" applyAlignment="1">
      <alignment vertical="center"/>
    </xf>
    <xf numFmtId="193" fontId="53" fillId="0" borderId="39" xfId="0" applyNumberFormat="1" applyFont="1" applyFill="1" applyBorder="1" applyAlignment="1">
      <alignment horizontal="right" vertical="center"/>
    </xf>
    <xf numFmtId="183" fontId="53" fillId="0" borderId="39" xfId="0" applyNumberFormat="1" applyFont="1" applyFill="1" applyBorder="1" applyAlignment="1">
      <alignment vertical="center"/>
    </xf>
    <xf numFmtId="193" fontId="55" fillId="25" borderId="39" xfId="0" applyNumberFormat="1" applyFont="1" applyFill="1" applyBorder="1" applyAlignment="1">
      <alignment horizontal="right" vertical="center"/>
    </xf>
    <xf numFmtId="193" fontId="55" fillId="25" borderId="39" xfId="0" applyNumberFormat="1" applyFont="1" applyFill="1" applyBorder="1" applyAlignment="1">
      <alignment vertical="center"/>
    </xf>
    <xf numFmtId="183" fontId="55" fillId="0" borderId="39" xfId="0" applyNumberFormat="1" applyFont="1" applyFill="1" applyBorder="1" applyAlignment="1">
      <alignment vertical="center"/>
    </xf>
    <xf numFmtId="0" fontId="55" fillId="0" borderId="23" xfId="0" applyFont="1" applyBorder="1" applyAlignment="1">
      <alignment vertical="center"/>
    </xf>
    <xf numFmtId="193" fontId="53" fillId="0" borderId="23" xfId="0" applyNumberFormat="1" applyFont="1" applyFill="1" applyBorder="1" applyAlignment="1">
      <alignment horizontal="right" vertical="center"/>
    </xf>
    <xf numFmtId="183" fontId="53" fillId="0" borderId="23" xfId="0" applyNumberFormat="1" applyFont="1" applyFill="1" applyBorder="1" applyAlignment="1">
      <alignment vertical="center"/>
    </xf>
    <xf numFmtId="193" fontId="53" fillId="0" borderId="23" xfId="0" applyNumberFormat="1" applyFont="1" applyFill="1" applyBorder="1" applyAlignment="1">
      <alignment vertical="center"/>
    </xf>
    <xf numFmtId="0" fontId="53" fillId="0" borderId="0" xfId="61" applyFont="1" applyAlignment="1">
      <alignment vertical="center" textRotation="180"/>
      <protection/>
    </xf>
    <xf numFmtId="0" fontId="55" fillId="0" borderId="23" xfId="0" applyFont="1" applyBorder="1" applyAlignment="1">
      <alignment horizontal="left" vertical="center"/>
    </xf>
    <xf numFmtId="0" fontId="55" fillId="0" borderId="36" xfId="0" applyFont="1" applyBorder="1" applyAlignment="1">
      <alignment horizontal="left" vertical="center"/>
    </xf>
    <xf numFmtId="0" fontId="53" fillId="0" borderId="0" xfId="61" applyFont="1" applyAlignment="1">
      <alignment vertical="center"/>
      <protection/>
    </xf>
    <xf numFmtId="0" fontId="53" fillId="0" borderId="0" xfId="61" applyFont="1" applyAlignment="1">
      <alignment horizontal="right" vertical="center"/>
      <protection/>
    </xf>
    <xf numFmtId="0" fontId="60" fillId="0" borderId="0" xfId="0" applyFont="1" applyAlignment="1">
      <alignment vertical="center"/>
    </xf>
    <xf numFmtId="0" fontId="61" fillId="0" borderId="0" xfId="61" applyFont="1">
      <alignment vertical="center"/>
      <protection/>
    </xf>
    <xf numFmtId="0" fontId="20" fillId="0" borderId="0" xfId="62" applyFont="1" applyAlignment="1">
      <alignment horizontal="center" vertical="center" wrapText="1"/>
      <protection/>
    </xf>
    <xf numFmtId="0" fontId="55" fillId="0" borderId="23" xfId="0" applyFont="1" applyBorder="1" applyAlignment="1">
      <alignment horizontal="center" vertical="center" wrapText="1"/>
    </xf>
    <xf numFmtId="49" fontId="55" fillId="0" borderId="0" xfId="61" applyNumberFormat="1" applyFont="1" applyAlignment="1">
      <alignment vertical="center" textRotation="180"/>
      <protection/>
    </xf>
    <xf numFmtId="0" fontId="55" fillId="0" borderId="23" xfId="0" applyFont="1" applyBorder="1" applyAlignment="1">
      <alignment horizontal="center" vertical="center"/>
    </xf>
    <xf numFmtId="0" fontId="55" fillId="0" borderId="29"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40" fontId="55" fillId="0" borderId="0" xfId="49" applyNumberFormat="1" applyFont="1" applyFill="1" applyAlignment="1">
      <alignment vertical="center"/>
    </xf>
    <xf numFmtId="0" fontId="53" fillId="0" borderId="23" xfId="61" applyFont="1" applyBorder="1" applyAlignment="1">
      <alignment horizontal="center" vertical="center"/>
      <protection/>
    </xf>
    <xf numFmtId="0" fontId="53" fillId="0" borderId="24" xfId="0" applyFont="1" applyBorder="1" applyAlignment="1">
      <alignment horizontal="center" vertical="center"/>
    </xf>
    <xf numFmtId="0" fontId="53" fillId="0" borderId="44" xfId="0" applyFont="1" applyBorder="1" applyAlignment="1">
      <alignment horizontal="center" vertical="center"/>
    </xf>
    <xf numFmtId="0" fontId="53" fillId="0" borderId="36" xfId="0" applyFont="1" applyBorder="1" applyAlignment="1">
      <alignment horizontal="center" vertical="center"/>
    </xf>
    <xf numFmtId="0" fontId="55" fillId="0" borderId="45" xfId="0" applyFont="1" applyBorder="1" applyAlignment="1">
      <alignment horizontal="center" vertical="center" wrapText="1"/>
    </xf>
    <xf numFmtId="0" fontId="54" fillId="0" borderId="39" xfId="0" applyFont="1" applyBorder="1" applyAlignment="1">
      <alignment horizontal="center" vertical="center"/>
    </xf>
    <xf numFmtId="0" fontId="54" fillId="0" borderId="23" xfId="0" applyFont="1" applyBorder="1" applyAlignment="1">
      <alignment horizontal="center" vertical="center"/>
    </xf>
    <xf numFmtId="0" fontId="54" fillId="0" borderId="28" xfId="0" applyFont="1" applyBorder="1" applyAlignment="1">
      <alignment horizontal="center" vertical="center" wrapText="1"/>
    </xf>
    <xf numFmtId="0" fontId="54" fillId="0" borderId="45" xfId="0" applyFont="1" applyBorder="1" applyAlignment="1">
      <alignment horizontal="center" vertical="center"/>
    </xf>
    <xf numFmtId="0" fontId="55" fillId="0" borderId="28" xfId="0" applyFont="1" applyBorder="1" applyAlignment="1">
      <alignment horizontal="center" vertical="center"/>
    </xf>
    <xf numFmtId="0" fontId="55" fillId="0" borderId="45" xfId="0" applyFont="1" applyBorder="1" applyAlignment="1">
      <alignment horizontal="center" vertical="center"/>
    </xf>
    <xf numFmtId="0" fontId="55" fillId="0" borderId="39" xfId="0" applyFont="1" applyBorder="1" applyAlignment="1">
      <alignment horizontal="center" vertical="center"/>
    </xf>
    <xf numFmtId="0" fontId="55" fillId="0" borderId="24" xfId="0" applyFont="1" applyBorder="1" applyAlignment="1">
      <alignment horizontal="center" vertical="center"/>
    </xf>
    <xf numFmtId="0" fontId="55" fillId="0" borderId="44" xfId="0" applyFont="1" applyBorder="1" applyAlignment="1">
      <alignment horizontal="center" vertical="center"/>
    </xf>
    <xf numFmtId="0" fontId="55" fillId="0" borderId="36" xfId="0" applyFont="1" applyBorder="1" applyAlignment="1">
      <alignment horizontal="center" vertical="center"/>
    </xf>
    <xf numFmtId="0" fontId="53" fillId="0" borderId="23" xfId="0" applyFont="1" applyBorder="1" applyAlignment="1">
      <alignment horizontal="center" vertical="center"/>
    </xf>
    <xf numFmtId="0" fontId="53" fillId="0" borderId="29" xfId="61" applyFont="1" applyBorder="1" applyAlignment="1">
      <alignment horizontal="center" vertical="center"/>
      <protection/>
    </xf>
    <xf numFmtId="0" fontId="53" fillId="0" borderId="38" xfId="61" applyFont="1" applyBorder="1" applyAlignment="1">
      <alignment horizontal="center" vertical="center"/>
      <protection/>
    </xf>
    <xf numFmtId="0" fontId="53" fillId="0" borderId="37" xfId="61" applyFont="1" applyBorder="1" applyAlignment="1">
      <alignment horizontal="center" vertical="center"/>
      <protection/>
    </xf>
    <xf numFmtId="0" fontId="53" fillId="0" borderId="42" xfId="61" applyFont="1" applyBorder="1" applyAlignment="1">
      <alignment horizontal="center" vertical="center"/>
      <protection/>
    </xf>
    <xf numFmtId="0" fontId="53" fillId="0" borderId="46" xfId="61" applyFont="1" applyBorder="1" applyAlignment="1">
      <alignment horizontal="center" vertical="center"/>
      <protection/>
    </xf>
    <xf numFmtId="0" fontId="53" fillId="0" borderId="43" xfId="61" applyFont="1" applyBorder="1" applyAlignment="1">
      <alignment horizontal="center" vertical="center"/>
      <protection/>
    </xf>
    <xf numFmtId="0" fontId="54"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37"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49" fontId="0" fillId="0" borderId="0" xfId="61" applyNumberFormat="1" applyFont="1" applyAlignment="1">
      <alignment vertical="top" textRotation="180"/>
      <protection/>
    </xf>
    <xf numFmtId="0" fontId="55" fillId="0" borderId="29" xfId="0" applyFont="1" applyBorder="1" applyAlignment="1">
      <alignment horizontal="center" vertical="center"/>
    </xf>
    <xf numFmtId="0" fontId="55" fillId="0" borderId="38" xfId="0" applyFont="1" applyBorder="1" applyAlignment="1">
      <alignment horizontal="center" vertical="center"/>
    </xf>
    <xf numFmtId="0" fontId="55" fillId="0" borderId="37" xfId="0" applyFont="1" applyBorder="1" applyAlignment="1">
      <alignment horizontal="center" vertical="center"/>
    </xf>
    <xf numFmtId="212" fontId="11" fillId="0" borderId="47" xfId="0" applyNumberFormat="1" applyFont="1" applyBorder="1" applyAlignment="1" applyProtection="1">
      <alignment horizontal="center" vertical="center" wrapText="1"/>
      <protection/>
    </xf>
    <xf numFmtId="212" fontId="11" fillId="0" borderId="40" xfId="0" applyNumberFormat="1" applyFont="1" applyBorder="1" applyAlignment="1" applyProtection="1">
      <alignment horizontal="center" vertical="center" wrapText="1"/>
      <protection/>
    </xf>
    <xf numFmtId="212" fontId="11" fillId="0" borderId="42"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protection/>
    </xf>
    <xf numFmtId="212" fontId="14" fillId="0" borderId="4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1" xfId="0" applyNumberFormat="1" applyFont="1" applyFill="1" applyBorder="1" applyAlignment="1" applyProtection="1">
      <alignment horizontal="center" vertical="center"/>
      <protection/>
    </xf>
    <xf numFmtId="212" fontId="14" fillId="0" borderId="49" xfId="0" applyNumberFormat="1" applyFont="1" applyFill="1" applyBorder="1" applyAlignment="1" applyProtection="1">
      <alignment horizontal="distributed" vertical="center"/>
      <protection/>
    </xf>
    <xf numFmtId="0" fontId="15" fillId="0" borderId="50" xfId="0" applyFont="1" applyFill="1" applyBorder="1" applyAlignment="1">
      <alignment horizontal="distributed" vertical="center"/>
    </xf>
    <xf numFmtId="212" fontId="14" fillId="0" borderId="17" xfId="0" applyNumberFormat="1" applyFont="1" applyFill="1" applyBorder="1" applyAlignment="1" applyProtection="1">
      <alignment horizontal="center" vertical="center" wrapText="1"/>
      <protection/>
    </xf>
    <xf numFmtId="212" fontId="14" fillId="0" borderId="19" xfId="0" applyNumberFormat="1" applyFont="1" applyFill="1" applyBorder="1" applyAlignment="1" applyProtection="1">
      <alignment horizontal="center" vertical="center" wrapText="1"/>
      <protection/>
    </xf>
    <xf numFmtId="212" fontId="9" fillId="0" borderId="51" xfId="0" applyNumberFormat="1" applyFont="1" applyBorder="1" applyAlignment="1" applyProtection="1">
      <alignment horizontal="right" vertical="center"/>
      <protection/>
    </xf>
    <xf numFmtId="212" fontId="11" fillId="0" borderId="52" xfId="0" applyNumberFormat="1" applyFont="1" applyBorder="1" applyAlignment="1" applyProtection="1">
      <alignment horizontal="center" vertical="center" wrapText="1"/>
      <protection/>
    </xf>
    <xf numFmtId="212" fontId="11" fillId="0" borderId="53" xfId="0" applyNumberFormat="1" applyFont="1" applyBorder="1" applyAlignment="1" applyProtection="1">
      <alignment horizontal="center" vertical="center" wrapText="1"/>
      <protection/>
    </xf>
    <xf numFmtId="212" fontId="11" fillId="0" borderId="54" xfId="0" applyNumberFormat="1" applyFont="1" applyBorder="1" applyAlignment="1" applyProtection="1">
      <alignment horizontal="center" vertical="center" wrapText="1"/>
      <protection/>
    </xf>
    <xf numFmtId="212" fontId="13" fillId="0" borderId="55" xfId="0" applyNumberFormat="1" applyFont="1" applyBorder="1" applyAlignment="1" applyProtection="1">
      <alignment horizontal="center" vertical="center" wrapText="1"/>
      <protection/>
    </xf>
    <xf numFmtId="212" fontId="13" fillId="0" borderId="45" xfId="0" applyNumberFormat="1" applyFont="1" applyBorder="1" applyAlignment="1" applyProtection="1">
      <alignment horizontal="center" vertical="center" wrapText="1"/>
      <protection/>
    </xf>
    <xf numFmtId="212" fontId="13" fillId="0" borderId="39"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shrinkToFit="1"/>
      <protection/>
    </xf>
    <xf numFmtId="212" fontId="14" fillId="0" borderId="56" xfId="0" applyNumberFormat="1" applyFont="1" applyFill="1" applyBorder="1" applyAlignment="1" applyProtection="1">
      <alignment horizontal="distributed" vertical="center"/>
      <protection/>
    </xf>
    <xf numFmtId="0" fontId="15" fillId="0" borderId="57" xfId="0" applyFont="1" applyFill="1" applyBorder="1" applyAlignment="1">
      <alignment horizontal="distributed" vertical="center"/>
    </xf>
    <xf numFmtId="0" fontId="15" fillId="0" borderId="58" xfId="0" applyFont="1" applyFill="1" applyBorder="1" applyAlignment="1">
      <alignment horizontal="distributed" vertical="center"/>
    </xf>
    <xf numFmtId="212" fontId="11" fillId="0" borderId="55" xfId="0" applyNumberFormat="1" applyFont="1" applyBorder="1" applyAlignment="1" applyProtection="1">
      <alignment horizontal="center" vertical="center" wrapText="1"/>
      <protection/>
    </xf>
    <xf numFmtId="212" fontId="11" fillId="0" borderId="45" xfId="0" applyNumberFormat="1" applyFont="1" applyBorder="1" applyAlignment="1" applyProtection="1">
      <alignment horizontal="center" vertical="center" wrapText="1"/>
      <protection/>
    </xf>
    <xf numFmtId="212" fontId="11" fillId="0" borderId="39" xfId="0" applyNumberFormat="1"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boshi2-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te180206\&#27597;&#23376;&#20445;&#20581;&#20418;&#20849;&#26377;&#65422;&#65433;&#65408;&#65438;&#65392;\&#27503;&#31185;&#20445;&#20581;&#12487;&#12540;&#12479;\&#65297;&#65294;&#65302;&#65295;&#65299;&#27507;&#20816;\&#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と全国"/>
      <sheetName val="県と全国 (2)"/>
      <sheetName val="県と全国 (3)"/>
      <sheetName val="１．６歳ランク"/>
      <sheetName val="３歳ランク"/>
      <sheetName val="有病者率"/>
      <sheetName val="一人平均（１．６歳）"/>
      <sheetName val="一人平均（３歳）"/>
      <sheetName val="県内推移（1.6）"/>
      <sheetName val="県内推移（3）"/>
      <sheetName val="Sheet2"/>
      <sheetName val="Sheet3"/>
      <sheetName val="有病者率ランク（１．６）"/>
      <sheetName val="有病者率ランク （３）"/>
      <sheetName val="ワースト順位"/>
      <sheetName val="ワースト順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J20"/>
  <sheetViews>
    <sheetView view="pageBreakPreview" zoomScaleSheetLayoutView="100" zoomScalePageLayoutView="0" workbookViewId="0" topLeftCell="A1">
      <selection activeCell="G14" sqref="G14"/>
    </sheetView>
  </sheetViews>
  <sheetFormatPr defaultColWidth="8.796875" defaultRowHeight="15"/>
  <cols>
    <col min="1" max="16384" width="9" style="17" customWidth="1"/>
  </cols>
  <sheetData>
    <row r="20" spans="1:10" ht="32.25">
      <c r="A20" s="130" t="s">
        <v>49</v>
      </c>
      <c r="B20" s="130"/>
      <c r="C20" s="130"/>
      <c r="D20" s="130"/>
      <c r="E20" s="130"/>
      <c r="F20" s="130"/>
      <c r="G20" s="130"/>
      <c r="H20" s="130"/>
      <c r="I20" s="130"/>
      <c r="J20" s="16"/>
    </row>
  </sheetData>
  <sheetProtection/>
  <mergeCells count="1">
    <mergeCell ref="A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B63"/>
  <sheetViews>
    <sheetView view="pageBreakPreview" zoomScale="90" zoomScaleSheetLayoutView="90" zoomScalePageLayoutView="0" workbookViewId="0" topLeftCell="A1">
      <selection activeCell="H4" sqref="H4"/>
    </sheetView>
  </sheetViews>
  <sheetFormatPr defaultColWidth="8.796875" defaultRowHeight="15"/>
  <cols>
    <col min="1" max="1" width="4.5" style="33" customWidth="1"/>
    <col min="2" max="2" width="4" style="33" customWidth="1"/>
    <col min="3" max="3" width="11.3984375" style="33" customWidth="1"/>
    <col min="4" max="4" width="8.8984375" style="33" customWidth="1"/>
    <col min="5" max="5" width="15.59765625" style="33" customWidth="1"/>
    <col min="6" max="14" width="13.5" style="33" customWidth="1"/>
    <col min="15" max="15" width="11.5" style="33" customWidth="1"/>
    <col min="16" max="16384" width="9" style="33" customWidth="1"/>
  </cols>
  <sheetData>
    <row r="1" spans="1:14" ht="18.75" customHeight="1">
      <c r="A1" s="132"/>
      <c r="B1" s="104" t="s">
        <v>104</v>
      </c>
      <c r="C1" s="57"/>
      <c r="D1" s="57"/>
      <c r="E1" s="57"/>
      <c r="F1" s="57"/>
      <c r="G1" s="57"/>
      <c r="H1" s="57"/>
      <c r="I1" s="57"/>
      <c r="J1" s="57"/>
      <c r="K1" s="57"/>
      <c r="L1" s="57"/>
      <c r="M1" s="57"/>
      <c r="N1" s="57"/>
    </row>
    <row r="2" spans="1:14" ht="7.5" customHeight="1">
      <c r="A2" s="132"/>
      <c r="B2" s="105"/>
      <c r="C2" s="57"/>
      <c r="D2" s="57"/>
      <c r="E2" s="57"/>
      <c r="F2" s="57"/>
      <c r="G2" s="57"/>
      <c r="H2" s="57"/>
      <c r="I2" s="57"/>
      <c r="J2" s="57"/>
      <c r="K2" s="57"/>
      <c r="L2" s="57"/>
      <c r="M2" s="57"/>
      <c r="N2" s="57"/>
    </row>
    <row r="3" spans="1:14" ht="15" customHeight="1">
      <c r="A3" s="132"/>
      <c r="B3" s="57"/>
      <c r="C3" s="140" t="s">
        <v>105</v>
      </c>
      <c r="D3" s="140"/>
      <c r="E3" s="140"/>
      <c r="F3" s="140"/>
      <c r="G3" s="140"/>
      <c r="H3" s="57"/>
      <c r="I3" s="57"/>
      <c r="J3" s="57"/>
      <c r="K3" s="57"/>
      <c r="L3" s="57"/>
      <c r="M3" s="57"/>
      <c r="N3" s="57"/>
    </row>
    <row r="4" spans="1:14" ht="15" customHeight="1">
      <c r="A4" s="132"/>
      <c r="B4" s="57"/>
      <c r="C4" s="57" t="s">
        <v>106</v>
      </c>
      <c r="D4" s="57"/>
      <c r="E4" s="57"/>
      <c r="F4" s="57"/>
      <c r="G4" s="57"/>
      <c r="H4" s="57"/>
      <c r="I4" s="57"/>
      <c r="J4" s="57"/>
      <c r="K4" s="57"/>
      <c r="L4" s="57"/>
      <c r="M4" s="57"/>
      <c r="N4" s="57"/>
    </row>
    <row r="5" spans="1:14" ht="16.5" customHeight="1">
      <c r="A5" s="132"/>
      <c r="B5" s="57"/>
      <c r="C5" s="141" t="s">
        <v>52</v>
      </c>
      <c r="D5" s="141"/>
      <c r="E5" s="141"/>
      <c r="F5" s="142" t="s">
        <v>108</v>
      </c>
      <c r="G5" s="143"/>
      <c r="H5" s="144"/>
      <c r="I5" s="156" t="s">
        <v>119</v>
      </c>
      <c r="J5" s="156"/>
      <c r="K5" s="156"/>
      <c r="L5" s="133" t="s">
        <v>123</v>
      </c>
      <c r="M5" s="133"/>
      <c r="N5" s="133"/>
    </row>
    <row r="6" spans="1:14" ht="16.5" customHeight="1">
      <c r="A6" s="132"/>
      <c r="B6" s="57"/>
      <c r="C6" s="141"/>
      <c r="D6" s="141"/>
      <c r="E6" s="141"/>
      <c r="F6" s="106" t="s">
        <v>53</v>
      </c>
      <c r="G6" s="106" t="s">
        <v>54</v>
      </c>
      <c r="H6" s="106" t="s">
        <v>55</v>
      </c>
      <c r="I6" s="106" t="s">
        <v>53</v>
      </c>
      <c r="J6" s="106" t="s">
        <v>54</v>
      </c>
      <c r="K6" s="106" t="s">
        <v>55</v>
      </c>
      <c r="L6" s="107" t="s">
        <v>53</v>
      </c>
      <c r="M6" s="107" t="s">
        <v>54</v>
      </c>
      <c r="N6" s="107" t="s">
        <v>55</v>
      </c>
    </row>
    <row r="7" spans="1:14" ht="11.25" customHeight="1">
      <c r="A7" s="132"/>
      <c r="B7" s="57"/>
      <c r="C7" s="108"/>
      <c r="D7" s="108"/>
      <c r="E7" s="108"/>
      <c r="F7" s="109" t="s">
        <v>82</v>
      </c>
      <c r="G7" s="109" t="s">
        <v>82</v>
      </c>
      <c r="H7" s="110"/>
      <c r="I7" s="109" t="s">
        <v>82</v>
      </c>
      <c r="J7" s="109" t="s">
        <v>82</v>
      </c>
      <c r="K7" s="110"/>
      <c r="L7" s="111" t="s">
        <v>82</v>
      </c>
      <c r="M7" s="111" t="s">
        <v>82</v>
      </c>
      <c r="N7" s="112"/>
    </row>
    <row r="8" spans="1:15" ht="19.5" customHeight="1">
      <c r="A8" s="132"/>
      <c r="B8" s="57"/>
      <c r="C8" s="145" t="s">
        <v>56</v>
      </c>
      <c r="D8" s="146" t="s">
        <v>88</v>
      </c>
      <c r="E8" s="113" t="s">
        <v>96</v>
      </c>
      <c r="F8" s="114">
        <v>964250</v>
      </c>
      <c r="G8" s="114">
        <v>517</v>
      </c>
      <c r="H8" s="115">
        <f aca="true" t="shared" si="0" ref="H8:H20">G8/F8*100</f>
        <v>0.053616800622245275</v>
      </c>
      <c r="I8" s="116">
        <v>990750</v>
      </c>
      <c r="J8" s="117">
        <v>33</v>
      </c>
      <c r="K8" s="118">
        <f aca="true" t="shared" si="1" ref="K8:K43">J8/I8*100</f>
        <v>0.0033308099924299773</v>
      </c>
      <c r="L8" s="116">
        <v>972250</v>
      </c>
      <c r="M8" s="117">
        <v>226</v>
      </c>
      <c r="N8" s="118">
        <f aca="true" t="shared" si="2" ref="N8:N43">M8/L8*100</f>
        <v>0.02324505014142453</v>
      </c>
      <c r="O8"/>
    </row>
    <row r="9" spans="1:15" ht="18.75" customHeight="1">
      <c r="A9" s="132"/>
      <c r="B9" s="57"/>
      <c r="C9" s="145"/>
      <c r="D9" s="147"/>
      <c r="E9" s="119" t="s">
        <v>94</v>
      </c>
      <c r="F9" s="114">
        <v>964250</v>
      </c>
      <c r="G9" s="120">
        <v>704</v>
      </c>
      <c r="H9" s="121">
        <f t="shared" si="0"/>
        <v>0.07301011148561058</v>
      </c>
      <c r="I9" s="116">
        <v>990750</v>
      </c>
      <c r="J9" s="117">
        <v>45</v>
      </c>
      <c r="K9" s="118">
        <f t="shared" si="1"/>
        <v>0.004542013626040878</v>
      </c>
      <c r="L9" s="116">
        <v>972250</v>
      </c>
      <c r="M9" s="70">
        <v>222</v>
      </c>
      <c r="N9" s="118">
        <f t="shared" si="2"/>
        <v>0.02283363332476215</v>
      </c>
      <c r="O9"/>
    </row>
    <row r="10" spans="1:15" ht="18" customHeight="1">
      <c r="A10" s="132"/>
      <c r="B10" s="57"/>
      <c r="C10" s="145"/>
      <c r="D10" s="147"/>
      <c r="E10" s="119" t="s">
        <v>95</v>
      </c>
      <c r="F10" s="114">
        <v>964250</v>
      </c>
      <c r="G10" s="120">
        <v>1256</v>
      </c>
      <c r="H10" s="121">
        <f t="shared" si="0"/>
        <v>0.13025667617319162</v>
      </c>
      <c r="I10" s="116">
        <v>990750</v>
      </c>
      <c r="J10" s="70">
        <v>94</v>
      </c>
      <c r="K10" s="118">
        <f t="shared" si="1"/>
        <v>0.009487761796618723</v>
      </c>
      <c r="L10" s="116">
        <v>972250</v>
      </c>
      <c r="M10" s="70">
        <v>237</v>
      </c>
      <c r="N10" s="118">
        <f t="shared" si="2"/>
        <v>0.02437644638724608</v>
      </c>
      <c r="O10"/>
    </row>
    <row r="11" spans="1:15" ht="18" customHeight="1">
      <c r="A11" s="132"/>
      <c r="B11" s="57"/>
      <c r="C11" s="145"/>
      <c r="D11" s="147"/>
      <c r="E11" s="119" t="s">
        <v>57</v>
      </c>
      <c r="F11" s="114">
        <v>989000</v>
      </c>
      <c r="G11" s="122">
        <v>8795</v>
      </c>
      <c r="H11" s="121">
        <f t="shared" si="0"/>
        <v>0.8892821031344793</v>
      </c>
      <c r="I11" s="116">
        <v>965833</v>
      </c>
      <c r="J11" s="70">
        <v>480</v>
      </c>
      <c r="K11" s="118">
        <f t="shared" si="1"/>
        <v>0.049698032682668744</v>
      </c>
      <c r="L11" s="116">
        <v>983333</v>
      </c>
      <c r="M11" s="70">
        <v>259</v>
      </c>
      <c r="N11" s="118">
        <f t="shared" si="2"/>
        <v>0.026338991979319316</v>
      </c>
      <c r="O11"/>
    </row>
    <row r="12" spans="1:15" ht="18" customHeight="1">
      <c r="A12" s="132"/>
      <c r="B12" s="57"/>
      <c r="C12" s="145"/>
      <c r="D12" s="71" t="s">
        <v>89</v>
      </c>
      <c r="E12" s="119" t="s">
        <v>58</v>
      </c>
      <c r="F12" s="114">
        <v>1103000</v>
      </c>
      <c r="G12" s="122">
        <v>794328</v>
      </c>
      <c r="H12" s="121">
        <f t="shared" si="0"/>
        <v>72.01523118767</v>
      </c>
      <c r="I12" s="116">
        <v>1066000</v>
      </c>
      <c r="J12" s="70">
        <v>819481</v>
      </c>
      <c r="K12" s="118">
        <f t="shared" si="1"/>
        <v>76.87439024390244</v>
      </c>
      <c r="L12" s="116">
        <v>1065000</v>
      </c>
      <c r="M12" s="70">
        <v>817049</v>
      </c>
      <c r="N12" s="118">
        <f t="shared" si="2"/>
        <v>76.71821596244132</v>
      </c>
      <c r="O12"/>
    </row>
    <row r="13" spans="1:15" ht="18" customHeight="1">
      <c r="A13" s="132"/>
      <c r="B13" s="57"/>
      <c r="C13" s="145"/>
      <c r="D13" s="148" t="s">
        <v>90</v>
      </c>
      <c r="E13" s="119" t="s">
        <v>96</v>
      </c>
      <c r="F13" s="114">
        <v>964250</v>
      </c>
      <c r="G13" s="122">
        <v>1011542</v>
      </c>
      <c r="H13" s="121">
        <f t="shared" si="0"/>
        <v>104.90453720508167</v>
      </c>
      <c r="I13" s="116">
        <v>990750</v>
      </c>
      <c r="J13" s="70">
        <v>990279</v>
      </c>
      <c r="K13" s="118">
        <f t="shared" si="1"/>
        <v>99.95246025738076</v>
      </c>
      <c r="L13" s="116">
        <v>972250</v>
      </c>
      <c r="M13" s="70">
        <v>948837</v>
      </c>
      <c r="N13" s="118">
        <f t="shared" si="2"/>
        <v>97.59187451787092</v>
      </c>
      <c r="O13"/>
    </row>
    <row r="14" spans="1:15" ht="18" customHeight="1">
      <c r="A14" s="132"/>
      <c r="B14" s="57"/>
      <c r="C14" s="145"/>
      <c r="D14" s="149"/>
      <c r="E14" s="119" t="s">
        <v>94</v>
      </c>
      <c r="F14" s="114">
        <v>964250</v>
      </c>
      <c r="G14" s="122">
        <v>1014067</v>
      </c>
      <c r="H14" s="121">
        <f t="shared" si="0"/>
        <v>105.16639875550946</v>
      </c>
      <c r="I14" s="116">
        <v>990750</v>
      </c>
      <c r="J14" s="70">
        <v>995642</v>
      </c>
      <c r="K14" s="118">
        <f t="shared" si="1"/>
        <v>100.49376734796871</v>
      </c>
      <c r="L14" s="116">
        <v>972250</v>
      </c>
      <c r="M14" s="70">
        <v>953196</v>
      </c>
      <c r="N14" s="118">
        <f t="shared" si="2"/>
        <v>98.04021599382875</v>
      </c>
      <c r="O14"/>
    </row>
    <row r="15" spans="1:15" ht="18" customHeight="1">
      <c r="A15" s="132"/>
      <c r="B15" s="123"/>
      <c r="C15" s="145"/>
      <c r="D15" s="149"/>
      <c r="E15" s="119" t="s">
        <v>95</v>
      </c>
      <c r="F15" s="114">
        <v>964250</v>
      </c>
      <c r="G15" s="122">
        <v>1019899</v>
      </c>
      <c r="H15" s="121">
        <f t="shared" si="0"/>
        <v>105.77122115633912</v>
      </c>
      <c r="I15" s="116">
        <v>990750</v>
      </c>
      <c r="J15" s="70">
        <v>1000372</v>
      </c>
      <c r="K15" s="118">
        <f t="shared" si="1"/>
        <v>100.97118344688367</v>
      </c>
      <c r="L15" s="116">
        <v>972250</v>
      </c>
      <c r="M15" s="70">
        <v>956112</v>
      </c>
      <c r="N15" s="118">
        <f t="shared" si="2"/>
        <v>98.34013885317562</v>
      </c>
      <c r="O15"/>
    </row>
    <row r="16" spans="1:15" ht="18" customHeight="1">
      <c r="A16" s="132"/>
      <c r="B16" s="57"/>
      <c r="C16" s="145"/>
      <c r="D16" s="146"/>
      <c r="E16" s="119" t="s">
        <v>57</v>
      </c>
      <c r="F16" s="114">
        <v>989000</v>
      </c>
      <c r="G16" s="122">
        <v>989131</v>
      </c>
      <c r="H16" s="121">
        <f t="shared" si="0"/>
        <v>100.01324570273002</v>
      </c>
      <c r="I16" s="116">
        <v>965833</v>
      </c>
      <c r="J16" s="70">
        <v>1030515</v>
      </c>
      <c r="K16" s="118">
        <f t="shared" si="1"/>
        <v>106.69701697912579</v>
      </c>
      <c r="L16" s="116">
        <v>983333</v>
      </c>
      <c r="M16" s="70">
        <v>992774</v>
      </c>
      <c r="N16" s="118">
        <f t="shared" si="2"/>
        <v>100.96010202037358</v>
      </c>
      <c r="O16"/>
    </row>
    <row r="17" spans="1:15" ht="18" customHeight="1">
      <c r="A17" s="132"/>
      <c r="B17" s="57"/>
      <c r="C17" s="145"/>
      <c r="D17" s="150" t="s">
        <v>91</v>
      </c>
      <c r="E17" s="119" t="s">
        <v>96</v>
      </c>
      <c r="F17" s="114">
        <v>964250</v>
      </c>
      <c r="G17" s="122">
        <v>6546</v>
      </c>
      <c r="H17" s="121">
        <f t="shared" si="0"/>
        <v>0.6788695877625097</v>
      </c>
      <c r="I17" s="116">
        <v>990750</v>
      </c>
      <c r="J17" s="70">
        <v>3398</v>
      </c>
      <c r="K17" s="118">
        <f t="shared" si="1"/>
        <v>0.34297249558415344</v>
      </c>
      <c r="L17" s="116">
        <v>972250</v>
      </c>
      <c r="M17" s="70">
        <v>1511</v>
      </c>
      <c r="N17" s="118">
        <f t="shared" si="2"/>
        <v>0.15541270249421446</v>
      </c>
      <c r="O17"/>
    </row>
    <row r="18" spans="1:15" ht="18" customHeight="1">
      <c r="A18" s="132"/>
      <c r="B18" s="57"/>
      <c r="C18" s="145"/>
      <c r="D18" s="151"/>
      <c r="E18" s="119" t="s">
        <v>94</v>
      </c>
      <c r="F18" s="114">
        <v>964250</v>
      </c>
      <c r="G18" s="122">
        <v>19826</v>
      </c>
      <c r="H18" s="121">
        <f t="shared" si="0"/>
        <v>2.0561057816956185</v>
      </c>
      <c r="I18" s="116">
        <v>990750</v>
      </c>
      <c r="J18" s="70">
        <v>10068</v>
      </c>
      <c r="K18" s="118">
        <f t="shared" si="1"/>
        <v>1.0161998485995458</v>
      </c>
      <c r="L18" s="116">
        <v>972250</v>
      </c>
      <c r="M18" s="70">
        <v>4922</v>
      </c>
      <c r="N18" s="118">
        <f t="shared" si="2"/>
        <v>0.5062483929030599</v>
      </c>
      <c r="O18"/>
    </row>
    <row r="19" spans="1:15" ht="18" customHeight="1">
      <c r="A19" s="132"/>
      <c r="B19" s="57"/>
      <c r="C19" s="145"/>
      <c r="D19" s="151"/>
      <c r="E19" s="119" t="s">
        <v>95</v>
      </c>
      <c r="F19" s="114">
        <v>964250</v>
      </c>
      <c r="G19" s="122">
        <v>29627</v>
      </c>
      <c r="H19" s="121">
        <f t="shared" si="0"/>
        <v>3.0725434275343533</v>
      </c>
      <c r="I19" s="116">
        <v>990750</v>
      </c>
      <c r="J19" s="70">
        <v>16427</v>
      </c>
      <c r="K19" s="118">
        <f t="shared" si="1"/>
        <v>1.658036840777189</v>
      </c>
      <c r="L19" s="116">
        <v>972250</v>
      </c>
      <c r="M19" s="70">
        <v>8877</v>
      </c>
      <c r="N19" s="118">
        <f t="shared" si="2"/>
        <v>0.9130367703779892</v>
      </c>
      <c r="O19"/>
    </row>
    <row r="20" spans="1:15" ht="18" customHeight="1">
      <c r="A20" s="132"/>
      <c r="B20" s="57"/>
      <c r="C20" s="145"/>
      <c r="D20" s="152"/>
      <c r="E20" s="119" t="s">
        <v>57</v>
      </c>
      <c r="F20" s="114">
        <v>989000</v>
      </c>
      <c r="G20" s="122">
        <v>103418</v>
      </c>
      <c r="H20" s="121">
        <f t="shared" si="0"/>
        <v>10.456825075834177</v>
      </c>
      <c r="I20" s="116">
        <v>965833</v>
      </c>
      <c r="J20" s="70">
        <v>52618</v>
      </c>
      <c r="K20" s="118">
        <f t="shared" si="1"/>
        <v>5.447939757701383</v>
      </c>
      <c r="L20" s="116">
        <v>983333</v>
      </c>
      <c r="M20" s="70">
        <v>32340</v>
      </c>
      <c r="N20" s="118">
        <f t="shared" si="2"/>
        <v>3.288814674174466</v>
      </c>
      <c r="O20"/>
    </row>
    <row r="21" spans="1:14" ht="18" customHeight="1">
      <c r="A21" s="132"/>
      <c r="B21" s="57"/>
      <c r="C21" s="134" t="s">
        <v>59</v>
      </c>
      <c r="D21" s="135"/>
      <c r="E21" s="119" t="s">
        <v>60</v>
      </c>
      <c r="F21" s="122">
        <v>1023796</v>
      </c>
      <c r="G21" s="122">
        <v>985396</v>
      </c>
      <c r="H21" s="121">
        <f>G21/F21*100</f>
        <v>96.24925278082743</v>
      </c>
      <c r="I21" s="70">
        <v>1024492</v>
      </c>
      <c r="J21" s="70">
        <v>995588</v>
      </c>
      <c r="K21" s="118">
        <f t="shared" si="1"/>
        <v>97.17869929682223</v>
      </c>
      <c r="L21" s="70">
        <v>1004331</v>
      </c>
      <c r="M21" s="70">
        <v>964303</v>
      </c>
      <c r="N21" s="118">
        <f t="shared" si="2"/>
        <v>96.01446136781598</v>
      </c>
    </row>
    <row r="22" spans="1:14" ht="18" customHeight="1">
      <c r="A22" s="132"/>
      <c r="B22" s="57"/>
      <c r="C22" s="136"/>
      <c r="D22" s="137"/>
      <c r="E22" s="119" t="s">
        <v>58</v>
      </c>
      <c r="F22" s="122">
        <v>1077895</v>
      </c>
      <c r="G22" s="122">
        <v>1001697</v>
      </c>
      <c r="H22" s="121">
        <f>G22/F22*100</f>
        <v>92.93085133524137</v>
      </c>
      <c r="I22" s="70">
        <v>1077690</v>
      </c>
      <c r="J22" s="70">
        <v>1003610</v>
      </c>
      <c r="K22" s="118">
        <f t="shared" si="1"/>
        <v>93.1260381000102</v>
      </c>
      <c r="L22" s="70">
        <v>1062290</v>
      </c>
      <c r="M22" s="70">
        <v>992129</v>
      </c>
      <c r="N22" s="118">
        <f t="shared" si="2"/>
        <v>93.39530636643478</v>
      </c>
    </row>
    <row r="23" spans="1:14" ht="18" customHeight="1">
      <c r="A23" s="132"/>
      <c r="B23" s="57"/>
      <c r="C23" s="134" t="s">
        <v>61</v>
      </c>
      <c r="D23" s="135"/>
      <c r="E23" s="119" t="s">
        <v>60</v>
      </c>
      <c r="F23" s="122">
        <v>1023796</v>
      </c>
      <c r="G23" s="122">
        <v>985387</v>
      </c>
      <c r="H23" s="121">
        <f>G23/F23*100</f>
        <v>96.24837369944794</v>
      </c>
      <c r="I23" s="70">
        <v>1024492</v>
      </c>
      <c r="J23" s="70">
        <v>994690</v>
      </c>
      <c r="K23" s="118">
        <f t="shared" si="1"/>
        <v>97.09104609894464</v>
      </c>
      <c r="L23" s="70">
        <v>1004331</v>
      </c>
      <c r="M23" s="70">
        <v>964309</v>
      </c>
      <c r="N23" s="118">
        <f t="shared" si="2"/>
        <v>96.015058780422</v>
      </c>
    </row>
    <row r="24" spans="1:14" ht="18" customHeight="1">
      <c r="A24" s="132"/>
      <c r="B24" s="57"/>
      <c r="C24" s="136"/>
      <c r="D24" s="137"/>
      <c r="E24" s="119" t="s">
        <v>58</v>
      </c>
      <c r="F24" s="122">
        <v>1077895</v>
      </c>
      <c r="G24" s="122">
        <v>1001683</v>
      </c>
      <c r="H24" s="121">
        <f>G24/F24*100</f>
        <v>92.92955250743347</v>
      </c>
      <c r="I24" s="70">
        <v>1077690</v>
      </c>
      <c r="J24" s="70">
        <v>1003693</v>
      </c>
      <c r="K24" s="118">
        <f t="shared" si="1"/>
        <v>93.1337397581865</v>
      </c>
      <c r="L24" s="70">
        <v>1062290</v>
      </c>
      <c r="M24" s="70">
        <v>992113</v>
      </c>
      <c r="N24" s="118">
        <f t="shared" si="2"/>
        <v>93.39380018638978</v>
      </c>
    </row>
    <row r="25" spans="1:14" ht="18" customHeight="1">
      <c r="A25" s="132"/>
      <c r="B25" s="57"/>
      <c r="C25" s="133" t="s">
        <v>62</v>
      </c>
      <c r="D25" s="133"/>
      <c r="E25" s="119" t="s">
        <v>96</v>
      </c>
      <c r="F25" s="122">
        <v>1017000</v>
      </c>
      <c r="G25" s="122">
        <v>1058934</v>
      </c>
      <c r="H25" s="121">
        <f aca="true" t="shared" si="3" ref="H25:H43">G25/F25*100</f>
        <v>104.12330383480825</v>
      </c>
      <c r="I25" s="70">
        <v>1012000</v>
      </c>
      <c r="J25" s="70">
        <v>1281160</v>
      </c>
      <c r="K25" s="118">
        <f t="shared" si="1"/>
        <v>126.59683794466403</v>
      </c>
      <c r="L25" s="70">
        <v>975000</v>
      </c>
      <c r="M25" s="70">
        <v>1189427</v>
      </c>
      <c r="N25" s="118">
        <f t="shared" si="2"/>
        <v>121.99251282051281</v>
      </c>
    </row>
    <row r="26" spans="1:14" ht="18" customHeight="1">
      <c r="A26" s="132"/>
      <c r="B26" s="57"/>
      <c r="C26" s="133"/>
      <c r="D26" s="133"/>
      <c r="E26" s="119" t="s">
        <v>94</v>
      </c>
      <c r="F26" s="122">
        <v>1017000</v>
      </c>
      <c r="G26" s="122">
        <v>1041164</v>
      </c>
      <c r="H26" s="121">
        <f t="shared" si="3"/>
        <v>102.37600786627334</v>
      </c>
      <c r="I26" s="70">
        <v>1012000</v>
      </c>
      <c r="J26" s="70">
        <v>1231550</v>
      </c>
      <c r="K26" s="118">
        <f t="shared" si="1"/>
        <v>121.69466403162055</v>
      </c>
      <c r="L26" s="70">
        <v>975000</v>
      </c>
      <c r="M26" s="70">
        <v>1165309</v>
      </c>
      <c r="N26" s="118">
        <f t="shared" si="2"/>
        <v>119.5188717948718</v>
      </c>
    </row>
    <row r="27" spans="1:14" ht="18" customHeight="1">
      <c r="A27" s="132"/>
      <c r="B27" s="57"/>
      <c r="C27" s="133"/>
      <c r="D27" s="133"/>
      <c r="E27" s="119" t="s">
        <v>57</v>
      </c>
      <c r="F27" s="122">
        <v>1044000</v>
      </c>
      <c r="G27" s="122">
        <v>1026416</v>
      </c>
      <c r="H27" s="121">
        <f t="shared" si="3"/>
        <v>98.31570881226054</v>
      </c>
      <c r="I27" s="70">
        <v>1017000</v>
      </c>
      <c r="J27" s="70">
        <v>1023443</v>
      </c>
      <c r="K27" s="118">
        <f t="shared" si="1"/>
        <v>100.63352999016715</v>
      </c>
      <c r="L27" s="70">
        <v>1012000</v>
      </c>
      <c r="M27" s="70">
        <v>1127723</v>
      </c>
      <c r="N27" s="118">
        <f t="shared" si="2"/>
        <v>111.43507905138338</v>
      </c>
    </row>
    <row r="28" spans="1:14" ht="18" customHeight="1">
      <c r="A28" s="132"/>
      <c r="B28" s="57"/>
      <c r="C28" s="133"/>
      <c r="D28" s="133"/>
      <c r="E28" s="119" t="s">
        <v>58</v>
      </c>
      <c r="F28" s="122">
        <v>1063000</v>
      </c>
      <c r="G28" s="122">
        <v>642397</v>
      </c>
      <c r="H28" s="121">
        <f t="shared" si="3"/>
        <v>60.432455315145816</v>
      </c>
      <c r="I28" s="70">
        <v>1072000</v>
      </c>
      <c r="J28" s="70">
        <v>901490</v>
      </c>
      <c r="K28" s="118">
        <f t="shared" si="1"/>
        <v>84.09421641791045</v>
      </c>
      <c r="L28" s="70">
        <v>1080000</v>
      </c>
      <c r="M28" s="70">
        <v>1002090</v>
      </c>
      <c r="N28" s="118">
        <f t="shared" si="2"/>
        <v>92.78611111111111</v>
      </c>
    </row>
    <row r="29" spans="1:14" ht="18" customHeight="1">
      <c r="A29" s="132"/>
      <c r="B29" s="57"/>
      <c r="C29" s="133" t="s">
        <v>83</v>
      </c>
      <c r="D29" s="133"/>
      <c r="E29" s="124" t="s">
        <v>66</v>
      </c>
      <c r="F29" s="122">
        <v>961000</v>
      </c>
      <c r="G29" s="122">
        <v>1017920</v>
      </c>
      <c r="H29" s="121">
        <f t="shared" si="3"/>
        <v>105.92299687825182</v>
      </c>
      <c r="I29" s="70">
        <v>1001000</v>
      </c>
      <c r="J29" s="70">
        <v>987725</v>
      </c>
      <c r="K29" s="118">
        <f t="shared" si="1"/>
        <v>98.67382617382617</v>
      </c>
      <c r="L29" s="70">
        <v>963000</v>
      </c>
      <c r="M29" s="70">
        <v>952871</v>
      </c>
      <c r="N29" s="118">
        <f t="shared" si="2"/>
        <v>98.94818276220145</v>
      </c>
    </row>
    <row r="30" spans="1:14" ht="18" customHeight="1">
      <c r="A30" s="132"/>
      <c r="B30" s="57"/>
      <c r="C30" s="133"/>
      <c r="D30" s="133"/>
      <c r="E30" s="124" t="s">
        <v>67</v>
      </c>
      <c r="F30" s="122">
        <v>961000</v>
      </c>
      <c r="G30" s="122">
        <v>1008902</v>
      </c>
      <c r="H30" s="121">
        <f t="shared" si="3"/>
        <v>104.98459937565036</v>
      </c>
      <c r="I30" s="70">
        <v>1001000</v>
      </c>
      <c r="J30" s="70">
        <v>982730</v>
      </c>
      <c r="K30" s="118">
        <f t="shared" si="1"/>
        <v>98.17482517482517</v>
      </c>
      <c r="L30" s="70">
        <v>963000</v>
      </c>
      <c r="M30" s="70">
        <v>944660</v>
      </c>
      <c r="N30" s="118">
        <f t="shared" si="2"/>
        <v>98.09553478712357</v>
      </c>
    </row>
    <row r="31" spans="1:14" ht="18" customHeight="1">
      <c r="A31" s="132"/>
      <c r="B31" s="57"/>
      <c r="C31" s="133"/>
      <c r="D31" s="133"/>
      <c r="E31" s="124" t="s">
        <v>68</v>
      </c>
      <c r="F31" s="122">
        <v>961000</v>
      </c>
      <c r="G31" s="122">
        <v>1021053</v>
      </c>
      <c r="H31" s="121">
        <f t="shared" si="3"/>
        <v>106.24901144641</v>
      </c>
      <c r="I31" s="70">
        <v>1001000</v>
      </c>
      <c r="J31" s="70">
        <v>997243</v>
      </c>
      <c r="K31" s="118">
        <f t="shared" si="1"/>
        <v>99.62467532467532</v>
      </c>
      <c r="L31" s="70">
        <v>963000</v>
      </c>
      <c r="M31" s="70">
        <v>941032</v>
      </c>
      <c r="N31" s="118">
        <f t="shared" si="2"/>
        <v>97.71879543094497</v>
      </c>
    </row>
    <row r="32" spans="1:14" ht="18" customHeight="1">
      <c r="A32" s="132"/>
      <c r="B32" s="57"/>
      <c r="C32" s="133"/>
      <c r="D32" s="133"/>
      <c r="E32" s="124" t="s">
        <v>84</v>
      </c>
      <c r="F32" s="122">
        <v>972917</v>
      </c>
      <c r="G32" s="122">
        <v>973293</v>
      </c>
      <c r="H32" s="121">
        <f t="shared" si="3"/>
        <v>100.03864666770134</v>
      </c>
      <c r="I32" s="70">
        <v>963417</v>
      </c>
      <c r="J32" s="70">
        <v>996327</v>
      </c>
      <c r="K32" s="118">
        <f t="shared" si="1"/>
        <v>103.41596629496885</v>
      </c>
      <c r="L32" s="70">
        <v>996917</v>
      </c>
      <c r="M32" s="70">
        <v>965782</v>
      </c>
      <c r="N32" s="118">
        <f t="shared" si="2"/>
        <v>96.87687139450927</v>
      </c>
    </row>
    <row r="33" spans="1:14" ht="18" customHeight="1">
      <c r="A33" s="132"/>
      <c r="B33" s="57"/>
      <c r="C33" s="134" t="s">
        <v>85</v>
      </c>
      <c r="D33" s="135"/>
      <c r="E33" s="124" t="s">
        <v>66</v>
      </c>
      <c r="F33" s="122">
        <v>961000</v>
      </c>
      <c r="G33" s="122">
        <v>1020898</v>
      </c>
      <c r="H33" s="121">
        <f t="shared" si="3"/>
        <v>106.23288241415192</v>
      </c>
      <c r="I33" s="70">
        <v>1001000</v>
      </c>
      <c r="J33" s="70">
        <v>989680</v>
      </c>
      <c r="K33" s="118">
        <f t="shared" si="1"/>
        <v>98.86913086913087</v>
      </c>
      <c r="L33" s="70">
        <v>963000</v>
      </c>
      <c r="M33" s="70">
        <v>953524</v>
      </c>
      <c r="N33" s="118">
        <f t="shared" si="2"/>
        <v>99.01599169262721</v>
      </c>
    </row>
    <row r="34" spans="1:14" ht="18" customHeight="1">
      <c r="A34" s="132"/>
      <c r="B34" s="57"/>
      <c r="C34" s="136"/>
      <c r="D34" s="137"/>
      <c r="E34" s="124" t="s">
        <v>67</v>
      </c>
      <c r="F34" s="122">
        <v>961000</v>
      </c>
      <c r="G34" s="122">
        <v>1012724</v>
      </c>
      <c r="H34" s="121">
        <f t="shared" si="3"/>
        <v>105.38231009365245</v>
      </c>
      <c r="I34" s="70">
        <v>1001000</v>
      </c>
      <c r="J34" s="70">
        <v>986225</v>
      </c>
      <c r="K34" s="118">
        <f t="shared" si="1"/>
        <v>98.52397602397602</v>
      </c>
      <c r="L34" s="70">
        <v>963000</v>
      </c>
      <c r="M34" s="70">
        <v>947133</v>
      </c>
      <c r="N34" s="118">
        <f t="shared" si="2"/>
        <v>98.35233644859814</v>
      </c>
    </row>
    <row r="35" spans="1:14" ht="18" customHeight="1">
      <c r="A35" s="132"/>
      <c r="B35" s="57"/>
      <c r="C35" s="136"/>
      <c r="D35" s="137"/>
      <c r="E35" s="124" t="s">
        <v>68</v>
      </c>
      <c r="F35" s="122">
        <v>961000</v>
      </c>
      <c r="G35" s="122">
        <v>1023026</v>
      </c>
      <c r="H35" s="121">
        <f t="shared" si="3"/>
        <v>106.45431841831426</v>
      </c>
      <c r="I35" s="70">
        <v>1001000</v>
      </c>
      <c r="J35" s="70">
        <v>999937</v>
      </c>
      <c r="K35" s="118">
        <f t="shared" si="1"/>
        <v>99.89380619380618</v>
      </c>
      <c r="L35" s="70">
        <v>963000</v>
      </c>
      <c r="M35" s="70">
        <v>943719</v>
      </c>
      <c r="N35" s="118">
        <f t="shared" si="2"/>
        <v>97.99781931464175</v>
      </c>
    </row>
    <row r="36" spans="1:14" ht="18" customHeight="1">
      <c r="A36" s="132"/>
      <c r="B36" s="57"/>
      <c r="C36" s="138"/>
      <c r="D36" s="139"/>
      <c r="E36" s="124" t="s">
        <v>84</v>
      </c>
      <c r="F36" s="122">
        <v>972917</v>
      </c>
      <c r="G36" s="122">
        <v>979333</v>
      </c>
      <c r="H36" s="121">
        <f t="shared" si="3"/>
        <v>100.65946015949973</v>
      </c>
      <c r="I36" s="70">
        <v>963417</v>
      </c>
      <c r="J36" s="70">
        <v>995444</v>
      </c>
      <c r="K36" s="118">
        <f t="shared" si="1"/>
        <v>103.32431335548367</v>
      </c>
      <c r="L36" s="70">
        <v>996917</v>
      </c>
      <c r="M36" s="70">
        <v>963194</v>
      </c>
      <c r="N36" s="118">
        <f t="shared" si="2"/>
        <v>96.61727104663677</v>
      </c>
    </row>
    <row r="37" spans="1:14" ht="18" customHeight="1">
      <c r="A37" s="132"/>
      <c r="B37" s="57"/>
      <c r="C37" s="134" t="s">
        <v>107</v>
      </c>
      <c r="D37" s="135"/>
      <c r="E37" s="124" t="s">
        <v>66</v>
      </c>
      <c r="F37" s="122">
        <v>564000</v>
      </c>
      <c r="G37" s="122">
        <v>2711</v>
      </c>
      <c r="H37" s="121">
        <f t="shared" si="3"/>
        <v>0.4806737588652482</v>
      </c>
      <c r="I37" s="70">
        <v>548000</v>
      </c>
      <c r="J37" s="70">
        <v>1834</v>
      </c>
      <c r="K37" s="118">
        <f t="shared" si="1"/>
        <v>0.33467153284671536</v>
      </c>
      <c r="L37" s="70">
        <v>540000</v>
      </c>
      <c r="M37" s="70">
        <v>3347</v>
      </c>
      <c r="N37" s="118">
        <f t="shared" si="2"/>
        <v>0.6198148148148148</v>
      </c>
    </row>
    <row r="38" spans="1:14" ht="18" customHeight="1">
      <c r="A38" s="132"/>
      <c r="B38" s="57"/>
      <c r="C38" s="136"/>
      <c r="D38" s="137"/>
      <c r="E38" s="124" t="s">
        <v>67</v>
      </c>
      <c r="F38" s="122">
        <v>564000</v>
      </c>
      <c r="G38" s="122">
        <v>2669</v>
      </c>
      <c r="H38" s="121">
        <f t="shared" si="3"/>
        <v>0.47322695035461</v>
      </c>
      <c r="I38" s="70">
        <v>548000</v>
      </c>
      <c r="J38" s="70">
        <v>1805</v>
      </c>
      <c r="K38" s="118">
        <f t="shared" si="1"/>
        <v>0.3293795620437956</v>
      </c>
      <c r="L38" s="70">
        <v>540000</v>
      </c>
      <c r="M38" s="70">
        <v>2666</v>
      </c>
      <c r="N38" s="118">
        <f t="shared" si="2"/>
        <v>0.49370370370370364</v>
      </c>
    </row>
    <row r="39" spans="1:14" ht="18" customHeight="1">
      <c r="A39" s="132"/>
      <c r="B39" s="57"/>
      <c r="C39" s="138"/>
      <c r="D39" s="139"/>
      <c r="E39" s="124" t="s">
        <v>68</v>
      </c>
      <c r="F39" s="122">
        <v>564000</v>
      </c>
      <c r="G39" s="122">
        <v>2805</v>
      </c>
      <c r="H39" s="121">
        <f t="shared" si="3"/>
        <v>0.49734042553191493</v>
      </c>
      <c r="I39" s="70">
        <v>548000</v>
      </c>
      <c r="J39" s="70">
        <v>1782</v>
      </c>
      <c r="K39" s="118">
        <f t="shared" si="1"/>
        <v>0.32518248175182485</v>
      </c>
      <c r="L39" s="70">
        <v>540000</v>
      </c>
      <c r="M39" s="70">
        <v>1847</v>
      </c>
      <c r="N39" s="118">
        <f t="shared" si="2"/>
        <v>0.34203703703703703</v>
      </c>
    </row>
    <row r="40" spans="1:14" ht="18" customHeight="1">
      <c r="A40" s="132"/>
      <c r="B40" s="57"/>
      <c r="C40" s="131" t="s">
        <v>81</v>
      </c>
      <c r="D40" s="131"/>
      <c r="E40" s="125" t="s">
        <v>66</v>
      </c>
      <c r="F40" s="122">
        <v>983000</v>
      </c>
      <c r="G40" s="122">
        <v>1040930</v>
      </c>
      <c r="H40" s="121">
        <f t="shared" si="3"/>
        <v>105.89318413021363</v>
      </c>
      <c r="I40" s="70">
        <v>963500</v>
      </c>
      <c r="J40" s="70">
        <v>1010521</v>
      </c>
      <c r="K40" s="118">
        <f t="shared" si="1"/>
        <v>104.88022833419824</v>
      </c>
      <c r="L40" s="70">
        <v>990000</v>
      </c>
      <c r="M40" s="70">
        <v>973758</v>
      </c>
      <c r="N40" s="118">
        <f t="shared" si="2"/>
        <v>98.35939393939394</v>
      </c>
    </row>
    <row r="41" spans="1:14" ht="18" customHeight="1">
      <c r="A41" s="132"/>
      <c r="B41" s="57"/>
      <c r="C41" s="131"/>
      <c r="D41" s="131"/>
      <c r="E41" s="125" t="s">
        <v>67</v>
      </c>
      <c r="F41" s="122">
        <v>992000</v>
      </c>
      <c r="G41" s="122">
        <v>1060742</v>
      </c>
      <c r="H41" s="121">
        <f t="shared" si="3"/>
        <v>106.92963709677419</v>
      </c>
      <c r="I41" s="70">
        <v>967000</v>
      </c>
      <c r="J41" s="70">
        <v>881478</v>
      </c>
      <c r="K41" s="118">
        <f t="shared" si="1"/>
        <v>91.1559462254395</v>
      </c>
      <c r="L41" s="70">
        <v>980000</v>
      </c>
      <c r="M41" s="70">
        <v>879514</v>
      </c>
      <c r="N41" s="118">
        <f t="shared" si="2"/>
        <v>89.74632653061224</v>
      </c>
    </row>
    <row r="42" spans="1:14" ht="18" customHeight="1">
      <c r="A42" s="132"/>
      <c r="B42" s="57"/>
      <c r="C42" s="153" t="s">
        <v>92</v>
      </c>
      <c r="D42" s="154"/>
      <c r="E42" s="155"/>
      <c r="F42" s="122">
        <v>33901300</v>
      </c>
      <c r="G42" s="122">
        <v>17239503</v>
      </c>
      <c r="H42" s="121">
        <f t="shared" si="3"/>
        <v>50.852041072171275</v>
      </c>
      <c r="I42" s="70">
        <v>34642000</v>
      </c>
      <c r="J42" s="70">
        <v>17386306</v>
      </c>
      <c r="K42" s="118">
        <f t="shared" si="1"/>
        <v>50.18851682928237</v>
      </c>
      <c r="L42" s="70">
        <v>35204000</v>
      </c>
      <c r="M42" s="70">
        <v>17252379</v>
      </c>
      <c r="N42" s="118">
        <f t="shared" si="2"/>
        <v>49.00687137825247</v>
      </c>
    </row>
    <row r="43" spans="1:14" ht="18" customHeight="1">
      <c r="A43" s="132"/>
      <c r="B43" s="57"/>
      <c r="C43" s="133" t="s">
        <v>93</v>
      </c>
      <c r="D43" s="133"/>
      <c r="E43" s="133"/>
      <c r="F43" s="122">
        <v>7308600</v>
      </c>
      <c r="G43" s="122">
        <v>2446852</v>
      </c>
      <c r="H43" s="121">
        <f t="shared" si="3"/>
        <v>33.47907944065895</v>
      </c>
      <c r="I43" s="70">
        <v>7362100</v>
      </c>
      <c r="J43" s="70">
        <v>2784050</v>
      </c>
      <c r="K43" s="118">
        <f t="shared" si="1"/>
        <v>37.81597641977154</v>
      </c>
      <c r="L43" s="70">
        <v>8082100</v>
      </c>
      <c r="M43" s="70">
        <v>2665468</v>
      </c>
      <c r="N43" s="118">
        <f t="shared" si="2"/>
        <v>32.97989383947241</v>
      </c>
    </row>
    <row r="44" spans="1:54" ht="13.5">
      <c r="A44" s="132"/>
      <c r="B44" s="57"/>
      <c r="C44" s="57"/>
      <c r="D44" s="57"/>
      <c r="E44" s="57"/>
      <c r="F44" s="57"/>
      <c r="G44" s="57"/>
      <c r="H44" s="126"/>
      <c r="I44" s="126"/>
      <c r="J44" s="57"/>
      <c r="K44" s="126"/>
      <c r="L44" s="126"/>
      <c r="M44" s="57"/>
      <c r="N44" s="127" t="s">
        <v>86</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54" ht="14.25" customHeight="1">
      <c r="A45" s="132"/>
      <c r="B45" s="128" t="s">
        <v>128</v>
      </c>
      <c r="C45" s="129"/>
      <c r="D45" s="129"/>
      <c r="E45" s="129"/>
      <c r="F45" s="129"/>
      <c r="G45" s="129"/>
      <c r="H45" s="129"/>
      <c r="I45" s="129"/>
      <c r="J45" s="129"/>
      <c r="K45" s="129"/>
      <c r="L45" s="129"/>
      <c r="M45" s="129"/>
      <c r="N45" s="129"/>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2:54" ht="13.5">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2:54" ht="13.5">
      <c r="B47" s="3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2:54" ht="13.5">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2:54" ht="13.5">
      <c r="B49" s="3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row>
    <row r="50" spans="2:54" ht="13.5">
      <c r="B50" s="3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row>
    <row r="51" spans="2:54" ht="13.5">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row>
    <row r="52" spans="2:54" ht="13.5">
      <c r="B52" s="3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row>
    <row r="53" spans="2:54" ht="13.5">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row>
    <row r="54" spans="2:54" ht="13.5">
      <c r="B54" s="3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row r="55" spans="2:54" ht="13.5">
      <c r="B55" s="3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row r="56" spans="2:54" ht="13.5">
      <c r="B56" s="3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row>
    <row r="57" spans="2:54" ht="13.5">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row>
    <row r="58" spans="2:54" ht="13.5">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2:54" ht="13.5">
      <c r="B59" s="3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row>
    <row r="60" spans="2:54" ht="1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row>
    <row r="61" spans="3:54" ht="13.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row>
    <row r="62" spans="3:54" ht="13.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row>
    <row r="63" spans="3:13" ht="13.5">
      <c r="C63" s="34"/>
      <c r="D63" s="34"/>
      <c r="E63" s="34"/>
      <c r="F63" s="34"/>
      <c r="G63" s="34"/>
      <c r="H63" s="34"/>
      <c r="I63" s="34"/>
      <c r="J63" s="34"/>
      <c r="K63" s="34"/>
      <c r="L63" s="34"/>
      <c r="M63" s="34"/>
    </row>
  </sheetData>
  <sheetProtection/>
  <mergeCells count="19">
    <mergeCell ref="L5:N5"/>
    <mergeCell ref="C8:C20"/>
    <mergeCell ref="D8:D11"/>
    <mergeCell ref="D13:D16"/>
    <mergeCell ref="D17:D20"/>
    <mergeCell ref="C42:E42"/>
    <mergeCell ref="I5:K5"/>
    <mergeCell ref="C21:D22"/>
    <mergeCell ref="C23:D24"/>
    <mergeCell ref="C37:D39"/>
    <mergeCell ref="C40:D41"/>
    <mergeCell ref="A1:A45"/>
    <mergeCell ref="C43:E43"/>
    <mergeCell ref="C25:D28"/>
    <mergeCell ref="C29:D32"/>
    <mergeCell ref="C33:D36"/>
    <mergeCell ref="C3:G3"/>
    <mergeCell ref="C5:E6"/>
    <mergeCell ref="F5:H5"/>
  </mergeCells>
  <printOptions/>
  <pageMargins left="0.5905511811023623" right="0.5905511811023623" top="0.7480314960629921" bottom="0.35433070866141736" header="0.5511811023622047" footer="0.35433070866141736"/>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U51"/>
  <sheetViews>
    <sheetView view="pageBreakPreview" zoomScaleSheetLayoutView="100" zoomScalePageLayoutView="0" workbookViewId="0" topLeftCell="A1">
      <selection activeCell="A1" sqref="A1:A51"/>
    </sheetView>
  </sheetViews>
  <sheetFormatPr defaultColWidth="8.796875" defaultRowHeight="15"/>
  <cols>
    <col min="1" max="1" width="4.5" style="33" customWidth="1"/>
    <col min="2" max="2" width="4" style="33" customWidth="1"/>
    <col min="3" max="3" width="13.59765625" style="33" customWidth="1"/>
    <col min="4" max="4" width="8" style="33" customWidth="1"/>
    <col min="5" max="5" width="10.59765625" style="33" customWidth="1"/>
    <col min="6" max="6" width="5.59765625" style="33" customWidth="1"/>
    <col min="7" max="8" width="9.3984375" style="33" customWidth="1"/>
    <col min="9" max="9" width="9.59765625" style="33" customWidth="1"/>
    <col min="10" max="11" width="9.3984375" style="33" customWidth="1"/>
    <col min="12" max="12" width="9.59765625" style="33" customWidth="1"/>
    <col min="13" max="14" width="9.3984375" style="33" customWidth="1"/>
    <col min="15" max="15" width="10.3984375" style="33" customWidth="1"/>
    <col min="16" max="17" width="9.3984375" style="33" customWidth="1"/>
    <col min="18" max="18" width="9.59765625" style="33" customWidth="1"/>
    <col min="19" max="16384" width="9" style="33" customWidth="1"/>
  </cols>
  <sheetData>
    <row r="1" ht="13.5">
      <c r="A1" s="170"/>
    </row>
    <row r="2" spans="1:18" ht="16.5" customHeight="1">
      <c r="A2" s="170"/>
      <c r="C2" s="57" t="s">
        <v>80</v>
      </c>
      <c r="D2" s="57"/>
      <c r="E2" s="57"/>
      <c r="F2" s="57"/>
      <c r="G2" s="57"/>
      <c r="H2" s="57"/>
      <c r="I2" s="57"/>
      <c r="J2" s="57"/>
      <c r="K2" s="57"/>
      <c r="L2" s="57"/>
      <c r="M2" s="57"/>
      <c r="N2" s="57"/>
      <c r="O2" s="57"/>
      <c r="P2" s="57"/>
      <c r="Q2" s="57"/>
      <c r="R2" s="57"/>
    </row>
    <row r="3" spans="1:18" ht="16.5" customHeight="1">
      <c r="A3" s="170"/>
      <c r="C3" s="157" t="s">
        <v>52</v>
      </c>
      <c r="D3" s="158"/>
      <c r="E3" s="158"/>
      <c r="F3" s="159"/>
      <c r="G3" s="153" t="s">
        <v>120</v>
      </c>
      <c r="H3" s="154"/>
      <c r="I3" s="155"/>
      <c r="J3" s="153" t="s">
        <v>121</v>
      </c>
      <c r="K3" s="154"/>
      <c r="L3" s="155"/>
      <c r="M3" s="154" t="s">
        <v>122</v>
      </c>
      <c r="N3" s="154"/>
      <c r="O3" s="155"/>
      <c r="P3" s="153" t="s">
        <v>127</v>
      </c>
      <c r="Q3" s="154"/>
      <c r="R3" s="155"/>
    </row>
    <row r="4" spans="1:18" ht="16.5" customHeight="1">
      <c r="A4" s="170"/>
      <c r="C4" s="160"/>
      <c r="D4" s="161"/>
      <c r="E4" s="161"/>
      <c r="F4" s="162"/>
      <c r="G4" s="58" t="s">
        <v>0</v>
      </c>
      <c r="H4" s="58" t="s">
        <v>63</v>
      </c>
      <c r="I4" s="58" t="s">
        <v>64</v>
      </c>
      <c r="J4" s="59" t="s">
        <v>0</v>
      </c>
      <c r="K4" s="58" t="s">
        <v>63</v>
      </c>
      <c r="L4" s="58" t="s">
        <v>64</v>
      </c>
      <c r="M4" s="59" t="s">
        <v>0</v>
      </c>
      <c r="N4" s="58" t="s">
        <v>63</v>
      </c>
      <c r="O4" s="58" t="s">
        <v>64</v>
      </c>
      <c r="P4" s="58" t="s">
        <v>0</v>
      </c>
      <c r="Q4" s="58" t="s">
        <v>63</v>
      </c>
      <c r="R4" s="58" t="s">
        <v>64</v>
      </c>
    </row>
    <row r="5" spans="1:18" ht="16.5" customHeight="1">
      <c r="A5" s="170"/>
      <c r="C5" s="134" t="s">
        <v>56</v>
      </c>
      <c r="D5" s="147" t="s">
        <v>88</v>
      </c>
      <c r="E5" s="60" t="s">
        <v>65</v>
      </c>
      <c r="F5" s="61" t="s">
        <v>66</v>
      </c>
      <c r="G5" s="62">
        <v>989</v>
      </c>
      <c r="H5" s="62">
        <v>6</v>
      </c>
      <c r="I5" s="63">
        <f aca="true" t="shared" si="0" ref="I5:I17">H5/G5*100</f>
        <v>0.6066734074823054</v>
      </c>
      <c r="J5" s="64">
        <v>9131</v>
      </c>
      <c r="K5" s="62">
        <v>0</v>
      </c>
      <c r="L5" s="63">
        <f aca="true" t="shared" si="1" ref="L5:L35">K5/J5*100</f>
        <v>0</v>
      </c>
      <c r="M5" s="65">
        <v>9152</v>
      </c>
      <c r="N5" s="66">
        <v>0</v>
      </c>
      <c r="O5" s="63">
        <f aca="true" t="shared" si="2" ref="O5:O17">N5/M5*100</f>
        <v>0</v>
      </c>
      <c r="P5" s="66">
        <v>8483</v>
      </c>
      <c r="Q5" s="66">
        <v>0</v>
      </c>
      <c r="R5" s="63">
        <f aca="true" t="shared" si="3" ref="R5:R19">Q5/P5*100</f>
        <v>0</v>
      </c>
    </row>
    <row r="6" spans="1:18" ht="16.5" customHeight="1">
      <c r="A6" s="170"/>
      <c r="C6" s="136"/>
      <c r="D6" s="147"/>
      <c r="E6" s="60"/>
      <c r="F6" s="61" t="s">
        <v>67</v>
      </c>
      <c r="G6" s="62">
        <v>888</v>
      </c>
      <c r="H6" s="62">
        <v>14</v>
      </c>
      <c r="I6" s="63">
        <f t="shared" si="0"/>
        <v>1.5765765765765765</v>
      </c>
      <c r="J6" s="64">
        <v>9131</v>
      </c>
      <c r="K6" s="62">
        <v>1</v>
      </c>
      <c r="L6" s="63">
        <f t="shared" si="1"/>
        <v>0.010951702989814916</v>
      </c>
      <c r="M6" s="65">
        <v>9152</v>
      </c>
      <c r="N6" s="66">
        <v>0</v>
      </c>
      <c r="O6" s="63">
        <f t="shared" si="2"/>
        <v>0</v>
      </c>
      <c r="P6" s="66">
        <v>8483</v>
      </c>
      <c r="Q6" s="66">
        <v>1</v>
      </c>
      <c r="R6" s="63">
        <f t="shared" si="3"/>
        <v>0.011788282447247436</v>
      </c>
    </row>
    <row r="7" spans="1:18" ht="16.5" customHeight="1">
      <c r="A7" s="170"/>
      <c r="C7" s="136"/>
      <c r="D7" s="147"/>
      <c r="E7" s="60"/>
      <c r="F7" s="61" t="s">
        <v>68</v>
      </c>
      <c r="G7" s="62">
        <v>977</v>
      </c>
      <c r="H7" s="62">
        <v>22</v>
      </c>
      <c r="I7" s="63">
        <f t="shared" si="0"/>
        <v>2.2517911975435005</v>
      </c>
      <c r="J7" s="64">
        <v>9131</v>
      </c>
      <c r="K7" s="62">
        <v>9</v>
      </c>
      <c r="L7" s="63">
        <f t="shared" si="1"/>
        <v>0.09856532690833424</v>
      </c>
      <c r="M7" s="65">
        <v>9152</v>
      </c>
      <c r="N7" s="66">
        <v>0</v>
      </c>
      <c r="O7" s="63">
        <f t="shared" si="2"/>
        <v>0</v>
      </c>
      <c r="P7" s="66">
        <v>8483</v>
      </c>
      <c r="Q7" s="66">
        <v>0</v>
      </c>
      <c r="R7" s="63">
        <f t="shared" si="3"/>
        <v>0</v>
      </c>
    </row>
    <row r="8" spans="1:18" ht="16.5" customHeight="1">
      <c r="A8" s="170"/>
      <c r="C8" s="136"/>
      <c r="D8" s="147"/>
      <c r="E8" s="60" t="s">
        <v>57</v>
      </c>
      <c r="F8" s="61"/>
      <c r="G8" s="67">
        <v>3746</v>
      </c>
      <c r="H8" s="67">
        <v>162</v>
      </c>
      <c r="I8" s="63">
        <f t="shared" si="0"/>
        <v>4.3246129204484784</v>
      </c>
      <c r="J8" s="68">
        <v>9470</v>
      </c>
      <c r="K8" s="67">
        <v>16</v>
      </c>
      <c r="L8" s="63">
        <f t="shared" si="1"/>
        <v>0.1689545934530095</v>
      </c>
      <c r="M8" s="69">
        <v>9484</v>
      </c>
      <c r="N8" s="70">
        <v>3</v>
      </c>
      <c r="O8" s="63">
        <f t="shared" si="2"/>
        <v>0.03163222269084774</v>
      </c>
      <c r="P8" s="70">
        <v>9049</v>
      </c>
      <c r="Q8" s="70">
        <v>5</v>
      </c>
      <c r="R8" s="63">
        <f t="shared" si="3"/>
        <v>0.055254724278925846</v>
      </c>
    </row>
    <row r="9" spans="1:18" ht="16.5" customHeight="1">
      <c r="A9" s="170"/>
      <c r="C9" s="136"/>
      <c r="D9" s="71" t="s">
        <v>89</v>
      </c>
      <c r="E9" s="60" t="s">
        <v>58</v>
      </c>
      <c r="F9" s="61"/>
      <c r="G9" s="67">
        <v>16121</v>
      </c>
      <c r="H9" s="67">
        <v>10548</v>
      </c>
      <c r="I9" s="63">
        <f t="shared" si="0"/>
        <v>65.43018423174742</v>
      </c>
      <c r="J9" s="68">
        <v>15268</v>
      </c>
      <c r="K9" s="67">
        <v>10350</v>
      </c>
      <c r="L9" s="63">
        <f t="shared" si="1"/>
        <v>67.78883940267225</v>
      </c>
      <c r="M9" s="69">
        <v>15224</v>
      </c>
      <c r="N9" s="70">
        <v>10859</v>
      </c>
      <c r="O9" s="63">
        <f t="shared" si="2"/>
        <v>71.32816605359959</v>
      </c>
      <c r="P9" s="70">
        <v>15127</v>
      </c>
      <c r="Q9" s="70">
        <v>11332</v>
      </c>
      <c r="R9" s="63">
        <f t="shared" si="3"/>
        <v>74.91240827659152</v>
      </c>
    </row>
    <row r="10" spans="1:18" ht="16.5" customHeight="1">
      <c r="A10" s="170"/>
      <c r="C10" s="136"/>
      <c r="D10" s="148" t="s">
        <v>97</v>
      </c>
      <c r="E10" s="60" t="s">
        <v>65</v>
      </c>
      <c r="F10" s="61" t="s">
        <v>66</v>
      </c>
      <c r="G10" s="67">
        <v>15708</v>
      </c>
      <c r="H10" s="67">
        <v>14486</v>
      </c>
      <c r="I10" s="63">
        <f t="shared" si="0"/>
        <v>92.22052457346575</v>
      </c>
      <c r="J10" s="68">
        <v>13630</v>
      </c>
      <c r="K10" s="67">
        <v>13803</v>
      </c>
      <c r="L10" s="63">
        <f t="shared" si="1"/>
        <v>101.26925898752752</v>
      </c>
      <c r="M10" s="69">
        <v>13378</v>
      </c>
      <c r="N10" s="70">
        <v>13057</v>
      </c>
      <c r="O10" s="63">
        <f t="shared" si="2"/>
        <v>97.60053819703992</v>
      </c>
      <c r="P10" s="70">
        <v>12860</v>
      </c>
      <c r="Q10" s="70">
        <v>13048</v>
      </c>
      <c r="R10" s="63">
        <f t="shared" si="3"/>
        <v>101.46189735614308</v>
      </c>
    </row>
    <row r="11" spans="1:18" ht="16.5" customHeight="1">
      <c r="A11" s="170"/>
      <c r="C11" s="136"/>
      <c r="D11" s="149"/>
      <c r="E11" s="60"/>
      <c r="F11" s="61" t="s">
        <v>67</v>
      </c>
      <c r="G11" s="67">
        <v>15608</v>
      </c>
      <c r="H11" s="67">
        <v>14303</v>
      </c>
      <c r="I11" s="63">
        <f t="shared" si="0"/>
        <v>91.63890312660175</v>
      </c>
      <c r="J11" s="68">
        <v>13630</v>
      </c>
      <c r="K11" s="67">
        <v>13601</v>
      </c>
      <c r="L11" s="63">
        <f t="shared" si="1"/>
        <v>99.7872340425532</v>
      </c>
      <c r="M11" s="69">
        <v>13378</v>
      </c>
      <c r="N11" s="70">
        <v>13194</v>
      </c>
      <c r="O11" s="63">
        <f t="shared" si="2"/>
        <v>98.62460756465839</v>
      </c>
      <c r="P11" s="70">
        <v>12860</v>
      </c>
      <c r="Q11" s="70">
        <v>13063</v>
      </c>
      <c r="R11" s="63">
        <f t="shared" si="3"/>
        <v>101.57853810264386</v>
      </c>
    </row>
    <row r="12" spans="1:18" ht="16.5" customHeight="1">
      <c r="A12" s="170"/>
      <c r="C12" s="136"/>
      <c r="D12" s="149"/>
      <c r="E12" s="60"/>
      <c r="F12" s="61" t="s">
        <v>68</v>
      </c>
      <c r="G12" s="62">
        <v>15724</v>
      </c>
      <c r="H12" s="62">
        <v>14090</v>
      </c>
      <c r="I12" s="63">
        <f t="shared" si="0"/>
        <v>89.60824217756296</v>
      </c>
      <c r="J12" s="64">
        <v>13630</v>
      </c>
      <c r="K12" s="62">
        <v>13688</v>
      </c>
      <c r="L12" s="63">
        <f t="shared" si="1"/>
        <v>100.42553191489361</v>
      </c>
      <c r="M12" s="65">
        <v>13378</v>
      </c>
      <c r="N12" s="66">
        <v>13158</v>
      </c>
      <c r="O12" s="63">
        <f t="shared" si="2"/>
        <v>98.35550904470026</v>
      </c>
      <c r="P12" s="70">
        <v>12860</v>
      </c>
      <c r="Q12" s="66">
        <v>13178</v>
      </c>
      <c r="R12" s="63">
        <f t="shared" si="3"/>
        <v>102.47278382581648</v>
      </c>
    </row>
    <row r="13" spans="1:18" ht="16.5" customHeight="1">
      <c r="A13" s="170"/>
      <c r="C13" s="136"/>
      <c r="D13" s="146"/>
      <c r="E13" s="60" t="s">
        <v>57</v>
      </c>
      <c r="F13" s="61"/>
      <c r="G13" s="62">
        <v>16842</v>
      </c>
      <c r="H13" s="62">
        <v>13060</v>
      </c>
      <c r="I13" s="63">
        <f t="shared" si="0"/>
        <v>77.54423465146657</v>
      </c>
      <c r="J13" s="64">
        <v>14393</v>
      </c>
      <c r="K13" s="62">
        <v>14142</v>
      </c>
      <c r="L13" s="63">
        <f t="shared" si="1"/>
        <v>98.25609671368026</v>
      </c>
      <c r="M13" s="65">
        <v>13924</v>
      </c>
      <c r="N13" s="66">
        <v>13597</v>
      </c>
      <c r="O13" s="63">
        <f t="shared" si="2"/>
        <v>97.6515369146797</v>
      </c>
      <c r="P13" s="66">
        <v>13537</v>
      </c>
      <c r="Q13" s="66">
        <v>13125</v>
      </c>
      <c r="R13" s="63">
        <f t="shared" si="3"/>
        <v>96.95648962103863</v>
      </c>
    </row>
    <row r="14" spans="1:18" ht="16.5" customHeight="1">
      <c r="A14" s="170"/>
      <c r="C14" s="136"/>
      <c r="D14" s="163" t="s">
        <v>91</v>
      </c>
      <c r="E14" s="60" t="s">
        <v>65</v>
      </c>
      <c r="F14" s="61" t="s">
        <v>66</v>
      </c>
      <c r="G14" s="67">
        <v>1424</v>
      </c>
      <c r="H14" s="67">
        <v>111</v>
      </c>
      <c r="I14" s="63">
        <f t="shared" si="0"/>
        <v>7.794943820224718</v>
      </c>
      <c r="J14" s="68">
        <v>9551</v>
      </c>
      <c r="K14" s="67">
        <v>155</v>
      </c>
      <c r="L14" s="63">
        <f t="shared" si="1"/>
        <v>1.62286671552717</v>
      </c>
      <c r="M14" s="69">
        <v>9441</v>
      </c>
      <c r="N14" s="70">
        <v>25</v>
      </c>
      <c r="O14" s="63">
        <f t="shared" si="2"/>
        <v>0.26480245736680436</v>
      </c>
      <c r="P14" s="70">
        <v>8651</v>
      </c>
      <c r="Q14" s="70">
        <v>5</v>
      </c>
      <c r="R14" s="63">
        <f t="shared" si="3"/>
        <v>0.05779678649867067</v>
      </c>
    </row>
    <row r="15" spans="1:18" ht="16.5" customHeight="1">
      <c r="A15" s="170"/>
      <c r="C15" s="136"/>
      <c r="D15" s="149"/>
      <c r="E15" s="60"/>
      <c r="F15" s="61" t="s">
        <v>67</v>
      </c>
      <c r="G15" s="62">
        <v>1631</v>
      </c>
      <c r="H15" s="62">
        <v>440</v>
      </c>
      <c r="I15" s="63">
        <f t="shared" si="0"/>
        <v>26.977314530962598</v>
      </c>
      <c r="J15" s="64">
        <v>9551</v>
      </c>
      <c r="K15" s="62">
        <v>240</v>
      </c>
      <c r="L15" s="63">
        <f t="shared" si="1"/>
        <v>2.512825882106586</v>
      </c>
      <c r="M15" s="65">
        <v>9441</v>
      </c>
      <c r="N15" s="66">
        <v>96</v>
      </c>
      <c r="O15" s="63">
        <f t="shared" si="2"/>
        <v>1.0168414362885287</v>
      </c>
      <c r="P15" s="70">
        <v>8651</v>
      </c>
      <c r="Q15" s="66">
        <v>24</v>
      </c>
      <c r="R15" s="63">
        <f t="shared" si="3"/>
        <v>0.27742457519361924</v>
      </c>
    </row>
    <row r="16" spans="1:18" ht="16.5" customHeight="1">
      <c r="A16" s="170"/>
      <c r="C16" s="136"/>
      <c r="D16" s="149"/>
      <c r="E16" s="60"/>
      <c r="F16" s="61" t="s">
        <v>68</v>
      </c>
      <c r="G16" s="67">
        <v>1706</v>
      </c>
      <c r="H16" s="67">
        <v>666</v>
      </c>
      <c r="I16" s="63">
        <f t="shared" si="0"/>
        <v>39.038686987104334</v>
      </c>
      <c r="J16" s="68">
        <v>9551</v>
      </c>
      <c r="K16" s="67">
        <v>311</v>
      </c>
      <c r="L16" s="63">
        <f t="shared" si="1"/>
        <v>3.2562035388964508</v>
      </c>
      <c r="M16" s="69">
        <v>9441</v>
      </c>
      <c r="N16" s="70">
        <v>198</v>
      </c>
      <c r="O16" s="63">
        <f t="shared" si="2"/>
        <v>2.0972354623450906</v>
      </c>
      <c r="P16" s="70">
        <v>8651</v>
      </c>
      <c r="Q16" s="70">
        <v>54</v>
      </c>
      <c r="R16" s="63">
        <f t="shared" si="3"/>
        <v>0.6242052941856433</v>
      </c>
    </row>
    <row r="17" spans="1:18" ht="16.5" customHeight="1">
      <c r="A17" s="170"/>
      <c r="C17" s="136"/>
      <c r="D17" s="146"/>
      <c r="E17" s="60" t="s">
        <v>57</v>
      </c>
      <c r="F17" s="61"/>
      <c r="G17" s="67">
        <v>6867</v>
      </c>
      <c r="H17" s="67">
        <v>1815</v>
      </c>
      <c r="I17" s="63">
        <f t="shared" si="0"/>
        <v>26.430755788553956</v>
      </c>
      <c r="J17" s="68">
        <v>10249</v>
      </c>
      <c r="K17" s="67">
        <v>888</v>
      </c>
      <c r="L17" s="63">
        <f t="shared" si="1"/>
        <v>8.664259927797833</v>
      </c>
      <c r="M17" s="69">
        <v>9659</v>
      </c>
      <c r="N17" s="70">
        <v>547</v>
      </c>
      <c r="O17" s="63">
        <f t="shared" si="2"/>
        <v>5.6631121234082205</v>
      </c>
      <c r="P17" s="70">
        <v>9165</v>
      </c>
      <c r="Q17" s="70">
        <v>188</v>
      </c>
      <c r="R17" s="63">
        <f t="shared" si="3"/>
        <v>2.051282051282051</v>
      </c>
    </row>
    <row r="18" spans="1:18" ht="16.5" customHeight="1">
      <c r="A18" s="170"/>
      <c r="C18" s="134" t="s">
        <v>69</v>
      </c>
      <c r="D18" s="135"/>
      <c r="E18" s="60" t="s">
        <v>60</v>
      </c>
      <c r="F18" s="61"/>
      <c r="G18" s="72">
        <v>14246</v>
      </c>
      <c r="H18" s="72">
        <v>13515</v>
      </c>
      <c r="I18" s="63">
        <f>H18/G18*100</f>
        <v>94.86873508353221</v>
      </c>
      <c r="J18" s="73">
        <v>14163</v>
      </c>
      <c r="K18" s="74">
        <v>13698</v>
      </c>
      <c r="L18" s="63">
        <f t="shared" si="1"/>
        <v>96.71679728871003</v>
      </c>
      <c r="M18" s="75">
        <v>13729</v>
      </c>
      <c r="N18" s="76">
        <v>13138</v>
      </c>
      <c r="O18" s="63">
        <f>N18/M18*100</f>
        <v>95.6952436448394</v>
      </c>
      <c r="P18" s="76">
        <v>13423</v>
      </c>
      <c r="Q18" s="76">
        <v>13069</v>
      </c>
      <c r="R18" s="63">
        <f t="shared" si="3"/>
        <v>97.36273560306937</v>
      </c>
    </row>
    <row r="19" spans="1:18" ht="16.5" customHeight="1">
      <c r="A19" s="170"/>
      <c r="C19" s="136"/>
      <c r="D19" s="137"/>
      <c r="E19" s="60" t="s">
        <v>58</v>
      </c>
      <c r="F19" s="61"/>
      <c r="G19" s="72">
        <v>15218</v>
      </c>
      <c r="H19" s="72">
        <v>13564</v>
      </c>
      <c r="I19" s="63">
        <f>H19/G19*100</f>
        <v>89.13129189118149</v>
      </c>
      <c r="J19" s="73">
        <v>15329</v>
      </c>
      <c r="K19" s="74">
        <v>13883</v>
      </c>
      <c r="L19" s="63">
        <f t="shared" si="1"/>
        <v>90.56689934111814</v>
      </c>
      <c r="M19" s="75">
        <v>15274</v>
      </c>
      <c r="N19" s="76">
        <v>14019</v>
      </c>
      <c r="O19" s="63">
        <f>N19/M19*100</f>
        <v>91.78342281000393</v>
      </c>
      <c r="P19" s="76">
        <v>15119</v>
      </c>
      <c r="Q19" s="76">
        <v>13835</v>
      </c>
      <c r="R19" s="63">
        <f t="shared" si="3"/>
        <v>91.5073748263774</v>
      </c>
    </row>
    <row r="20" spans="1:18" ht="16.5" customHeight="1">
      <c r="A20" s="170"/>
      <c r="C20" s="133" t="s">
        <v>62</v>
      </c>
      <c r="D20" s="133"/>
      <c r="E20" s="60" t="s">
        <v>65</v>
      </c>
      <c r="F20" s="61" t="s">
        <v>66</v>
      </c>
      <c r="G20" s="77">
        <v>22674</v>
      </c>
      <c r="H20" s="77">
        <v>14648</v>
      </c>
      <c r="I20" s="63">
        <f aca="true" t="shared" si="4" ref="I20:I36">H20/G20*100</f>
        <v>64.6026285613478</v>
      </c>
      <c r="J20" s="68">
        <v>14957</v>
      </c>
      <c r="K20" s="67">
        <v>14544</v>
      </c>
      <c r="L20" s="63">
        <f t="shared" si="1"/>
        <v>97.23875108644782</v>
      </c>
      <c r="M20" s="65">
        <v>14518</v>
      </c>
      <c r="N20" s="66">
        <v>14559</v>
      </c>
      <c r="O20" s="63">
        <f aca="true" t="shared" si="5" ref="O20:O36">N20/M20*100</f>
        <v>100.28240804518529</v>
      </c>
      <c r="P20" s="66">
        <v>14215</v>
      </c>
      <c r="Q20" s="66">
        <v>15281</v>
      </c>
      <c r="R20" s="63">
        <f aca="true" t="shared" si="6" ref="R20:R41">Q20/P20*100</f>
        <v>107.49912064720365</v>
      </c>
    </row>
    <row r="21" spans="1:18" ht="16.5" customHeight="1">
      <c r="A21" s="170"/>
      <c r="C21" s="133"/>
      <c r="D21" s="133"/>
      <c r="E21" s="60"/>
      <c r="F21" s="61" t="s">
        <v>67</v>
      </c>
      <c r="G21" s="78">
        <v>20361</v>
      </c>
      <c r="H21" s="78">
        <v>14201</v>
      </c>
      <c r="I21" s="63">
        <f t="shared" si="4"/>
        <v>69.74608319827121</v>
      </c>
      <c r="J21" s="68">
        <v>14957</v>
      </c>
      <c r="K21" s="67">
        <v>13978</v>
      </c>
      <c r="L21" s="63">
        <f t="shared" si="1"/>
        <v>93.45456976666443</v>
      </c>
      <c r="M21" s="69">
        <v>14518</v>
      </c>
      <c r="N21" s="70">
        <v>14221</v>
      </c>
      <c r="O21" s="63">
        <f t="shared" si="5"/>
        <v>97.95426367268219</v>
      </c>
      <c r="P21" s="70">
        <v>14215</v>
      </c>
      <c r="Q21" s="70">
        <v>15224</v>
      </c>
      <c r="R21" s="63">
        <f t="shared" si="6"/>
        <v>107.09813577207174</v>
      </c>
    </row>
    <row r="22" spans="1:18" ht="16.5" customHeight="1">
      <c r="A22" s="170"/>
      <c r="C22" s="133"/>
      <c r="D22" s="133"/>
      <c r="E22" s="60" t="s">
        <v>57</v>
      </c>
      <c r="F22" s="61"/>
      <c r="G22" s="78">
        <v>21677</v>
      </c>
      <c r="H22" s="78">
        <v>14026</v>
      </c>
      <c r="I22" s="63">
        <f t="shared" si="4"/>
        <v>64.7045255339761</v>
      </c>
      <c r="J22" s="68">
        <v>15030</v>
      </c>
      <c r="K22" s="67">
        <v>13866</v>
      </c>
      <c r="L22" s="63">
        <f t="shared" si="1"/>
        <v>92.25548902195608</v>
      </c>
      <c r="M22" s="69">
        <v>14494</v>
      </c>
      <c r="N22" s="70">
        <v>13810</v>
      </c>
      <c r="O22" s="63">
        <f t="shared" si="5"/>
        <v>95.28080585069684</v>
      </c>
      <c r="P22" s="70">
        <v>14324</v>
      </c>
      <c r="Q22" s="70">
        <v>15598</v>
      </c>
      <c r="R22" s="63">
        <f t="shared" si="6"/>
        <v>108.89416364144094</v>
      </c>
    </row>
    <row r="23" spans="1:18" ht="16.5" customHeight="1">
      <c r="A23" s="170"/>
      <c r="C23" s="133"/>
      <c r="D23" s="133"/>
      <c r="E23" s="60" t="s">
        <v>58</v>
      </c>
      <c r="F23" s="61"/>
      <c r="G23" s="78">
        <v>14554</v>
      </c>
      <c r="H23" s="78">
        <v>6450</v>
      </c>
      <c r="I23" s="63">
        <f t="shared" si="4"/>
        <v>44.317713343410745</v>
      </c>
      <c r="J23" s="68">
        <v>16756</v>
      </c>
      <c r="K23" s="67">
        <v>12098</v>
      </c>
      <c r="L23" s="63">
        <f t="shared" si="1"/>
        <v>72.20100262592504</v>
      </c>
      <c r="M23" s="69">
        <v>15602</v>
      </c>
      <c r="N23" s="70">
        <v>14035</v>
      </c>
      <c r="O23" s="63">
        <f t="shared" si="5"/>
        <v>89.95641584412255</v>
      </c>
      <c r="P23" s="70">
        <v>15280</v>
      </c>
      <c r="Q23" s="70">
        <v>16561</v>
      </c>
      <c r="R23" s="63">
        <f t="shared" si="6"/>
        <v>108.38350785340313</v>
      </c>
    </row>
    <row r="24" spans="1:18" ht="16.5" customHeight="1">
      <c r="A24" s="170"/>
      <c r="C24" s="133" t="s">
        <v>98</v>
      </c>
      <c r="D24" s="133"/>
      <c r="E24" s="79" t="s">
        <v>101</v>
      </c>
      <c r="F24" s="80" t="s">
        <v>66</v>
      </c>
      <c r="G24" s="78">
        <v>17781</v>
      </c>
      <c r="H24" s="78">
        <v>15024</v>
      </c>
      <c r="I24" s="63">
        <f t="shared" si="4"/>
        <v>84.49468533828244</v>
      </c>
      <c r="J24" s="68">
        <v>13554</v>
      </c>
      <c r="K24" s="67">
        <v>13684</v>
      </c>
      <c r="L24" s="63">
        <f t="shared" si="1"/>
        <v>100.95912645713443</v>
      </c>
      <c r="M24" s="69">
        <v>13384</v>
      </c>
      <c r="N24" s="70">
        <v>13063</v>
      </c>
      <c r="O24" s="63">
        <f t="shared" si="5"/>
        <v>97.60161386730425</v>
      </c>
      <c r="P24" s="70">
        <v>12827</v>
      </c>
      <c r="Q24" s="70">
        <v>12847</v>
      </c>
      <c r="R24" s="63">
        <f t="shared" si="6"/>
        <v>100.15592110392141</v>
      </c>
    </row>
    <row r="25" spans="1:18" ht="16.5" customHeight="1">
      <c r="A25" s="170"/>
      <c r="C25" s="133"/>
      <c r="D25" s="133"/>
      <c r="E25" s="79"/>
      <c r="F25" s="80" t="s">
        <v>67</v>
      </c>
      <c r="G25" s="78">
        <v>16282</v>
      </c>
      <c r="H25" s="78">
        <v>14817</v>
      </c>
      <c r="I25" s="63">
        <f t="shared" si="4"/>
        <v>91.00233386561848</v>
      </c>
      <c r="J25" s="68">
        <v>13554</v>
      </c>
      <c r="K25" s="67">
        <v>13701</v>
      </c>
      <c r="L25" s="63">
        <f t="shared" si="1"/>
        <v>101.0845506861443</v>
      </c>
      <c r="M25" s="69">
        <v>13384</v>
      </c>
      <c r="N25" s="70">
        <v>12923</v>
      </c>
      <c r="O25" s="63">
        <f t="shared" si="5"/>
        <v>96.55558876270175</v>
      </c>
      <c r="P25" s="70">
        <v>12827</v>
      </c>
      <c r="Q25" s="70">
        <v>12915</v>
      </c>
      <c r="R25" s="63">
        <f t="shared" si="6"/>
        <v>100.68605285725423</v>
      </c>
    </row>
    <row r="26" spans="1:18" ht="16.5" customHeight="1">
      <c r="A26" s="170"/>
      <c r="C26" s="133"/>
      <c r="D26" s="133"/>
      <c r="E26" s="79"/>
      <c r="F26" s="80" t="s">
        <v>68</v>
      </c>
      <c r="G26" s="78">
        <v>14705</v>
      </c>
      <c r="H26" s="78">
        <v>13244</v>
      </c>
      <c r="I26" s="63">
        <f t="shared" si="4"/>
        <v>90.06460387623257</v>
      </c>
      <c r="J26" s="68">
        <v>13554</v>
      </c>
      <c r="K26" s="67">
        <v>13266</v>
      </c>
      <c r="L26" s="63">
        <f t="shared" si="1"/>
        <v>97.87516600265604</v>
      </c>
      <c r="M26" s="69">
        <v>13384</v>
      </c>
      <c r="N26" s="70">
        <v>12800</v>
      </c>
      <c r="O26" s="63">
        <f t="shared" si="5"/>
        <v>95.63658099222953</v>
      </c>
      <c r="P26" s="70">
        <v>12827</v>
      </c>
      <c r="Q26" s="70">
        <v>12824</v>
      </c>
      <c r="R26" s="63">
        <f t="shared" si="6"/>
        <v>99.97661183441178</v>
      </c>
    </row>
    <row r="27" spans="1:18" ht="16.5" customHeight="1">
      <c r="A27" s="170"/>
      <c r="C27" s="133"/>
      <c r="D27" s="133"/>
      <c r="E27" s="79" t="s">
        <v>84</v>
      </c>
      <c r="F27" s="80" t="s">
        <v>66</v>
      </c>
      <c r="G27" s="78">
        <v>15637</v>
      </c>
      <c r="H27" s="78">
        <v>12593</v>
      </c>
      <c r="I27" s="63">
        <f t="shared" si="4"/>
        <v>80.53335038690285</v>
      </c>
      <c r="J27" s="68">
        <v>14131</v>
      </c>
      <c r="K27" s="67">
        <v>13593</v>
      </c>
      <c r="L27" s="63">
        <f t="shared" si="1"/>
        <v>96.19276767390843</v>
      </c>
      <c r="M27" s="69">
        <v>13691</v>
      </c>
      <c r="N27" s="70">
        <v>13456</v>
      </c>
      <c r="O27" s="63">
        <f t="shared" si="5"/>
        <v>98.28354393397122</v>
      </c>
      <c r="P27" s="70">
        <v>13167</v>
      </c>
      <c r="Q27" s="70">
        <v>12826</v>
      </c>
      <c r="R27" s="63">
        <f t="shared" si="6"/>
        <v>97.41019214703425</v>
      </c>
    </row>
    <row r="28" spans="1:18" ht="16.5" customHeight="1">
      <c r="A28" s="170"/>
      <c r="C28" s="131" t="s">
        <v>70</v>
      </c>
      <c r="D28" s="133"/>
      <c r="E28" s="60" t="s">
        <v>71</v>
      </c>
      <c r="F28" s="80" t="s">
        <v>66</v>
      </c>
      <c r="G28" s="78">
        <v>18822</v>
      </c>
      <c r="H28" s="78">
        <v>15798</v>
      </c>
      <c r="I28" s="63">
        <f t="shared" si="4"/>
        <v>83.93369461268728</v>
      </c>
      <c r="J28" s="68">
        <v>13563</v>
      </c>
      <c r="K28" s="67">
        <v>13719</v>
      </c>
      <c r="L28" s="63">
        <f t="shared" si="1"/>
        <v>101.15018801150188</v>
      </c>
      <c r="M28" s="69">
        <v>13382</v>
      </c>
      <c r="N28" s="70">
        <v>13072</v>
      </c>
      <c r="O28" s="63">
        <f t="shared" si="5"/>
        <v>97.6834553878344</v>
      </c>
      <c r="P28" s="70">
        <v>12844</v>
      </c>
      <c r="Q28" s="70">
        <v>12847</v>
      </c>
      <c r="R28" s="63">
        <f t="shared" si="6"/>
        <v>100.02335720959204</v>
      </c>
    </row>
    <row r="29" spans="1:18" ht="16.5" customHeight="1">
      <c r="A29" s="170"/>
      <c r="C29" s="133"/>
      <c r="D29" s="133"/>
      <c r="E29" s="79"/>
      <c r="F29" s="80" t="s">
        <v>67</v>
      </c>
      <c r="G29" s="78">
        <v>15259</v>
      </c>
      <c r="H29" s="78">
        <v>13906</v>
      </c>
      <c r="I29" s="63">
        <f t="shared" si="4"/>
        <v>91.13310177600104</v>
      </c>
      <c r="J29" s="68">
        <v>13563</v>
      </c>
      <c r="K29" s="67">
        <v>13777</v>
      </c>
      <c r="L29" s="63">
        <f t="shared" si="1"/>
        <v>101.57782201577822</v>
      </c>
      <c r="M29" s="69">
        <v>13382</v>
      </c>
      <c r="N29" s="70">
        <v>12972</v>
      </c>
      <c r="O29" s="63">
        <f t="shared" si="5"/>
        <v>96.93618293229711</v>
      </c>
      <c r="P29" s="70">
        <v>12844</v>
      </c>
      <c r="Q29" s="70">
        <v>12949</v>
      </c>
      <c r="R29" s="63">
        <f t="shared" si="6"/>
        <v>100.81750233572096</v>
      </c>
    </row>
    <row r="30" spans="1:18" ht="16.5" customHeight="1">
      <c r="A30" s="170"/>
      <c r="C30" s="133"/>
      <c r="D30" s="133"/>
      <c r="E30" s="79"/>
      <c r="F30" s="80" t="s">
        <v>68</v>
      </c>
      <c r="G30" s="78">
        <v>13808</v>
      </c>
      <c r="H30" s="78">
        <v>12352</v>
      </c>
      <c r="I30" s="63">
        <f t="shared" si="4"/>
        <v>89.45538818076477</v>
      </c>
      <c r="J30" s="68">
        <v>13563</v>
      </c>
      <c r="K30" s="67">
        <v>13404</v>
      </c>
      <c r="L30" s="63">
        <f t="shared" si="1"/>
        <v>98.82769298827692</v>
      </c>
      <c r="M30" s="69">
        <v>13382</v>
      </c>
      <c r="N30" s="70">
        <v>12844</v>
      </c>
      <c r="O30" s="63">
        <f t="shared" si="5"/>
        <v>95.97967418920939</v>
      </c>
      <c r="P30" s="70">
        <v>12844</v>
      </c>
      <c r="Q30" s="70">
        <v>12891</v>
      </c>
      <c r="R30" s="63">
        <f t="shared" si="6"/>
        <v>100.36592961694177</v>
      </c>
    </row>
    <row r="31" spans="1:18" ht="16.5" customHeight="1">
      <c r="A31" s="170"/>
      <c r="C31" s="133"/>
      <c r="D31" s="133"/>
      <c r="E31" s="79" t="s">
        <v>84</v>
      </c>
      <c r="F31" s="80" t="s">
        <v>66</v>
      </c>
      <c r="G31" s="78">
        <v>16856</v>
      </c>
      <c r="H31" s="78">
        <v>13690</v>
      </c>
      <c r="I31" s="63">
        <f t="shared" si="4"/>
        <v>81.2173706691979</v>
      </c>
      <c r="J31" s="68">
        <v>14137</v>
      </c>
      <c r="K31" s="67">
        <v>13476</v>
      </c>
      <c r="L31" s="63">
        <f t="shared" si="1"/>
        <v>95.32432623611798</v>
      </c>
      <c r="M31" s="69">
        <v>13671</v>
      </c>
      <c r="N31" s="70">
        <v>13399</v>
      </c>
      <c r="O31" s="63">
        <f t="shared" si="5"/>
        <v>98.01038695047912</v>
      </c>
      <c r="P31" s="70">
        <v>13176</v>
      </c>
      <c r="Q31" s="70">
        <v>12836</v>
      </c>
      <c r="R31" s="63">
        <f t="shared" si="6"/>
        <v>97.41955069823922</v>
      </c>
    </row>
    <row r="32" spans="1:18" ht="16.5" customHeight="1">
      <c r="A32" s="170"/>
      <c r="C32" s="131" t="s">
        <v>72</v>
      </c>
      <c r="D32" s="133"/>
      <c r="E32" s="79"/>
      <c r="F32" s="80" t="s">
        <v>66</v>
      </c>
      <c r="G32" s="78">
        <v>17573</v>
      </c>
      <c r="H32" s="78">
        <v>11</v>
      </c>
      <c r="I32" s="63">
        <f t="shared" si="4"/>
        <v>0.06259602799749615</v>
      </c>
      <c r="J32" s="68">
        <v>8439</v>
      </c>
      <c r="K32" s="67">
        <v>18</v>
      </c>
      <c r="L32" s="63">
        <f t="shared" si="1"/>
        <v>0.21329541414859582</v>
      </c>
      <c r="M32" s="69">
        <v>8718</v>
      </c>
      <c r="N32" s="70">
        <v>25</v>
      </c>
      <c r="O32" s="63">
        <f t="shared" si="5"/>
        <v>0.28676301904106444</v>
      </c>
      <c r="P32" s="70">
        <v>7553</v>
      </c>
      <c r="Q32" s="70">
        <v>40</v>
      </c>
      <c r="R32" s="63">
        <f t="shared" si="6"/>
        <v>0.5295908910366741</v>
      </c>
    </row>
    <row r="33" spans="1:18" ht="16.5" customHeight="1">
      <c r="A33" s="170"/>
      <c r="C33" s="133"/>
      <c r="D33" s="133"/>
      <c r="E33" s="79"/>
      <c r="F33" s="80" t="s">
        <v>67</v>
      </c>
      <c r="G33" s="78">
        <v>14901</v>
      </c>
      <c r="H33" s="78">
        <v>14</v>
      </c>
      <c r="I33" s="63">
        <f t="shared" si="4"/>
        <v>0.09395342594456749</v>
      </c>
      <c r="J33" s="81">
        <v>8439</v>
      </c>
      <c r="K33" s="82">
        <v>14</v>
      </c>
      <c r="L33" s="63">
        <f t="shared" si="1"/>
        <v>0.16589643322668562</v>
      </c>
      <c r="M33" s="69">
        <v>8718</v>
      </c>
      <c r="N33" s="70">
        <v>25</v>
      </c>
      <c r="O33" s="63">
        <f t="shared" si="5"/>
        <v>0.28676301904106444</v>
      </c>
      <c r="P33" s="70">
        <v>7553</v>
      </c>
      <c r="Q33" s="70">
        <v>34</v>
      </c>
      <c r="R33" s="63">
        <f t="shared" si="6"/>
        <v>0.4501522573811731</v>
      </c>
    </row>
    <row r="34" spans="1:18" ht="16.5" customHeight="1">
      <c r="A34" s="170"/>
      <c r="C34" s="133"/>
      <c r="D34" s="133"/>
      <c r="E34" s="79"/>
      <c r="F34" s="80" t="s">
        <v>68</v>
      </c>
      <c r="G34" s="78">
        <v>25776</v>
      </c>
      <c r="H34" s="78">
        <v>17</v>
      </c>
      <c r="I34" s="63">
        <f t="shared" si="4"/>
        <v>0.0659528243327126</v>
      </c>
      <c r="J34" s="81">
        <v>8439</v>
      </c>
      <c r="K34" s="82">
        <v>10</v>
      </c>
      <c r="L34" s="63">
        <f t="shared" si="1"/>
        <v>0.11849745230477546</v>
      </c>
      <c r="M34" s="69">
        <v>8718</v>
      </c>
      <c r="N34" s="70">
        <v>18</v>
      </c>
      <c r="O34" s="63">
        <f t="shared" si="5"/>
        <v>0.20646937370956642</v>
      </c>
      <c r="P34" s="70">
        <v>7553</v>
      </c>
      <c r="Q34" s="70">
        <v>30</v>
      </c>
      <c r="R34" s="63">
        <f t="shared" si="6"/>
        <v>0.39719316827750556</v>
      </c>
    </row>
    <row r="35" spans="1:18" ht="16.5" customHeight="1">
      <c r="A35" s="170"/>
      <c r="C35" s="133" t="s">
        <v>81</v>
      </c>
      <c r="D35" s="133"/>
      <c r="E35" s="83" t="s">
        <v>66</v>
      </c>
      <c r="F35" s="84"/>
      <c r="G35" s="85">
        <v>18387</v>
      </c>
      <c r="H35" s="85">
        <v>14884</v>
      </c>
      <c r="I35" s="86">
        <f t="shared" si="4"/>
        <v>80.94849622015555</v>
      </c>
      <c r="J35" s="67">
        <v>14294</v>
      </c>
      <c r="K35" s="67">
        <v>13421</v>
      </c>
      <c r="L35" s="63">
        <f t="shared" si="1"/>
        <v>93.89254232545123</v>
      </c>
      <c r="M35" s="87">
        <v>13590</v>
      </c>
      <c r="N35" s="88">
        <v>13152</v>
      </c>
      <c r="O35" s="86">
        <f t="shared" si="5"/>
        <v>96.77704194260485</v>
      </c>
      <c r="P35" s="88">
        <v>13160</v>
      </c>
      <c r="Q35" s="88">
        <v>13051</v>
      </c>
      <c r="R35" s="86">
        <f t="shared" si="6"/>
        <v>99.17173252279635</v>
      </c>
    </row>
    <row r="36" spans="1:18" ht="16.5" customHeight="1">
      <c r="A36" s="170"/>
      <c r="C36" s="133"/>
      <c r="D36" s="133"/>
      <c r="E36" s="83" t="s">
        <v>67</v>
      </c>
      <c r="F36" s="84"/>
      <c r="G36" s="85">
        <v>17672</v>
      </c>
      <c r="H36" s="85">
        <v>14224</v>
      </c>
      <c r="I36" s="86">
        <f t="shared" si="4"/>
        <v>80.48890900860117</v>
      </c>
      <c r="J36" s="67">
        <v>14408</v>
      </c>
      <c r="K36" s="67">
        <v>11824</v>
      </c>
      <c r="L36" s="86">
        <f aca="true" t="shared" si="7" ref="L36:L41">K36/J36*100</f>
        <v>82.06551915602444</v>
      </c>
      <c r="M36" s="87">
        <v>13731</v>
      </c>
      <c r="N36" s="88">
        <v>11738</v>
      </c>
      <c r="O36" s="86">
        <f t="shared" si="5"/>
        <v>85.48539800451533</v>
      </c>
      <c r="P36" s="88">
        <v>13464</v>
      </c>
      <c r="Q36" s="88">
        <v>11721</v>
      </c>
      <c r="R36" s="86">
        <f t="shared" si="6"/>
        <v>87.05436720142602</v>
      </c>
    </row>
    <row r="37" spans="1:21" ht="16.5" customHeight="1">
      <c r="A37" s="170"/>
      <c r="C37" s="164" t="s">
        <v>110</v>
      </c>
      <c r="D37" s="165"/>
      <c r="E37" s="89" t="s">
        <v>71</v>
      </c>
      <c r="F37" s="90" t="s">
        <v>66</v>
      </c>
      <c r="G37" s="91" t="s">
        <v>103</v>
      </c>
      <c r="H37" s="91" t="s">
        <v>103</v>
      </c>
      <c r="I37" s="91" t="s">
        <v>102</v>
      </c>
      <c r="J37" s="91">
        <v>12779</v>
      </c>
      <c r="K37" s="91">
        <v>10137</v>
      </c>
      <c r="L37" s="86">
        <f t="shared" si="7"/>
        <v>79.32545582596447</v>
      </c>
      <c r="M37" s="87">
        <v>13390</v>
      </c>
      <c r="N37" s="88">
        <v>13071</v>
      </c>
      <c r="O37" s="86">
        <f>N37/M37*100</f>
        <v>97.61762509335324</v>
      </c>
      <c r="P37" s="88">
        <v>12848</v>
      </c>
      <c r="Q37" s="88">
        <v>12771</v>
      </c>
      <c r="R37" s="86">
        <f t="shared" si="6"/>
        <v>99.40068493150685</v>
      </c>
      <c r="S37"/>
      <c r="T37"/>
      <c r="U37"/>
    </row>
    <row r="38" spans="1:21" ht="16.5" customHeight="1">
      <c r="A38" s="170"/>
      <c r="C38" s="166"/>
      <c r="D38" s="167"/>
      <c r="E38" s="92"/>
      <c r="F38" s="90" t="s">
        <v>67</v>
      </c>
      <c r="G38" s="91" t="s">
        <v>103</v>
      </c>
      <c r="H38" s="91" t="s">
        <v>103</v>
      </c>
      <c r="I38" s="91" t="s">
        <v>102</v>
      </c>
      <c r="J38" s="91">
        <v>12779</v>
      </c>
      <c r="K38" s="91">
        <v>8706</v>
      </c>
      <c r="L38" s="86">
        <f t="shared" si="7"/>
        <v>68.12739650989906</v>
      </c>
      <c r="M38" s="87">
        <v>13390</v>
      </c>
      <c r="N38" s="88">
        <v>12897</v>
      </c>
      <c r="O38" s="86">
        <f>N38/M38*100</f>
        <v>96.31814787154593</v>
      </c>
      <c r="P38" s="88">
        <v>12848</v>
      </c>
      <c r="Q38" s="88">
        <v>12872</v>
      </c>
      <c r="R38" s="86">
        <f t="shared" si="6"/>
        <v>100.186799501868</v>
      </c>
      <c r="S38"/>
      <c r="T38"/>
      <c r="U38"/>
    </row>
    <row r="39" spans="1:21" ht="16.5" customHeight="1">
      <c r="A39" s="170"/>
      <c r="C39" s="168"/>
      <c r="D39" s="169"/>
      <c r="E39" s="92" t="s">
        <v>111</v>
      </c>
      <c r="F39" s="90" t="s">
        <v>66</v>
      </c>
      <c r="G39" s="91" t="s">
        <v>103</v>
      </c>
      <c r="H39" s="91" t="s">
        <v>103</v>
      </c>
      <c r="I39" s="91" t="s">
        <v>102</v>
      </c>
      <c r="J39" s="91">
        <v>12779</v>
      </c>
      <c r="K39" s="91">
        <v>2423</v>
      </c>
      <c r="L39" s="86">
        <f t="shared" si="7"/>
        <v>18.9607950543861</v>
      </c>
      <c r="M39" s="87">
        <v>13414</v>
      </c>
      <c r="N39" s="88">
        <v>12992</v>
      </c>
      <c r="O39" s="86">
        <f>N39/M39*100</f>
        <v>96.85403309974653</v>
      </c>
      <c r="P39" s="88">
        <v>12972</v>
      </c>
      <c r="Q39" s="88">
        <v>12312</v>
      </c>
      <c r="R39" s="86">
        <f t="shared" si="6"/>
        <v>94.91211840888066</v>
      </c>
      <c r="S39"/>
      <c r="T39"/>
      <c r="U39"/>
    </row>
    <row r="40" spans="1:18" ht="16.5" customHeight="1">
      <c r="A40" s="170"/>
      <c r="C40" s="171" t="s">
        <v>99</v>
      </c>
      <c r="D40" s="172"/>
      <c r="E40" s="172"/>
      <c r="F40" s="173"/>
      <c r="G40" s="85">
        <v>480567</v>
      </c>
      <c r="H40" s="85">
        <v>287143</v>
      </c>
      <c r="I40" s="86">
        <f>H40/G40*100</f>
        <v>59.75087760915751</v>
      </c>
      <c r="J40" s="67">
        <v>502177</v>
      </c>
      <c r="K40" s="67">
        <v>294735</v>
      </c>
      <c r="L40" s="86">
        <f t="shared" si="7"/>
        <v>58.69145739450433</v>
      </c>
      <c r="M40" s="87">
        <v>512174</v>
      </c>
      <c r="N40" s="88">
        <v>291627</v>
      </c>
      <c r="O40" s="86">
        <f>N40/M40*100</f>
        <v>56.93904805788657</v>
      </c>
      <c r="P40" s="88">
        <v>517246</v>
      </c>
      <c r="Q40" s="88">
        <v>298889</v>
      </c>
      <c r="R40" s="86">
        <f t="shared" si="6"/>
        <v>57.784690456765254</v>
      </c>
    </row>
    <row r="41" spans="1:18" ht="14.25">
      <c r="A41" s="170"/>
      <c r="C41" s="153" t="s">
        <v>100</v>
      </c>
      <c r="D41" s="154"/>
      <c r="E41" s="154"/>
      <c r="F41" s="155"/>
      <c r="G41" s="93">
        <v>106404</v>
      </c>
      <c r="H41" s="77">
        <v>39154</v>
      </c>
      <c r="I41" s="63">
        <f>H41/G41*100</f>
        <v>36.79748881620991</v>
      </c>
      <c r="J41" s="67">
        <v>122288</v>
      </c>
      <c r="K41" s="67">
        <v>44494</v>
      </c>
      <c r="L41" s="63">
        <f t="shared" si="7"/>
        <v>36.38460028784509</v>
      </c>
      <c r="M41" s="70">
        <v>118953</v>
      </c>
      <c r="N41" s="70">
        <v>45976</v>
      </c>
      <c r="O41" s="63">
        <f>N41/M41*100</f>
        <v>38.650559464662514</v>
      </c>
      <c r="P41" s="70">
        <v>123874</v>
      </c>
      <c r="Q41" s="70">
        <v>43919</v>
      </c>
      <c r="R41" s="63">
        <f t="shared" si="6"/>
        <v>35.45457480988747</v>
      </c>
    </row>
    <row r="42" spans="1:18" ht="14.25">
      <c r="A42" s="170"/>
      <c r="C42" s="94"/>
      <c r="D42" s="95"/>
      <c r="E42" s="95"/>
      <c r="F42" s="95"/>
      <c r="G42" s="96"/>
      <c r="H42" s="96"/>
      <c r="I42" s="97"/>
      <c r="J42" s="98"/>
      <c r="K42" s="98"/>
      <c r="L42" s="97"/>
      <c r="M42" s="98"/>
      <c r="N42" s="99"/>
      <c r="O42" s="100"/>
      <c r="P42" s="101"/>
      <c r="Q42" s="101"/>
      <c r="R42" s="102" t="s">
        <v>124</v>
      </c>
    </row>
    <row r="43" spans="1:18" ht="13.5">
      <c r="A43" s="170"/>
      <c r="C43" s="103" t="s">
        <v>125</v>
      </c>
      <c r="D43" s="57"/>
      <c r="E43" s="57"/>
      <c r="F43" s="57"/>
      <c r="G43" s="57"/>
      <c r="H43" s="57"/>
      <c r="I43" s="57"/>
      <c r="J43" s="57"/>
      <c r="K43" s="57"/>
      <c r="L43" s="57"/>
      <c r="M43" s="57"/>
      <c r="N43" s="57"/>
      <c r="O43" s="57"/>
      <c r="P43" s="57"/>
      <c r="Q43" s="57"/>
      <c r="R43" s="57"/>
    </row>
    <row r="44" spans="1:18" ht="13.5">
      <c r="A44" s="170"/>
      <c r="C44" s="103" t="s">
        <v>109</v>
      </c>
      <c r="D44" s="57"/>
      <c r="E44" s="57"/>
      <c r="F44" s="57"/>
      <c r="G44" s="57"/>
      <c r="H44" s="57"/>
      <c r="I44" s="57"/>
      <c r="J44" s="57"/>
      <c r="K44" s="57"/>
      <c r="L44" s="57"/>
      <c r="M44" s="57"/>
      <c r="N44" s="57"/>
      <c r="O44" s="57"/>
      <c r="P44" s="57"/>
      <c r="Q44" s="57"/>
      <c r="R44" s="57"/>
    </row>
    <row r="45" ht="13.5">
      <c r="A45" s="170"/>
    </row>
    <row r="46" ht="13.5">
      <c r="A46" s="170"/>
    </row>
    <row r="47" ht="13.5">
      <c r="A47" s="170"/>
    </row>
    <row r="48" ht="13.5">
      <c r="A48" s="170"/>
    </row>
    <row r="49" ht="13.5">
      <c r="A49" s="170"/>
    </row>
    <row r="50" ht="13.5">
      <c r="A50" s="170"/>
    </row>
    <row r="51" ht="13.5">
      <c r="A51" s="170"/>
    </row>
  </sheetData>
  <sheetProtection/>
  <mergeCells count="19">
    <mergeCell ref="C37:D39"/>
    <mergeCell ref="A1:A51"/>
    <mergeCell ref="C40:F40"/>
    <mergeCell ref="C18:D19"/>
    <mergeCell ref="C20:D23"/>
    <mergeCell ref="C24:D27"/>
    <mergeCell ref="C28:D31"/>
    <mergeCell ref="C32:D34"/>
    <mergeCell ref="C35:D36"/>
    <mergeCell ref="C41:F41"/>
    <mergeCell ref="C3:F4"/>
    <mergeCell ref="G3:I3"/>
    <mergeCell ref="J3:L3"/>
    <mergeCell ref="M3:O3"/>
    <mergeCell ref="P3:R3"/>
    <mergeCell ref="C5:C17"/>
    <mergeCell ref="D5:D8"/>
    <mergeCell ref="D10:D13"/>
    <mergeCell ref="D14:D17"/>
  </mergeCells>
  <printOptions/>
  <pageMargins left="0.3937007874015748" right="0.3937007874015748" top="0.5905511811023623" bottom="0.7874015748031497" header="0.5118110236220472" footer="0.5118110236220472"/>
  <pageSetup fitToHeight="1" fitToWidth="1" horizontalDpi="600" verticalDpi="600" orientation="landscape" paperSize="9" scale="75"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ransitionEvaluation="1">
    <tabColor indexed="45"/>
  </sheetPr>
  <dimension ref="A1:CB189"/>
  <sheetViews>
    <sheetView tabSelected="1" view="pageBreakPreview" zoomScaleSheetLayoutView="100" zoomScalePageLayoutView="0" workbookViewId="0" topLeftCell="A1">
      <selection activeCell="T11" sqref="T11"/>
    </sheetView>
  </sheetViews>
  <sheetFormatPr defaultColWidth="10.59765625" defaultRowHeight="15"/>
  <cols>
    <col min="1" max="1" width="10.8984375" style="14" bestFit="1" customWidth="1"/>
    <col min="2" max="19" width="6.09765625" style="2" customWidth="1"/>
    <col min="20" max="16384" width="10.59765625" style="2" customWidth="1"/>
  </cols>
  <sheetData>
    <row r="1" spans="1:5" s="31" customFormat="1" ht="15" customHeight="1">
      <c r="A1" s="56" t="s">
        <v>126</v>
      </c>
      <c r="B1" s="32"/>
      <c r="C1" s="32"/>
      <c r="D1" s="32"/>
      <c r="E1" s="32"/>
    </row>
    <row r="2" spans="1:80" ht="12.75" thickBot="1">
      <c r="A2" s="3"/>
      <c r="B2" s="4"/>
      <c r="C2" s="4"/>
      <c r="D2" s="4"/>
      <c r="E2" s="4"/>
      <c r="F2" s="4"/>
      <c r="G2" s="4"/>
      <c r="H2" s="4"/>
      <c r="I2" s="4"/>
      <c r="J2" s="4"/>
      <c r="K2" s="4"/>
      <c r="L2" s="4"/>
      <c r="M2" s="4"/>
      <c r="N2" s="1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76" s="6" customFormat="1" ht="22.5" customHeight="1">
      <c r="A3" s="18"/>
      <c r="B3" s="26" t="s">
        <v>73</v>
      </c>
      <c r="C3" s="192" t="s">
        <v>74</v>
      </c>
      <c r="D3" s="192"/>
      <c r="E3" s="177" t="s">
        <v>75</v>
      </c>
      <c r="F3" s="177"/>
      <c r="G3" s="193" t="s">
        <v>112</v>
      </c>
      <c r="H3" s="194"/>
      <c r="I3" s="195"/>
      <c r="J3" s="196" t="s">
        <v>113</v>
      </c>
      <c r="K3" s="196" t="s">
        <v>76</v>
      </c>
      <c r="L3" s="196" t="s">
        <v>87</v>
      </c>
      <c r="M3" s="189" t="s">
        <v>118</v>
      </c>
      <c r="N3" s="174" t="s">
        <v>114</v>
      </c>
      <c r="O3" s="186" t="s">
        <v>115</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s="6" customFormat="1" ht="15" customHeight="1">
      <c r="A4" s="19" t="s">
        <v>1</v>
      </c>
      <c r="B4" s="183" t="s">
        <v>3</v>
      </c>
      <c r="C4" s="178" t="s">
        <v>77</v>
      </c>
      <c r="D4" s="178" t="s">
        <v>78</v>
      </c>
      <c r="E4" s="180" t="s">
        <v>36</v>
      </c>
      <c r="F4" s="180" t="s">
        <v>37</v>
      </c>
      <c r="G4" s="28" t="s">
        <v>2</v>
      </c>
      <c r="H4" s="27" t="s">
        <v>2</v>
      </c>
      <c r="I4" s="181" t="s">
        <v>3</v>
      </c>
      <c r="J4" s="197"/>
      <c r="K4" s="197"/>
      <c r="L4" s="197"/>
      <c r="M4" s="190"/>
      <c r="N4" s="175"/>
      <c r="O4" s="187"/>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5" customHeight="1">
      <c r="A5" s="20"/>
      <c r="B5" s="184"/>
      <c r="C5" s="179"/>
      <c r="D5" s="179"/>
      <c r="E5" s="180"/>
      <c r="F5" s="180"/>
      <c r="G5" s="30" t="s">
        <v>4</v>
      </c>
      <c r="H5" s="29" t="s">
        <v>5</v>
      </c>
      <c r="I5" s="182"/>
      <c r="J5" s="198"/>
      <c r="K5" s="198"/>
      <c r="L5" s="198"/>
      <c r="M5" s="191"/>
      <c r="N5" s="176"/>
      <c r="O5" s="188"/>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21.75" customHeight="1">
      <c r="A6" s="21" t="s">
        <v>6</v>
      </c>
      <c r="B6" s="38">
        <v>0.7151132174828857</v>
      </c>
      <c r="C6" s="38">
        <v>1.0474882260596545</v>
      </c>
      <c r="D6" s="38">
        <v>0.9669192385880614</v>
      </c>
      <c r="E6" s="38">
        <v>0.9905535613073871</v>
      </c>
      <c r="F6" s="38">
        <v>0.9283707865168539</v>
      </c>
      <c r="G6" s="38">
        <v>1.0873715124816445</v>
      </c>
      <c r="H6" s="38">
        <v>1.0523704520396913</v>
      </c>
      <c r="I6" s="39">
        <v>0.9365079365079364</v>
      </c>
      <c r="J6" s="40">
        <v>1.0212912087912087</v>
      </c>
      <c r="K6" s="40">
        <v>1.0225667189952905</v>
      </c>
      <c r="L6" s="40">
        <v>0.943846959170077</v>
      </c>
      <c r="M6" s="41">
        <v>1.006737310308739</v>
      </c>
      <c r="N6" s="42">
        <v>0.5286448282516403</v>
      </c>
      <c r="O6" s="43">
        <v>0.3793477972926435</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21.75" customHeight="1">
      <c r="A7" s="21" t="s">
        <v>7</v>
      </c>
      <c r="B7" s="38">
        <v>0.8092165898617512</v>
      </c>
      <c r="C7" s="38">
        <v>0.9132947976878613</v>
      </c>
      <c r="D7" s="38">
        <v>0.9913294797687862</v>
      </c>
      <c r="E7" s="38">
        <v>1.002988047808765</v>
      </c>
      <c r="F7" s="38">
        <v>0.9164396003633061</v>
      </c>
      <c r="G7" s="38">
        <v>1.0799065420560747</v>
      </c>
      <c r="H7" s="38">
        <v>1.1196261682242992</v>
      </c>
      <c r="I7" s="39">
        <v>1.1081818181818182</v>
      </c>
      <c r="J7" s="40">
        <v>0.9361753371868978</v>
      </c>
      <c r="K7" s="40">
        <v>0.9373795761078998</v>
      </c>
      <c r="L7" s="40">
        <v>0.9681818181818181</v>
      </c>
      <c r="M7" s="41">
        <v>0.8959537572254335</v>
      </c>
      <c r="N7" s="42">
        <v>0.5668541610192465</v>
      </c>
      <c r="O7" s="43">
        <v>0.4902926687916546</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1.75" customHeight="1">
      <c r="A8" s="21" t="s">
        <v>8</v>
      </c>
      <c r="B8" s="38">
        <v>0.7804878048780488</v>
      </c>
      <c r="C8" s="38">
        <v>1.00990099009901</v>
      </c>
      <c r="D8" s="38">
        <v>1.0072992700729928</v>
      </c>
      <c r="E8" s="38">
        <v>1</v>
      </c>
      <c r="F8" s="38">
        <v>0.9349112426035504</v>
      </c>
      <c r="G8" s="38">
        <v>1.0772058823529411</v>
      </c>
      <c r="H8" s="38">
        <v>0.9791666666666665</v>
      </c>
      <c r="I8" s="39">
        <v>0.7450980392156863</v>
      </c>
      <c r="J8" s="40">
        <v>1.1057692307692308</v>
      </c>
      <c r="K8" s="40">
        <v>1.1081730769230769</v>
      </c>
      <c r="L8" s="40">
        <v>1.076</v>
      </c>
      <c r="M8" s="41">
        <v>1.0372670807453417</v>
      </c>
      <c r="N8" s="42">
        <v>0.6530216785757539</v>
      </c>
      <c r="O8" s="43">
        <v>0.3918495297805642</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1.75" customHeight="1">
      <c r="A9" s="21" t="s">
        <v>9</v>
      </c>
      <c r="B9" s="38">
        <v>1.0133333333333334</v>
      </c>
      <c r="C9" s="38">
        <v>1.02803738317757</v>
      </c>
      <c r="D9" s="38">
        <v>1.2293577981651376</v>
      </c>
      <c r="E9" s="38">
        <v>0.9262295081967212</v>
      </c>
      <c r="F9" s="38">
        <v>0.9416058394160584</v>
      </c>
      <c r="G9" s="38">
        <v>1.1192307692307693</v>
      </c>
      <c r="H9" s="38">
        <v>1.220472440944882</v>
      </c>
      <c r="I9" s="39">
        <v>1.4195804195804194</v>
      </c>
      <c r="J9" s="40">
        <v>1.0255813953488373</v>
      </c>
      <c r="K9" s="40">
        <v>1.027906976744186</v>
      </c>
      <c r="L9" s="40">
        <v>1.0504587155963303</v>
      </c>
      <c r="M9" s="41">
        <v>0.9376947040498442</v>
      </c>
      <c r="N9" s="42">
        <v>0.6428571428571429</v>
      </c>
      <c r="O9" s="43">
        <v>0.35802469135802467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1.75" customHeight="1">
      <c r="A10" s="22" t="s">
        <v>10</v>
      </c>
      <c r="B10" s="38">
        <v>0.8329938900203666</v>
      </c>
      <c r="C10" s="38">
        <v>1.0169082125603865</v>
      </c>
      <c r="D10" s="38">
        <v>1.0072463768115942</v>
      </c>
      <c r="E10" s="38">
        <v>1.0594059405940595</v>
      </c>
      <c r="F10" s="38">
        <v>0.946611909650924</v>
      </c>
      <c r="G10" s="38">
        <v>1.1048565121412803</v>
      </c>
      <c r="H10" s="38">
        <v>1.0826612903225807</v>
      </c>
      <c r="I10" s="39">
        <v>1.3871635610766047</v>
      </c>
      <c r="J10" s="40">
        <v>1.0074028377544726</v>
      </c>
      <c r="K10" s="40">
        <v>1.012954966070327</v>
      </c>
      <c r="L10" s="40">
        <v>0.966824644549763</v>
      </c>
      <c r="M10" s="41">
        <v>1.013039934800326</v>
      </c>
      <c r="N10" s="42">
        <v>0.645257786380433</v>
      </c>
      <c r="O10" s="43">
        <v>0.41502397442727756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1.75" customHeight="1">
      <c r="A11" s="21" t="s">
        <v>50</v>
      </c>
      <c r="B11" s="38">
        <v>0.7063711911357341</v>
      </c>
      <c r="C11" s="38">
        <v>1.0572519083969465</v>
      </c>
      <c r="D11" s="38">
        <v>1.0444444444444445</v>
      </c>
      <c r="E11" s="38">
        <v>0.8671586715867159</v>
      </c>
      <c r="F11" s="38">
        <v>0.9485530546623794</v>
      </c>
      <c r="G11" s="38">
        <v>1.124113475177305</v>
      </c>
      <c r="H11" s="38">
        <v>1.194888178913738</v>
      </c>
      <c r="I11" s="39">
        <v>1.5753846153846154</v>
      </c>
      <c r="J11" s="40">
        <v>1.0278578290105667</v>
      </c>
      <c r="K11" s="40">
        <v>1.0086455331412103</v>
      </c>
      <c r="L11" s="40">
        <v>0.9886363636363636</v>
      </c>
      <c r="M11" s="41">
        <v>0.9821882951653944</v>
      </c>
      <c r="N11" s="42">
        <v>0.5968936833896543</v>
      </c>
      <c r="O11" s="43">
        <v>0.293687901811806</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1.75" customHeight="1">
      <c r="A12" s="21" t="s">
        <v>11</v>
      </c>
      <c r="B12" s="38">
        <v>0.8275862068965517</v>
      </c>
      <c r="C12" s="38">
        <v>0.8947368421052632</v>
      </c>
      <c r="D12" s="38">
        <v>0.9908256880733946</v>
      </c>
      <c r="E12" s="38">
        <v>0.8650793650793651</v>
      </c>
      <c r="F12" s="38">
        <v>0.8848920863309353</v>
      </c>
      <c r="G12" s="38">
        <v>0.8690476190476191</v>
      </c>
      <c r="H12" s="38">
        <v>0.796875</v>
      </c>
      <c r="I12" s="39">
        <v>1</v>
      </c>
      <c r="J12" s="40">
        <v>0.9107981220657276</v>
      </c>
      <c r="K12" s="40">
        <v>0.9122401847575058</v>
      </c>
      <c r="L12" s="40">
        <v>0.7795275590551181</v>
      </c>
      <c r="M12" s="41">
        <v>0.9134615384615384</v>
      </c>
      <c r="N12" s="42">
        <v>0.4086635325721961</v>
      </c>
      <c r="O12" s="43">
        <v>0.08051420838971585</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1.75" customHeight="1">
      <c r="A13" s="21" t="s">
        <v>12</v>
      </c>
      <c r="B13" s="38">
        <v>1.1046511627906976</v>
      </c>
      <c r="C13" s="38">
        <v>0.918918918918919</v>
      </c>
      <c r="D13" s="38">
        <v>1.0138888888888888</v>
      </c>
      <c r="E13" s="38">
        <v>0.963855421686747</v>
      </c>
      <c r="F13" s="38">
        <v>0.9080459770114941</v>
      </c>
      <c r="G13" s="38">
        <v>1.1891891891891893</v>
      </c>
      <c r="H13" s="38">
        <v>1.2063492063492063</v>
      </c>
      <c r="I13" s="39">
        <v>0.8953488372093024</v>
      </c>
      <c r="J13" s="40">
        <v>0.902027027027027</v>
      </c>
      <c r="K13" s="40">
        <v>0.9155405405405407</v>
      </c>
      <c r="L13" s="40">
        <v>1.0492957746478873</v>
      </c>
      <c r="M13" s="41">
        <v>0.9234234234234235</v>
      </c>
      <c r="N13" s="42">
        <v>0.5698036771579932</v>
      </c>
      <c r="O13" s="43">
        <v>0.06388282954191336</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1.75" customHeight="1">
      <c r="A14" s="22" t="s">
        <v>13</v>
      </c>
      <c r="B14" s="38">
        <v>0.8253275109170306</v>
      </c>
      <c r="C14" s="38">
        <v>0.98989898989899</v>
      </c>
      <c r="D14" s="38">
        <v>0.9436619718309859</v>
      </c>
      <c r="E14" s="38">
        <v>0.9342723004694836</v>
      </c>
      <c r="F14" s="38">
        <v>0.8457556935817805</v>
      </c>
      <c r="G14" s="38">
        <v>1.1402298850574712</v>
      </c>
      <c r="H14" s="38">
        <v>1.172907488986784</v>
      </c>
      <c r="I14" s="39">
        <v>1.9194776931447226</v>
      </c>
      <c r="J14" s="40">
        <v>0.9553903345724906</v>
      </c>
      <c r="K14" s="40">
        <v>0.9594175960346965</v>
      </c>
      <c r="L14" s="40">
        <v>0.8873239436619719</v>
      </c>
      <c r="M14" s="41">
        <v>0.9688552188552189</v>
      </c>
      <c r="N14" s="42">
        <v>0.6181546912617408</v>
      </c>
      <c r="O14" s="43">
        <v>0.4096244131455398</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1.75" customHeight="1">
      <c r="A15" s="21" t="s">
        <v>14</v>
      </c>
      <c r="B15" s="38">
        <v>0.663286004056795</v>
      </c>
      <c r="C15" s="38">
        <v>1.1018518518518519</v>
      </c>
      <c r="D15" s="38">
        <v>0.9911504424778761</v>
      </c>
      <c r="E15" s="38">
        <v>1</v>
      </c>
      <c r="F15" s="38">
        <v>0.93</v>
      </c>
      <c r="G15" s="38">
        <v>1.0336538461538463</v>
      </c>
      <c r="H15" s="38">
        <v>1.2552083333333333</v>
      </c>
      <c r="I15" s="39">
        <v>1.408450704225352</v>
      </c>
      <c r="J15" s="40">
        <v>1.036613272311213</v>
      </c>
      <c r="K15" s="40">
        <v>1.0404271548436308</v>
      </c>
      <c r="L15" s="40">
        <v>0.9306784660766961</v>
      </c>
      <c r="M15" s="41">
        <v>1.0761316872427984</v>
      </c>
      <c r="N15" s="42">
        <v>0.6556618139733204</v>
      </c>
      <c r="O15" s="43">
        <v>0.3956437827405569</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1.75" customHeight="1">
      <c r="A16" s="21" t="s">
        <v>38</v>
      </c>
      <c r="B16" s="38">
        <v>0.8394648829431438</v>
      </c>
      <c r="C16" s="38">
        <v>1.0319148936170213</v>
      </c>
      <c r="D16" s="38">
        <v>0.9907834101382488</v>
      </c>
      <c r="E16" s="38">
        <v>0.9952830188679245</v>
      </c>
      <c r="F16" s="38">
        <v>0.9771863117870723</v>
      </c>
      <c r="G16" s="38">
        <v>1.1880530973451326</v>
      </c>
      <c r="H16" s="38">
        <v>1.0234375</v>
      </c>
      <c r="I16" s="39">
        <v>0.778125</v>
      </c>
      <c r="J16" s="40">
        <v>1</v>
      </c>
      <c r="K16" s="40">
        <v>1.0051546391752577</v>
      </c>
      <c r="L16" s="40">
        <v>0.9300699300699301</v>
      </c>
      <c r="M16" s="41">
        <v>0.9966273187183811</v>
      </c>
      <c r="N16" s="42">
        <v>0.5944956711480256</v>
      </c>
      <c r="O16" s="43">
        <v>0.321930360415394</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1.75" customHeight="1">
      <c r="A17" s="21" t="s">
        <v>39</v>
      </c>
      <c r="B17" s="38">
        <v>0.6904362416107382</v>
      </c>
      <c r="C17" s="38">
        <v>0.9766031195840554</v>
      </c>
      <c r="D17" s="38">
        <v>1.0116591928251122</v>
      </c>
      <c r="E17" s="38">
        <v>1.032286995515695</v>
      </c>
      <c r="F17" s="38">
        <v>0.91284046692607</v>
      </c>
      <c r="G17" s="38">
        <v>1.0356856455493184</v>
      </c>
      <c r="H17" s="38">
        <v>1.2381363244176014</v>
      </c>
      <c r="I17" s="39">
        <v>0.9763265306122448</v>
      </c>
      <c r="J17" s="40">
        <v>0.9853615905615033</v>
      </c>
      <c r="K17" s="40">
        <v>0.9899497487437184</v>
      </c>
      <c r="L17" s="40">
        <v>0.9618834080717488</v>
      </c>
      <c r="M17" s="41">
        <v>0.972270363951473</v>
      </c>
      <c r="N17" s="42">
        <v>0.6017473279692567</v>
      </c>
      <c r="O17" s="43">
        <v>0.36289459604066343</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21.75" customHeight="1">
      <c r="A18" s="36" t="s">
        <v>79</v>
      </c>
      <c r="B18" s="38">
        <v>0.8514056224899599</v>
      </c>
      <c r="C18" s="38">
        <v>1.0201342281879195</v>
      </c>
      <c r="D18" s="38">
        <v>1.25503355704698</v>
      </c>
      <c r="E18" s="38">
        <v>0.9668508287292817</v>
      </c>
      <c r="F18" s="38">
        <v>0.8776371308016878</v>
      </c>
      <c r="G18" s="38">
        <v>1.0593220338983051</v>
      </c>
      <c r="H18" s="38">
        <v>0.9887005649717514</v>
      </c>
      <c r="I18" s="39">
        <v>1.1944444444444444</v>
      </c>
      <c r="J18" s="40">
        <v>1.053448275862069</v>
      </c>
      <c r="K18" s="40">
        <v>1.0741379310344827</v>
      </c>
      <c r="L18" s="40">
        <v>0.9254143646408841</v>
      </c>
      <c r="M18" s="41">
        <v>1.0413793103448277</v>
      </c>
      <c r="N18" s="42">
        <v>0.6603975833170922</v>
      </c>
      <c r="O18" s="43">
        <v>0.5736894164193868</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1.75" customHeight="1">
      <c r="A19" s="21" t="s">
        <v>40</v>
      </c>
      <c r="B19" s="38">
        <v>0.8029739776951673</v>
      </c>
      <c r="C19" s="38">
        <v>1.1354166666666667</v>
      </c>
      <c r="D19" s="38">
        <v>1</v>
      </c>
      <c r="E19" s="38">
        <v>1.052132701421801</v>
      </c>
      <c r="F19" s="38">
        <v>0.9629629629629629</v>
      </c>
      <c r="G19" s="38">
        <v>1</v>
      </c>
      <c r="H19" s="38">
        <v>0.9923076923076922</v>
      </c>
      <c r="I19" s="39">
        <v>1.22007722007722</v>
      </c>
      <c r="J19" s="40">
        <v>1.0787801778907242</v>
      </c>
      <c r="K19" s="40">
        <v>1.071156289707751</v>
      </c>
      <c r="L19" s="40">
        <v>1.014218009478673</v>
      </c>
      <c r="M19" s="41">
        <v>1.1006944444444444</v>
      </c>
      <c r="N19" s="42">
        <v>0.6726464047442549</v>
      </c>
      <c r="O19" s="43">
        <v>0.4597269624573379</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1.75" customHeight="1">
      <c r="A20" s="21" t="s">
        <v>41</v>
      </c>
      <c r="B20" s="38">
        <v>0.6689655172413793</v>
      </c>
      <c r="C20" s="38">
        <v>1.1578947368421053</v>
      </c>
      <c r="D20" s="38">
        <v>0.8698884758364313</v>
      </c>
      <c r="E20" s="38">
        <v>0.8352059925093633</v>
      </c>
      <c r="F20" s="38">
        <v>0.8798798798798799</v>
      </c>
      <c r="G20" s="38">
        <v>1.0384615384615385</v>
      </c>
      <c r="H20" s="38">
        <v>1.1115107913669064</v>
      </c>
      <c r="I20" s="39">
        <v>0.7724137931034483</v>
      </c>
      <c r="J20" s="40">
        <v>1.0479166666666666</v>
      </c>
      <c r="K20" s="40">
        <v>1.04375</v>
      </c>
      <c r="L20" s="40">
        <v>0.725417439703154</v>
      </c>
      <c r="M20" s="41">
        <v>0.9588477366255144</v>
      </c>
      <c r="N20" s="42">
        <v>0.6023402674591382</v>
      </c>
      <c r="O20" s="43">
        <v>0.3591660110149489</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1.75" customHeight="1">
      <c r="A21" s="21" t="s">
        <v>42</v>
      </c>
      <c r="B21" s="38">
        <v>0.725925925925926</v>
      </c>
      <c r="C21" s="38">
        <v>0.9935483870967743</v>
      </c>
      <c r="D21" s="38">
        <v>0.9019607843137255</v>
      </c>
      <c r="E21" s="38">
        <v>0.9352941176470588</v>
      </c>
      <c r="F21" s="38">
        <v>0.927360774818402</v>
      </c>
      <c r="G21" s="38">
        <v>1.1178082191780823</v>
      </c>
      <c r="H21" s="38">
        <v>0.9080188679245284</v>
      </c>
      <c r="I21" s="39">
        <v>0.8652482269503546</v>
      </c>
      <c r="J21" s="40">
        <v>0.953307392996109</v>
      </c>
      <c r="K21" s="40">
        <v>0.954863813229572</v>
      </c>
      <c r="L21" s="40">
        <v>0.8757142857142857</v>
      </c>
      <c r="M21" s="41">
        <v>0.9208121827411168</v>
      </c>
      <c r="N21" s="42">
        <v>0.4984489672391617</v>
      </c>
      <c r="O21" s="43">
        <v>0.3144633507853403</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1.75" customHeight="1">
      <c r="A22" s="21" t="s">
        <v>43</v>
      </c>
      <c r="B22" s="38">
        <v>0.8689655172413793</v>
      </c>
      <c r="C22" s="38">
        <v>0.9688888888888889</v>
      </c>
      <c r="D22" s="38">
        <v>0.8930041152263375</v>
      </c>
      <c r="E22" s="38">
        <v>0.9130434782608695</v>
      </c>
      <c r="F22" s="38">
        <v>0.9007633587786259</v>
      </c>
      <c r="G22" s="38">
        <v>0.9044943820224719</v>
      </c>
      <c r="H22" s="38">
        <v>1.2883895131086143</v>
      </c>
      <c r="I22" s="39">
        <v>1.2321428571428572</v>
      </c>
      <c r="J22" s="40">
        <v>0.9384449244060475</v>
      </c>
      <c r="K22" s="40">
        <v>0.9384449244060475</v>
      </c>
      <c r="L22" s="40">
        <v>0.8403361344537815</v>
      </c>
      <c r="M22" s="41">
        <v>0.9353448275862069</v>
      </c>
      <c r="N22" s="42">
        <v>0.6216375128619727</v>
      </c>
      <c r="O22" s="43">
        <v>0.38769716088328077</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21.75" customHeight="1">
      <c r="A23" s="21" t="s">
        <v>51</v>
      </c>
      <c r="B23" s="38">
        <v>0.7630057803468208</v>
      </c>
      <c r="C23" s="38">
        <v>1.029940119760479</v>
      </c>
      <c r="D23" s="38">
        <v>0.9588235294117647</v>
      </c>
      <c r="E23" s="38">
        <v>0.9025641025641026</v>
      </c>
      <c r="F23" s="38">
        <v>0.8817733990147784</v>
      </c>
      <c r="G23" s="38">
        <v>1.0449438202247192</v>
      </c>
      <c r="H23" s="38">
        <v>1.174496644295302</v>
      </c>
      <c r="I23" s="39">
        <v>0.9849056603773585</v>
      </c>
      <c r="J23" s="40">
        <v>0.982532751091703</v>
      </c>
      <c r="K23" s="40">
        <v>0.9810771470160117</v>
      </c>
      <c r="L23" s="40">
        <v>0.9247910863509748</v>
      </c>
      <c r="M23" s="41">
        <v>1.0121951219512195</v>
      </c>
      <c r="N23" s="42">
        <v>0.6873645529068125</v>
      </c>
      <c r="O23" s="43">
        <v>0.40553393860786857</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1.75" customHeight="1">
      <c r="A24" s="23" t="s">
        <v>48</v>
      </c>
      <c r="B24" s="38">
        <v>0.8060453400503779</v>
      </c>
      <c r="C24" s="38">
        <v>0.9866863905325444</v>
      </c>
      <c r="D24" s="38">
        <v>1.0199386503067485</v>
      </c>
      <c r="E24" s="38">
        <v>0.9847094801223242</v>
      </c>
      <c r="F24" s="38">
        <v>0.9490861618798957</v>
      </c>
      <c r="G24" s="38">
        <v>1.1001420454545454</v>
      </c>
      <c r="H24" s="38">
        <v>1.1477124183006535</v>
      </c>
      <c r="I24" s="39">
        <v>1.0939431396786157</v>
      </c>
      <c r="J24" s="40">
        <v>0.9940253920836445</v>
      </c>
      <c r="K24" s="40">
        <v>0.9970126960418223</v>
      </c>
      <c r="L24" s="40">
        <v>0.973302822273074</v>
      </c>
      <c r="M24" s="41">
        <v>1.0025062656641603</v>
      </c>
      <c r="N24" s="42">
        <v>0.5424392342439234</v>
      </c>
      <c r="O24" s="43">
        <v>0.4316711871479241</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1.75" customHeight="1">
      <c r="A25" s="21" t="s">
        <v>15</v>
      </c>
      <c r="B25" s="38">
        <v>0.6</v>
      </c>
      <c r="C25" s="38">
        <v>1</v>
      </c>
      <c r="D25" s="38">
        <v>1</v>
      </c>
      <c r="E25" s="38">
        <v>0.6666666666666665</v>
      </c>
      <c r="F25" s="38">
        <v>1</v>
      </c>
      <c r="G25" s="38">
        <v>1.75</v>
      </c>
      <c r="H25" s="38">
        <v>2.75</v>
      </c>
      <c r="I25" s="39">
        <v>1.375</v>
      </c>
      <c r="J25" s="40">
        <v>1.125</v>
      </c>
      <c r="K25" s="40">
        <v>1.125</v>
      </c>
      <c r="L25" s="40">
        <v>0.9</v>
      </c>
      <c r="M25" s="41">
        <v>1.1538461538461537</v>
      </c>
      <c r="N25" s="42">
        <v>0.8378378378378379</v>
      </c>
      <c r="O25" s="43">
        <v>0.6</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1.75" customHeight="1">
      <c r="A26" s="21" t="s">
        <v>16</v>
      </c>
      <c r="B26" s="38">
        <v>0.875</v>
      </c>
      <c r="C26" s="38">
        <v>0.8</v>
      </c>
      <c r="D26" s="38">
        <v>1</v>
      </c>
      <c r="E26" s="38">
        <v>0.8666666666666667</v>
      </c>
      <c r="F26" s="38">
        <v>1</v>
      </c>
      <c r="G26" s="38">
        <v>0.8571428571428571</v>
      </c>
      <c r="H26" s="38">
        <v>1</v>
      </c>
      <c r="I26" s="39">
        <v>1</v>
      </c>
      <c r="J26" s="40">
        <v>0.8444444444444444</v>
      </c>
      <c r="K26" s="40">
        <v>0.8444444444444444</v>
      </c>
      <c r="L26" s="40">
        <v>0.8333333333333335</v>
      </c>
      <c r="M26" s="41">
        <v>0.92</v>
      </c>
      <c r="N26" s="42">
        <v>0.6824644549763034</v>
      </c>
      <c r="O26" s="43">
        <v>0.7111111111111111</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1.75" customHeight="1">
      <c r="A27" s="21" t="s">
        <v>17</v>
      </c>
      <c r="B27" s="38">
        <v>0.839779005524862</v>
      </c>
      <c r="C27" s="38">
        <v>1.0782608695652174</v>
      </c>
      <c r="D27" s="38">
        <v>1.088</v>
      </c>
      <c r="E27" s="38">
        <v>1.0819672131147542</v>
      </c>
      <c r="F27" s="38">
        <v>0.9808917197452228</v>
      </c>
      <c r="G27" s="38">
        <v>1.344</v>
      </c>
      <c r="H27" s="38">
        <v>1.1656050955414012</v>
      </c>
      <c r="I27" s="39">
        <v>1.994949494949495</v>
      </c>
      <c r="J27" s="40">
        <v>1.0778947368421052</v>
      </c>
      <c r="K27" s="40">
        <v>1.0821052631578947</v>
      </c>
      <c r="L27" s="40">
        <v>0.9803921568627451</v>
      </c>
      <c r="M27" s="41">
        <v>1.0738636363636365</v>
      </c>
      <c r="N27" s="42">
        <v>0.6653552418421662</v>
      </c>
      <c r="O27" s="43">
        <v>0.3826473859844272</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1.75" customHeight="1">
      <c r="A28" s="21" t="s">
        <v>44</v>
      </c>
      <c r="B28" s="38">
        <v>0.6338028169014085</v>
      </c>
      <c r="C28" s="38">
        <v>0.98</v>
      </c>
      <c r="D28" s="38">
        <v>1.2</v>
      </c>
      <c r="E28" s="38">
        <v>0.9404761904761905</v>
      </c>
      <c r="F28" s="38">
        <v>0.9021739130434783</v>
      </c>
      <c r="G28" s="38">
        <v>0.9764705882352941</v>
      </c>
      <c r="H28" s="38">
        <v>0.923076923076923</v>
      </c>
      <c r="I28" s="39">
        <v>1.12</v>
      </c>
      <c r="J28" s="40">
        <v>0.9790575916230366</v>
      </c>
      <c r="K28" s="40">
        <v>0.9842931937172775</v>
      </c>
      <c r="L28" s="40">
        <v>1.0658682634730539</v>
      </c>
      <c r="M28" s="41">
        <v>0.8976897689768977</v>
      </c>
      <c r="N28" s="42">
        <v>0.6758988015978695</v>
      </c>
      <c r="O28" s="43">
        <v>0.3874849578820697</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1.75" customHeight="1">
      <c r="A29" s="21" t="s">
        <v>18</v>
      </c>
      <c r="B29" s="38">
        <v>0.7733333333333333</v>
      </c>
      <c r="C29" s="38">
        <v>0.9242424242424242</v>
      </c>
      <c r="D29" s="38">
        <v>0.7352941176470589</v>
      </c>
      <c r="E29" s="38">
        <v>0.8703703703703703</v>
      </c>
      <c r="F29" s="38">
        <v>0.9607843137254902</v>
      </c>
      <c r="G29" s="38">
        <v>0.9285714285714286</v>
      </c>
      <c r="H29" s="38">
        <v>0.8985507246376812</v>
      </c>
      <c r="I29" s="39">
        <v>0.753731343283582</v>
      </c>
      <c r="J29" s="40">
        <v>0.8583690987124464</v>
      </c>
      <c r="K29" s="40">
        <v>0.8468085106382979</v>
      </c>
      <c r="L29" s="40">
        <v>0.7024793388429752</v>
      </c>
      <c r="M29" s="41">
        <v>0.8787878787878788</v>
      </c>
      <c r="N29" s="42">
        <v>0.6441120607787273</v>
      </c>
      <c r="O29" s="43">
        <v>0.31007751937984496</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1.75" customHeight="1">
      <c r="A30" s="21" t="s">
        <v>19</v>
      </c>
      <c r="B30" s="38">
        <v>0.725</v>
      </c>
      <c r="C30" s="38">
        <v>1.0444444444444445</v>
      </c>
      <c r="D30" s="38">
        <v>1.0344827586206897</v>
      </c>
      <c r="E30" s="38">
        <v>1.0224719101123596</v>
      </c>
      <c r="F30" s="38">
        <v>0.898989898989899</v>
      </c>
      <c r="G30" s="38">
        <v>0.9678899082568807</v>
      </c>
      <c r="H30" s="38">
        <v>1.2325581395348837</v>
      </c>
      <c r="I30" s="39">
        <v>0.6428571428571429</v>
      </c>
      <c r="J30" s="40">
        <v>1.0602409638554218</v>
      </c>
      <c r="K30" s="40">
        <v>1.0632530120481927</v>
      </c>
      <c r="L30" s="40">
        <v>0.8409090909090909</v>
      </c>
      <c r="M30" s="41">
        <v>1.0597609561752988</v>
      </c>
      <c r="N30" s="42">
        <v>0.5576380491737203</v>
      </c>
      <c r="O30" s="43">
        <v>0.27768014059753954</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1.75" customHeight="1">
      <c r="A31" s="21" t="s">
        <v>20</v>
      </c>
      <c r="B31" s="38">
        <v>0.842857142857143</v>
      </c>
      <c r="C31" s="38">
        <v>0.8431372549019608</v>
      </c>
      <c r="D31" s="38">
        <v>0.8208955223880597</v>
      </c>
      <c r="E31" s="38">
        <v>0.8245614035087719</v>
      </c>
      <c r="F31" s="38">
        <v>0.9</v>
      </c>
      <c r="G31" s="38">
        <v>1.169811320754717</v>
      </c>
      <c r="H31" s="38">
        <v>1.2363636363636363</v>
      </c>
      <c r="I31" s="39">
        <v>1.333333333333333</v>
      </c>
      <c r="J31" s="40">
        <v>0.9784946236559139</v>
      </c>
      <c r="K31" s="40">
        <v>0.9784946236559139</v>
      </c>
      <c r="L31" s="40">
        <v>0.926605504587156</v>
      </c>
      <c r="M31" s="41">
        <v>0.9139072847682119</v>
      </c>
      <c r="N31" s="42">
        <v>0.6462754889721183</v>
      </c>
      <c r="O31" s="43">
        <v>0.4615384615384615</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1.75" customHeight="1">
      <c r="A32" s="21" t="s">
        <v>21</v>
      </c>
      <c r="B32" s="38">
        <v>0.4444444444444444</v>
      </c>
      <c r="C32" s="38">
        <v>0.9</v>
      </c>
      <c r="D32" s="38">
        <v>0.4626865671641791</v>
      </c>
      <c r="E32" s="38">
        <v>0.64</v>
      </c>
      <c r="F32" s="38">
        <v>0.7323943661971832</v>
      </c>
      <c r="G32" s="38">
        <v>0.5272727272727272</v>
      </c>
      <c r="H32" s="38">
        <v>0.35714285714285715</v>
      </c>
      <c r="I32" s="39">
        <v>0.22950819672131145</v>
      </c>
      <c r="J32" s="40">
        <v>0.7135135135135136</v>
      </c>
      <c r="K32" s="40">
        <v>0.7292817679558011</v>
      </c>
      <c r="L32" s="40">
        <v>0.654320987654321</v>
      </c>
      <c r="M32" s="41">
        <v>0.7933884297520661</v>
      </c>
      <c r="N32" s="42">
        <v>0.4883329324031754</v>
      </c>
      <c r="O32" s="43">
        <v>0.07903965470731049</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1.75" customHeight="1">
      <c r="A33" s="21" t="s">
        <v>22</v>
      </c>
      <c r="B33" s="38">
        <v>0.4444444444444444</v>
      </c>
      <c r="C33" s="38">
        <v>0.826086956521739</v>
      </c>
      <c r="D33" s="38">
        <v>0.9130434782608695</v>
      </c>
      <c r="E33" s="38">
        <v>0.8333333333333335</v>
      </c>
      <c r="F33" s="38">
        <v>0.7428571428571429</v>
      </c>
      <c r="G33" s="38">
        <v>0.7763157894736843</v>
      </c>
      <c r="H33" s="38">
        <v>0.6388888888888888</v>
      </c>
      <c r="I33" s="39">
        <v>0.85</v>
      </c>
      <c r="J33" s="40">
        <v>0.7524752475247525</v>
      </c>
      <c r="K33" s="40">
        <v>0.7623762376237625</v>
      </c>
      <c r="L33" s="40">
        <v>0.8478260869565217</v>
      </c>
      <c r="M33" s="41">
        <v>0.6883116883116884</v>
      </c>
      <c r="N33" s="42">
        <v>0.5995544416597048</v>
      </c>
      <c r="O33" s="43">
        <v>0.5412621359223301</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1.75" customHeight="1">
      <c r="A34" s="21" t="s">
        <v>45</v>
      </c>
      <c r="B34" s="38">
        <v>0.5858585858585859</v>
      </c>
      <c r="C34" s="38">
        <v>1</v>
      </c>
      <c r="D34" s="38">
        <v>0.865979381443299</v>
      </c>
      <c r="E34" s="38">
        <v>1.0240963855421688</v>
      </c>
      <c r="F34" s="38">
        <v>0.9224137931034483</v>
      </c>
      <c r="G34" s="38">
        <v>1.0681818181818181</v>
      </c>
      <c r="H34" s="38">
        <v>1.2773109243697478</v>
      </c>
      <c r="I34" s="39">
        <v>1.0495049504950495</v>
      </c>
      <c r="J34" s="40">
        <v>0.9461077844311377</v>
      </c>
      <c r="K34" s="40">
        <v>0.9550898203592815</v>
      </c>
      <c r="L34" s="40">
        <v>0.7246376811594203</v>
      </c>
      <c r="M34" s="41">
        <v>0.9282700421940927</v>
      </c>
      <c r="N34" s="42">
        <v>0.6503319633259563</v>
      </c>
      <c r="O34" s="43">
        <v>0.5059084194977843</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1.75" customHeight="1">
      <c r="A35" s="21" t="s">
        <v>23</v>
      </c>
      <c r="B35" s="38">
        <v>0.8333333333333335</v>
      </c>
      <c r="C35" s="38">
        <v>0.8888888888888888</v>
      </c>
      <c r="D35" s="38">
        <v>0.6981132075471698</v>
      </c>
      <c r="E35" s="38">
        <v>1</v>
      </c>
      <c r="F35" s="38">
        <v>0.8676470588235294</v>
      </c>
      <c r="G35" s="38">
        <v>1.0072463768115942</v>
      </c>
      <c r="H35" s="38">
        <v>1.5526315789473686</v>
      </c>
      <c r="I35" s="39">
        <v>2.0588235294117645</v>
      </c>
      <c r="J35" s="40">
        <v>0.8884462151394422</v>
      </c>
      <c r="K35" s="40">
        <v>0.8804780876494024</v>
      </c>
      <c r="L35" s="40">
        <v>0.8256880733944955</v>
      </c>
      <c r="M35" s="41">
        <v>0.8368421052631579</v>
      </c>
      <c r="N35" s="42">
        <v>0.6313213703099511</v>
      </c>
      <c r="O35" s="43">
        <v>0.23511450381679388</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1.75" customHeight="1">
      <c r="A36" s="21" t="s">
        <v>24</v>
      </c>
      <c r="B36" s="38">
        <v>0.7073170731707318</v>
      </c>
      <c r="C36" s="38">
        <v>0.9772727272727273</v>
      </c>
      <c r="D36" s="38">
        <v>0.8292682926829268</v>
      </c>
      <c r="E36" s="38">
        <v>1.048780487804878</v>
      </c>
      <c r="F36" s="38">
        <v>0.9047619047619048</v>
      </c>
      <c r="G36" s="38">
        <v>0.9166666666666665</v>
      </c>
      <c r="H36" s="38">
        <v>0.9137931034482759</v>
      </c>
      <c r="I36" s="39">
        <v>1.293103448275862</v>
      </c>
      <c r="J36" s="40">
        <v>0.8477157360406092</v>
      </c>
      <c r="K36" s="40">
        <v>0.8578680203045685</v>
      </c>
      <c r="L36" s="40">
        <v>0.8690476190476191</v>
      </c>
      <c r="M36" s="41">
        <v>0.8133333333333332</v>
      </c>
      <c r="N36" s="42">
        <v>0.600663192799621</v>
      </c>
      <c r="O36" s="43">
        <v>0.25327510917030566</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1.75" customHeight="1">
      <c r="A37" s="21" t="s">
        <v>46</v>
      </c>
      <c r="B37" s="38">
        <v>0.6576576576576578</v>
      </c>
      <c r="C37" s="38">
        <v>0.8125</v>
      </c>
      <c r="D37" s="38">
        <v>0.7909090909090909</v>
      </c>
      <c r="E37" s="38">
        <v>0.8135593220338984</v>
      </c>
      <c r="F37" s="38">
        <v>0.8114754098360656</v>
      </c>
      <c r="G37" s="38">
        <v>1.1724137931034482</v>
      </c>
      <c r="H37" s="38">
        <v>0.8198198198198198</v>
      </c>
      <c r="I37" s="39">
        <v>0.6953125</v>
      </c>
      <c r="J37" s="40">
        <v>0.8016997167138811</v>
      </c>
      <c r="K37" s="40">
        <v>0.8130311614730878</v>
      </c>
      <c r="L37" s="40">
        <v>0.8251121076233184</v>
      </c>
      <c r="M37" s="41">
        <v>0.7760617760617761</v>
      </c>
      <c r="N37" s="42">
        <v>0.6026672798344447</v>
      </c>
      <c r="O37" s="43">
        <v>0.37174348697394793</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1.75" customHeight="1">
      <c r="A38" s="21" t="s">
        <v>25</v>
      </c>
      <c r="B38" s="38">
        <v>0.8</v>
      </c>
      <c r="C38" s="38">
        <v>1</v>
      </c>
      <c r="D38" s="38">
        <v>0.7142857142857143</v>
      </c>
      <c r="E38" s="38">
        <v>1.666666666666667</v>
      </c>
      <c r="F38" s="38">
        <v>0.8571428571428571</v>
      </c>
      <c r="G38" s="38">
        <v>1.2727272727272727</v>
      </c>
      <c r="H38" s="38">
        <v>0.7777777777777779</v>
      </c>
      <c r="I38" s="39">
        <v>0.625</v>
      </c>
      <c r="J38" s="40">
        <v>0.8709677419354839</v>
      </c>
      <c r="K38" s="40">
        <v>0.8870967741935484</v>
      </c>
      <c r="L38" s="40">
        <v>0.7619047619047619</v>
      </c>
      <c r="M38" s="41">
        <v>0.8695652173913043</v>
      </c>
      <c r="N38" s="42">
        <v>0.5815831987075929</v>
      </c>
      <c r="O38" s="43">
        <v>0.28888888888888886</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1.75" customHeight="1">
      <c r="A39" s="21" t="s">
        <v>26</v>
      </c>
      <c r="B39" s="38">
        <v>0.6363636363636364</v>
      </c>
      <c r="C39" s="38">
        <v>1</v>
      </c>
      <c r="D39" s="38">
        <v>1</v>
      </c>
      <c r="E39" s="38">
        <v>0.8333333333333335</v>
      </c>
      <c r="F39" s="38">
        <v>0.875</v>
      </c>
      <c r="G39" s="38">
        <v>1.3125</v>
      </c>
      <c r="H39" s="38">
        <v>1.9090909090909092</v>
      </c>
      <c r="I39" s="39">
        <v>1.1875</v>
      </c>
      <c r="J39" s="40">
        <v>1</v>
      </c>
      <c r="K39" s="40">
        <v>0.8604651162790699</v>
      </c>
      <c r="L39" s="40">
        <v>0.90625</v>
      </c>
      <c r="M39" s="41">
        <v>0.96</v>
      </c>
      <c r="N39" s="42">
        <v>0.58984375</v>
      </c>
      <c r="O39" s="43">
        <v>0.34705882352941175</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1.75" customHeight="1">
      <c r="A40" s="21" t="s">
        <v>27</v>
      </c>
      <c r="B40" s="38">
        <v>0.7321428571428571</v>
      </c>
      <c r="C40" s="38">
        <v>1.1666666666666667</v>
      </c>
      <c r="D40" s="38">
        <v>0.8095238095238095</v>
      </c>
      <c r="E40" s="38">
        <v>1.0612244897959184</v>
      </c>
      <c r="F40" s="38">
        <v>0.8484848484848484</v>
      </c>
      <c r="G40" s="38">
        <v>1.126865671641791</v>
      </c>
      <c r="H40" s="38">
        <v>0.921875</v>
      </c>
      <c r="I40" s="39">
        <v>0.8313253012048193</v>
      </c>
      <c r="J40" s="40">
        <v>0.9760956175298804</v>
      </c>
      <c r="K40" s="40">
        <v>0.9721115537848606</v>
      </c>
      <c r="L40" s="40">
        <v>0</v>
      </c>
      <c r="M40" s="41">
        <v>0.9784946236559139</v>
      </c>
      <c r="N40" s="42">
        <v>0.6568688118811881</v>
      </c>
      <c r="O40" s="43">
        <v>0.32921174652241114</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21.75" customHeight="1">
      <c r="A41" s="21" t="s">
        <v>28</v>
      </c>
      <c r="B41" s="38">
        <v>0.7936507936507937</v>
      </c>
      <c r="C41" s="38">
        <v>1</v>
      </c>
      <c r="D41" s="38">
        <v>0.9454545454545454</v>
      </c>
      <c r="E41" s="38">
        <v>0.8793103448275862</v>
      </c>
      <c r="F41" s="38">
        <v>0.9074074074074074</v>
      </c>
      <c r="G41" s="38">
        <v>0.9375</v>
      </c>
      <c r="H41" s="38">
        <v>1</v>
      </c>
      <c r="I41" s="39">
        <v>0.64</v>
      </c>
      <c r="J41" s="40">
        <v>0.8867924528301887</v>
      </c>
      <c r="K41" s="40">
        <v>0.910377358490566</v>
      </c>
      <c r="L41" s="40">
        <v>0.8055555555555556</v>
      </c>
      <c r="M41" s="41">
        <v>0.9466666666666668</v>
      </c>
      <c r="N41" s="42">
        <v>0.5653061224489796</v>
      </c>
      <c r="O41" s="43">
        <v>0.23671497584541062</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21.75" customHeight="1">
      <c r="A42" s="21" t="s">
        <v>29</v>
      </c>
      <c r="B42" s="38">
        <v>0.6153846153846154</v>
      </c>
      <c r="C42" s="38">
        <v>1.0612244897959184</v>
      </c>
      <c r="D42" s="38">
        <v>1.11864406779661</v>
      </c>
      <c r="E42" s="38">
        <v>0.8813559322033897</v>
      </c>
      <c r="F42" s="38">
        <v>0.9811320754716981</v>
      </c>
      <c r="G42" s="38">
        <v>1.19</v>
      </c>
      <c r="H42" s="38">
        <v>1.1111111111111112</v>
      </c>
      <c r="I42" s="39">
        <v>1.3513513513513513</v>
      </c>
      <c r="J42" s="40">
        <v>1.0606060606060606</v>
      </c>
      <c r="K42" s="40">
        <v>1.0353535353535352</v>
      </c>
      <c r="L42" s="40">
        <v>1.1274509803921569</v>
      </c>
      <c r="M42" s="41">
        <v>0.9794520547945206</v>
      </c>
      <c r="N42" s="42">
        <v>0.4945454545454545</v>
      </c>
      <c r="O42" s="43">
        <v>0.25801282051282054</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21.75" customHeight="1">
      <c r="A43" s="21" t="s">
        <v>30</v>
      </c>
      <c r="B43" s="38">
        <v>0.37383177570093457</v>
      </c>
      <c r="C43" s="38">
        <v>0.9560439560439561</v>
      </c>
      <c r="D43" s="38">
        <v>0.5619047619047619</v>
      </c>
      <c r="E43" s="38">
        <v>0.96875</v>
      </c>
      <c r="F43" s="38">
        <v>0.6065573770491803</v>
      </c>
      <c r="G43" s="38">
        <v>0.8458333333333333</v>
      </c>
      <c r="H43" s="38">
        <v>0.6608695652173913</v>
      </c>
      <c r="I43" s="39">
        <v>0.2708333333333333</v>
      </c>
      <c r="J43" s="40">
        <v>0.916010498687664</v>
      </c>
      <c r="K43" s="40">
        <v>0.8310185185185185</v>
      </c>
      <c r="L43" s="40">
        <v>0.8142857142857143</v>
      </c>
      <c r="M43" s="41">
        <v>0.924187725631769</v>
      </c>
      <c r="N43" s="42">
        <v>0.4229043683589138</v>
      </c>
      <c r="O43" s="43">
        <v>0.11557093425605537</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21.75" customHeight="1">
      <c r="A44" s="21" t="s">
        <v>31</v>
      </c>
      <c r="B44" s="38">
        <v>0.859375</v>
      </c>
      <c r="C44" s="38">
        <v>1.2564102564102564</v>
      </c>
      <c r="D44" s="38">
        <v>0.803921568627451</v>
      </c>
      <c r="E44" s="38">
        <v>0.8103448275862069</v>
      </c>
      <c r="F44" s="38">
        <v>1</v>
      </c>
      <c r="G44" s="38">
        <v>1.1181818181818182</v>
      </c>
      <c r="H44" s="38">
        <v>1</v>
      </c>
      <c r="I44" s="39">
        <v>2.833333333333334</v>
      </c>
      <c r="J44" s="40">
        <v>1.0114285714285713</v>
      </c>
      <c r="K44" s="40">
        <v>1.04</v>
      </c>
      <c r="L44" s="40">
        <v>1.2261904761904763</v>
      </c>
      <c r="M44" s="41">
        <v>1.170940170940171</v>
      </c>
      <c r="N44" s="42">
        <v>0.5737392959086585</v>
      </c>
      <c r="O44" s="43">
        <v>0.24361948955916474</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21.75" customHeight="1">
      <c r="A45" s="21" t="s">
        <v>32</v>
      </c>
      <c r="B45" s="38">
        <v>0.8875</v>
      </c>
      <c r="C45" s="38">
        <v>0.9333333333333332</v>
      </c>
      <c r="D45" s="38">
        <v>0.9130434782608695</v>
      </c>
      <c r="E45" s="38">
        <v>0.6896551724137931</v>
      </c>
      <c r="F45" s="38">
        <v>0.9740259740259741</v>
      </c>
      <c r="G45" s="38">
        <v>1.0377358490566038</v>
      </c>
      <c r="H45" s="38">
        <v>1.0833333333333333</v>
      </c>
      <c r="I45" s="39">
        <v>1.5135135135135136</v>
      </c>
      <c r="J45" s="40">
        <v>1.0166666666666666</v>
      </c>
      <c r="K45" s="40">
        <v>1.038888888888889</v>
      </c>
      <c r="L45" s="40">
        <v>1.3977272727272727</v>
      </c>
      <c r="M45" s="41">
        <v>0.9242424242424242</v>
      </c>
      <c r="N45" s="42">
        <v>0.6502877379371403</v>
      </c>
      <c r="O45" s="43">
        <v>0.3955696202531646</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21.75" customHeight="1">
      <c r="A46" s="21" t="s">
        <v>33</v>
      </c>
      <c r="B46" s="38">
        <v>0.873015873015873</v>
      </c>
      <c r="C46" s="38">
        <v>0.9411764705882352</v>
      </c>
      <c r="D46" s="38">
        <v>0.9803921568627451</v>
      </c>
      <c r="E46" s="38">
        <v>0.9090909090909091</v>
      </c>
      <c r="F46" s="38">
        <v>0.9836065573770492</v>
      </c>
      <c r="G46" s="38">
        <v>0.9418604651162791</v>
      </c>
      <c r="H46" s="38">
        <v>0.9292929292929293</v>
      </c>
      <c r="I46" s="39">
        <v>0.8695652173913043</v>
      </c>
      <c r="J46" s="40">
        <v>1.0259067357512954</v>
      </c>
      <c r="K46" s="40">
        <v>1.0310880829015545</v>
      </c>
      <c r="L46" s="40">
        <v>0.8301886792452831</v>
      </c>
      <c r="M46" s="41">
        <v>1.0567375886524824</v>
      </c>
      <c r="N46" s="42">
        <v>0.6376106194690265</v>
      </c>
      <c r="O46" s="43">
        <v>0.08053691275167785</v>
      </c>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21.75" customHeight="1">
      <c r="A47" s="21" t="s">
        <v>34</v>
      </c>
      <c r="B47" s="38">
        <v>0.8529411764705883</v>
      </c>
      <c r="C47" s="38">
        <v>0.9047619047619048</v>
      </c>
      <c r="D47" s="38">
        <v>0.8653846153846154</v>
      </c>
      <c r="E47" s="38">
        <v>0.5961538461538461</v>
      </c>
      <c r="F47" s="38">
        <v>0.9152542372881356</v>
      </c>
      <c r="G47" s="38">
        <v>0.7586206896551724</v>
      </c>
      <c r="H47" s="38">
        <v>0.8518518518518519</v>
      </c>
      <c r="I47" s="39">
        <v>0.9848484848484849</v>
      </c>
      <c r="J47" s="40">
        <v>1.0609756097560976</v>
      </c>
      <c r="K47" s="40">
        <v>1.0731707317073171</v>
      </c>
      <c r="L47" s="40">
        <v>0.9285714285714286</v>
      </c>
      <c r="M47" s="41">
        <v>0.8394160583941606</v>
      </c>
      <c r="N47" s="42">
        <v>0.4667931688804554</v>
      </c>
      <c r="O47" s="43">
        <v>0.28428927680798005</v>
      </c>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21.75" customHeight="1" thickBot="1">
      <c r="A48" s="24" t="s">
        <v>35</v>
      </c>
      <c r="B48" s="44">
        <v>0.6923076923076923</v>
      </c>
      <c r="C48" s="44">
        <v>0.9333333333333332</v>
      </c>
      <c r="D48" s="44">
        <v>1.0185185185185186</v>
      </c>
      <c r="E48" s="44">
        <v>0.7818181818181819</v>
      </c>
      <c r="F48" s="44">
        <v>0.9215686274509803</v>
      </c>
      <c r="G48" s="44">
        <v>0.9594594594594593</v>
      </c>
      <c r="H48" s="44">
        <v>1.1153846153846154</v>
      </c>
      <c r="I48" s="45">
        <v>0.6949152542372882</v>
      </c>
      <c r="J48" s="46">
        <v>0.923076923076923</v>
      </c>
      <c r="K48" s="46">
        <v>0.8611111111111112</v>
      </c>
      <c r="L48" s="46">
        <v>0.8942307692307694</v>
      </c>
      <c r="M48" s="47">
        <v>0.7606837606837606</v>
      </c>
      <c r="N48" s="48">
        <v>0.4471413160733549</v>
      </c>
      <c r="O48" s="49">
        <v>0.31203007518796994</v>
      </c>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21.75" customHeight="1" thickBot="1">
      <c r="A49" s="25" t="s">
        <v>47</v>
      </c>
      <c r="B49" s="50">
        <v>0.7491240827659152</v>
      </c>
      <c r="C49" s="50">
        <v>1.0183773976153447</v>
      </c>
      <c r="D49" s="50">
        <v>0.9695648962103863</v>
      </c>
      <c r="E49" s="50">
        <v>0.9736273560306937</v>
      </c>
      <c r="F49" s="50">
        <v>0.915073748263774</v>
      </c>
      <c r="G49" s="50">
        <v>1.0729862820963771</v>
      </c>
      <c r="H49" s="50">
        <v>1.0889416364144093</v>
      </c>
      <c r="I49" s="51">
        <v>1.0838350785340314</v>
      </c>
      <c r="J49" s="52">
        <v>0.9954306071871127</v>
      </c>
      <c r="K49" s="52">
        <v>0.9964222170650576</v>
      </c>
      <c r="L49" s="52">
        <v>0.930438701923077</v>
      </c>
      <c r="M49" s="53">
        <v>0.9815609806558395</v>
      </c>
      <c r="N49" s="54">
        <v>0.5778469045676525</v>
      </c>
      <c r="O49" s="55">
        <v>0.3545457480988747</v>
      </c>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4" s="8" customFormat="1" ht="13.5" customHeight="1">
      <c r="A50" s="185" t="s">
        <v>116</v>
      </c>
      <c r="B50" s="185"/>
      <c r="C50" s="185"/>
      <c r="D50" s="185"/>
      <c r="E50" s="185"/>
      <c r="F50" s="185"/>
      <c r="G50" s="185"/>
      <c r="H50" s="185"/>
      <c r="I50" s="185"/>
      <c r="J50" s="185"/>
      <c r="K50" s="185"/>
      <c r="L50" s="185"/>
      <c r="M50" s="185"/>
      <c r="N50" s="185"/>
      <c r="O50" s="185"/>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80" ht="15" customHeight="1">
      <c r="A51" s="37" t="s">
        <v>117</v>
      </c>
      <c r="B51" s="10"/>
      <c r="C51" s="10"/>
      <c r="D51" s="10"/>
      <c r="E51" s="10"/>
      <c r="F51" s="10"/>
      <c r="G51" s="10"/>
      <c r="H51" s="10"/>
      <c r="I51" s="10"/>
      <c r="J51" s="10"/>
      <c r="K51" s="10"/>
      <c r="L51" s="10"/>
      <c r="M51" s="10"/>
      <c r="N51" s="1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2">
      <c r="A52" s="9"/>
      <c r="B52" s="10"/>
      <c r="C52" s="10"/>
      <c r="D52" s="10"/>
      <c r="E52" s="10"/>
      <c r="F52" s="10"/>
      <c r="G52" s="10"/>
      <c r="H52" s="10"/>
      <c r="I52" s="10"/>
      <c r="J52" s="10"/>
      <c r="K52" s="10"/>
      <c r="L52" s="10"/>
      <c r="M52" s="10"/>
      <c r="N52" s="1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2">
      <c r="A53" s="9"/>
      <c r="B53" s="10"/>
      <c r="C53" s="10"/>
      <c r="D53" s="10"/>
      <c r="E53" s="10"/>
      <c r="F53" s="10"/>
      <c r="G53" s="10"/>
      <c r="H53" s="10"/>
      <c r="I53" s="10"/>
      <c r="J53" s="10"/>
      <c r="K53" s="10"/>
      <c r="L53" s="10"/>
      <c r="M53" s="10"/>
      <c r="N53" s="1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2">
      <c r="A54" s="9"/>
      <c r="B54" s="10"/>
      <c r="C54" s="10"/>
      <c r="D54" s="10"/>
      <c r="E54" s="10"/>
      <c r="F54" s="10"/>
      <c r="G54" s="10"/>
      <c r="H54" s="10"/>
      <c r="I54" s="10"/>
      <c r="J54" s="10"/>
      <c r="K54" s="10"/>
      <c r="L54" s="10"/>
      <c r="M54" s="10"/>
      <c r="N54" s="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2">
      <c r="A55" s="9"/>
      <c r="B55" s="10"/>
      <c r="C55" s="10"/>
      <c r="D55" s="10"/>
      <c r="E55" s="10"/>
      <c r="F55" s="10"/>
      <c r="G55" s="10"/>
      <c r="H55" s="10"/>
      <c r="I55" s="10"/>
      <c r="J55" s="10"/>
      <c r="K55" s="10"/>
      <c r="L55" s="10"/>
      <c r="M55" s="10"/>
      <c r="N55" s="1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2">
      <c r="A56" s="9"/>
      <c r="B56" s="10"/>
      <c r="C56" s="10"/>
      <c r="D56" s="10"/>
      <c r="E56" s="10"/>
      <c r="F56" s="10"/>
      <c r="G56" s="10"/>
      <c r="H56" s="10"/>
      <c r="I56" s="10"/>
      <c r="J56" s="10"/>
      <c r="K56" s="10"/>
      <c r="L56" s="10"/>
      <c r="M56" s="10"/>
      <c r="N56" s="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2">
      <c r="A57" s="9"/>
      <c r="B57" s="10"/>
      <c r="C57" s="10"/>
      <c r="D57" s="10"/>
      <c r="E57" s="10"/>
      <c r="F57" s="10"/>
      <c r="G57" s="10"/>
      <c r="H57" s="10"/>
      <c r="I57" s="10"/>
      <c r="J57" s="10"/>
      <c r="K57" s="10"/>
      <c r="L57" s="10"/>
      <c r="M57" s="10"/>
      <c r="N57" s="1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2">
      <c r="A58" s="9"/>
      <c r="B58" s="10"/>
      <c r="C58" s="10"/>
      <c r="D58" s="10"/>
      <c r="E58" s="10"/>
      <c r="F58" s="10"/>
      <c r="G58" s="10"/>
      <c r="H58" s="10"/>
      <c r="I58" s="10"/>
      <c r="J58" s="10"/>
      <c r="K58" s="10"/>
      <c r="L58" s="10"/>
      <c r="M58" s="10"/>
      <c r="N58" s="1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2">
      <c r="A59" s="9"/>
      <c r="B59" s="10"/>
      <c r="C59" s="10"/>
      <c r="D59" s="10"/>
      <c r="E59" s="10"/>
      <c r="F59" s="10"/>
      <c r="G59" s="10"/>
      <c r="H59" s="10"/>
      <c r="I59" s="10"/>
      <c r="J59" s="10"/>
      <c r="K59" s="10"/>
      <c r="L59" s="10"/>
      <c r="M59" s="10"/>
      <c r="N59" s="1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2">
      <c r="A60" s="9"/>
      <c r="B60" s="10"/>
      <c r="C60" s="10"/>
      <c r="D60" s="10"/>
      <c r="E60" s="10"/>
      <c r="F60" s="10"/>
      <c r="G60" s="10"/>
      <c r="H60" s="10"/>
      <c r="I60" s="10"/>
      <c r="J60" s="10"/>
      <c r="K60" s="10"/>
      <c r="L60" s="10"/>
      <c r="M60" s="10"/>
      <c r="N60" s="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2">
      <c r="A61" s="9"/>
      <c r="B61" s="10"/>
      <c r="C61" s="10"/>
      <c r="D61" s="10"/>
      <c r="E61" s="10"/>
      <c r="F61" s="10"/>
      <c r="G61" s="10"/>
      <c r="H61" s="10"/>
      <c r="I61" s="10"/>
      <c r="J61" s="10"/>
      <c r="K61" s="10"/>
      <c r="L61" s="10"/>
      <c r="M61" s="10"/>
      <c r="N61" s="1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2">
      <c r="A62" s="9"/>
      <c r="B62" s="10"/>
      <c r="C62" s="10"/>
      <c r="D62" s="10"/>
      <c r="E62" s="10"/>
      <c r="F62" s="10"/>
      <c r="G62" s="10"/>
      <c r="H62" s="10"/>
      <c r="I62" s="10"/>
      <c r="J62" s="10"/>
      <c r="K62" s="10"/>
      <c r="L62" s="10"/>
      <c r="M62" s="10"/>
      <c r="N62" s="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2">
      <c r="A63" s="9"/>
      <c r="B63" s="10"/>
      <c r="C63" s="10"/>
      <c r="D63" s="10"/>
      <c r="E63" s="10"/>
      <c r="F63" s="10"/>
      <c r="G63" s="10"/>
      <c r="H63" s="10"/>
      <c r="I63" s="10"/>
      <c r="J63" s="10"/>
      <c r="K63" s="10"/>
      <c r="L63" s="10"/>
      <c r="M63" s="10"/>
      <c r="N63" s="1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2">
      <c r="A64" s="9"/>
      <c r="B64" s="10"/>
      <c r="C64" s="10"/>
      <c r="D64" s="10"/>
      <c r="E64" s="10"/>
      <c r="F64" s="10"/>
      <c r="G64" s="10"/>
      <c r="H64" s="10"/>
      <c r="I64" s="10"/>
      <c r="J64" s="10"/>
      <c r="K64" s="10"/>
      <c r="L64" s="10"/>
      <c r="M64" s="10"/>
      <c r="N64" s="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2">
      <c r="A65" s="9"/>
      <c r="B65" s="10"/>
      <c r="C65" s="10"/>
      <c r="D65" s="10"/>
      <c r="E65" s="10"/>
      <c r="F65" s="10"/>
      <c r="G65" s="10"/>
      <c r="H65" s="10"/>
      <c r="I65" s="10"/>
      <c r="J65" s="10"/>
      <c r="K65" s="10"/>
      <c r="L65" s="10"/>
      <c r="M65" s="10"/>
      <c r="N65" s="1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2">
      <c r="A66" s="9"/>
      <c r="B66" s="10"/>
      <c r="C66" s="10"/>
      <c r="D66" s="10"/>
      <c r="E66" s="10"/>
      <c r="F66" s="10"/>
      <c r="G66" s="10"/>
      <c r="H66" s="10"/>
      <c r="I66" s="10"/>
      <c r="J66" s="10"/>
      <c r="K66" s="10"/>
      <c r="L66" s="10"/>
      <c r="M66" s="10"/>
      <c r="N66" s="1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2">
      <c r="A67" s="9"/>
      <c r="B67" s="10"/>
      <c r="C67" s="10"/>
      <c r="D67" s="10"/>
      <c r="E67" s="10"/>
      <c r="F67" s="10"/>
      <c r="G67" s="10"/>
      <c r="H67" s="10"/>
      <c r="I67" s="10"/>
      <c r="J67" s="10"/>
      <c r="K67" s="10"/>
      <c r="L67" s="10"/>
      <c r="M67" s="10"/>
      <c r="N67" s="1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2">
      <c r="A68" s="9"/>
      <c r="B68" s="10"/>
      <c r="C68" s="10"/>
      <c r="D68" s="10"/>
      <c r="E68" s="10"/>
      <c r="F68" s="10"/>
      <c r="G68" s="10"/>
      <c r="H68" s="10"/>
      <c r="I68" s="10"/>
      <c r="J68" s="10"/>
      <c r="K68" s="10"/>
      <c r="L68" s="10"/>
      <c r="M68" s="10"/>
      <c r="N68" s="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2">
      <c r="A69" s="9"/>
      <c r="B69" s="10"/>
      <c r="C69" s="10"/>
      <c r="D69" s="10"/>
      <c r="E69" s="10"/>
      <c r="F69" s="10"/>
      <c r="G69" s="10"/>
      <c r="H69" s="10"/>
      <c r="I69" s="10"/>
      <c r="J69" s="10"/>
      <c r="K69" s="10"/>
      <c r="L69" s="10"/>
      <c r="M69" s="10"/>
      <c r="N69" s="1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2">
      <c r="A70" s="9"/>
      <c r="B70" s="10"/>
      <c r="C70" s="10"/>
      <c r="D70" s="10"/>
      <c r="E70" s="10"/>
      <c r="F70" s="10"/>
      <c r="G70" s="10"/>
      <c r="H70" s="10"/>
      <c r="I70" s="10"/>
      <c r="J70" s="10"/>
      <c r="K70" s="10"/>
      <c r="L70" s="10"/>
      <c r="M70" s="10"/>
      <c r="N70" s="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2">
      <c r="A71" s="9"/>
      <c r="B71" s="10"/>
      <c r="C71" s="10"/>
      <c r="D71" s="10"/>
      <c r="E71" s="10"/>
      <c r="F71" s="10"/>
      <c r="G71" s="10"/>
      <c r="H71" s="10"/>
      <c r="I71" s="10"/>
      <c r="J71" s="10"/>
      <c r="K71" s="10"/>
      <c r="L71" s="10"/>
      <c r="M71" s="10"/>
      <c r="N71" s="1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2">
      <c r="A72" s="9"/>
      <c r="B72" s="10"/>
      <c r="C72" s="10"/>
      <c r="D72" s="10"/>
      <c r="E72" s="10"/>
      <c r="F72" s="10"/>
      <c r="G72" s="10"/>
      <c r="H72" s="10"/>
      <c r="I72" s="10"/>
      <c r="J72" s="10"/>
      <c r="K72" s="10"/>
      <c r="L72" s="10"/>
      <c r="M72" s="10"/>
      <c r="N72" s="1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2">
      <c r="A73" s="9"/>
      <c r="B73" s="10"/>
      <c r="C73" s="10"/>
      <c r="D73" s="10"/>
      <c r="E73" s="10"/>
      <c r="F73" s="10"/>
      <c r="G73" s="10"/>
      <c r="H73" s="10"/>
      <c r="I73" s="10"/>
      <c r="J73" s="10"/>
      <c r="K73" s="10"/>
      <c r="L73" s="10"/>
      <c r="M73" s="10"/>
      <c r="N73" s="1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2">
      <c r="A74" s="9"/>
      <c r="B74" s="10"/>
      <c r="C74" s="10"/>
      <c r="D74" s="10"/>
      <c r="E74" s="10"/>
      <c r="F74" s="10"/>
      <c r="G74" s="10"/>
      <c r="H74" s="10"/>
      <c r="I74" s="10"/>
      <c r="J74" s="10"/>
      <c r="K74" s="10"/>
      <c r="L74" s="10"/>
      <c r="M74" s="10"/>
      <c r="N74" s="1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ht="12">
      <c r="A75" s="9"/>
      <c r="B75" s="10"/>
      <c r="C75" s="10"/>
      <c r="D75" s="10"/>
      <c r="E75" s="10"/>
      <c r="F75" s="10"/>
      <c r="G75" s="10"/>
      <c r="H75" s="10"/>
      <c r="I75" s="10"/>
      <c r="J75" s="10"/>
      <c r="K75" s="10"/>
      <c r="L75" s="10"/>
      <c r="M75" s="10"/>
      <c r="N75" s="1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ht="12">
      <c r="A76" s="1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ht="12">
      <c r="A77" s="1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ht="12">
      <c r="A78" s="1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ht="12">
      <c r="A79" s="1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2">
      <c r="A80" s="1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2">
      <c r="A81" s="1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2">
      <c r="A82" s="1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2">
      <c r="A83" s="1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2">
      <c r="A84" s="1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2">
      <c r="A85" s="1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ht="12">
      <c r="A86" s="1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ht="12">
      <c r="A87" s="1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ht="12">
      <c r="A88" s="1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ht="12">
      <c r="A89" s="1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ht="12">
      <c r="A90" s="1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ht="12">
      <c r="A91" s="1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ht="12">
      <c r="A92" s="1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ht="12">
      <c r="A93" s="1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ht="12">
      <c r="A94" s="1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ht="12">
      <c r="A95" s="1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ht="12">
      <c r="A96" s="1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80" ht="12">
      <c r="A97" s="1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ht="12">
      <c r="A98" s="1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80" ht="12">
      <c r="A99" s="1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ht="12">
      <c r="A100" s="1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ht="12">
      <c r="A101" s="1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ht="12">
      <c r="A102" s="1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ht="12">
      <c r="A103" s="1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ht="12">
      <c r="A104" s="1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ht="12">
      <c r="A105" s="1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ht="12">
      <c r="A106" s="1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ht="12">
      <c r="A107" s="1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ht="12">
      <c r="A108" s="1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80" ht="12">
      <c r="A109" s="1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ht="12">
      <c r="A110" s="1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ht="12">
      <c r="A111" s="1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ht="12">
      <c r="A112" s="1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ht="12">
      <c r="A113" s="1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ht="12">
      <c r="A114" s="1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ht="12">
      <c r="A115" s="1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ht="12">
      <c r="A116" s="1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ht="12">
      <c r="A117" s="1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ht="12">
      <c r="A118" s="1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ht="12">
      <c r="A119" s="1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ht="12">
      <c r="A120" s="1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ht="12">
      <c r="A121" s="1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0" ht="12">
      <c r="A122" s="1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ht="12">
      <c r="A123" s="1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ht="12">
      <c r="A124" s="1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ht="12">
      <c r="A125" s="12"/>
      <c r="B125" s="13"/>
      <c r="C125" s="13"/>
      <c r="D125" s="13"/>
      <c r="E125" s="13"/>
      <c r="F125" s="13"/>
      <c r="G125" s="13"/>
      <c r="H125" s="13"/>
      <c r="I125" s="13"/>
      <c r="J125" s="13"/>
      <c r="K125" s="13"/>
      <c r="L125" s="13"/>
      <c r="M125" s="13"/>
      <c r="N125" s="13"/>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ht="12">
      <c r="A126" s="12"/>
      <c r="B126" s="13"/>
      <c r="C126" s="13"/>
      <c r="D126" s="13"/>
      <c r="E126" s="13"/>
      <c r="F126" s="13"/>
      <c r="G126" s="13"/>
      <c r="H126" s="13"/>
      <c r="I126" s="13"/>
      <c r="J126" s="13"/>
      <c r="K126" s="13"/>
      <c r="L126" s="13"/>
      <c r="M126" s="13"/>
      <c r="N126" s="1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ht="12">
      <c r="A127" s="12"/>
      <c r="B127" s="13"/>
      <c r="C127" s="13"/>
      <c r="D127" s="13"/>
      <c r="E127" s="13"/>
      <c r="F127" s="13"/>
      <c r="G127" s="13"/>
      <c r="H127" s="13"/>
      <c r="I127" s="13"/>
      <c r="J127" s="13"/>
      <c r="K127" s="13"/>
      <c r="L127" s="13"/>
      <c r="M127" s="13"/>
      <c r="N127" s="13"/>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ht="12">
      <c r="A128" s="12"/>
      <c r="B128" s="13"/>
      <c r="C128" s="13"/>
      <c r="D128" s="13"/>
      <c r="E128" s="13"/>
      <c r="F128" s="13"/>
      <c r="G128" s="13"/>
      <c r="H128" s="13"/>
      <c r="I128" s="13"/>
      <c r="J128" s="13"/>
      <c r="K128" s="13"/>
      <c r="L128" s="13"/>
      <c r="M128" s="13"/>
      <c r="N128" s="13"/>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ht="12">
      <c r="A129" s="12"/>
      <c r="B129" s="13"/>
      <c r="C129" s="13"/>
      <c r="D129" s="13"/>
      <c r="E129" s="13"/>
      <c r="F129" s="13"/>
      <c r="G129" s="13"/>
      <c r="H129" s="13"/>
      <c r="I129" s="13"/>
      <c r="J129" s="13"/>
      <c r="K129" s="13"/>
      <c r="L129" s="13"/>
      <c r="M129" s="13"/>
      <c r="N129" s="13"/>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ht="12">
      <c r="A130" s="12"/>
      <c r="B130" s="13"/>
      <c r="C130" s="13"/>
      <c r="D130" s="13"/>
      <c r="E130" s="13"/>
      <c r="F130" s="13"/>
      <c r="G130" s="13"/>
      <c r="H130" s="13"/>
      <c r="I130" s="13"/>
      <c r="J130" s="13"/>
      <c r="K130" s="13"/>
      <c r="L130" s="13"/>
      <c r="M130" s="13"/>
      <c r="N130" s="13"/>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80" ht="12">
      <c r="A131" s="12"/>
      <c r="B131" s="13"/>
      <c r="C131" s="13"/>
      <c r="D131" s="13"/>
      <c r="E131" s="13"/>
      <c r="F131" s="13"/>
      <c r="G131" s="13"/>
      <c r="H131" s="13"/>
      <c r="I131" s="13"/>
      <c r="J131" s="13"/>
      <c r="K131" s="13"/>
      <c r="L131" s="13"/>
      <c r="M131" s="13"/>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ht="12">
      <c r="A132" s="12"/>
      <c r="B132" s="13"/>
      <c r="C132" s="13"/>
      <c r="D132" s="13"/>
      <c r="E132" s="13"/>
      <c r="F132" s="13"/>
      <c r="G132" s="13"/>
      <c r="H132" s="13"/>
      <c r="I132" s="13"/>
      <c r="J132" s="13"/>
      <c r="K132" s="13"/>
      <c r="L132" s="13"/>
      <c r="M132" s="13"/>
      <c r="N132" s="13"/>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ht="12">
      <c r="A133" s="12"/>
      <c r="B133" s="13"/>
      <c r="C133" s="13"/>
      <c r="D133" s="13"/>
      <c r="E133" s="13"/>
      <c r="F133" s="13"/>
      <c r="G133" s="13"/>
      <c r="H133" s="13"/>
      <c r="I133" s="13"/>
      <c r="J133" s="13"/>
      <c r="K133" s="13"/>
      <c r="L133" s="13"/>
      <c r="M133" s="13"/>
      <c r="N133" s="13"/>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ht="12">
      <c r="A134" s="12"/>
      <c r="B134" s="13"/>
      <c r="C134" s="13"/>
      <c r="D134" s="13"/>
      <c r="E134" s="13"/>
      <c r="F134" s="13"/>
      <c r="G134" s="13"/>
      <c r="H134" s="13"/>
      <c r="I134" s="13"/>
      <c r="J134" s="13"/>
      <c r="K134" s="13"/>
      <c r="L134" s="13"/>
      <c r="M134" s="13"/>
      <c r="N134" s="13"/>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80" ht="12">
      <c r="A135" s="12"/>
      <c r="B135" s="13"/>
      <c r="C135" s="13"/>
      <c r="D135" s="13"/>
      <c r="E135" s="13"/>
      <c r="F135" s="13"/>
      <c r="G135" s="13"/>
      <c r="H135" s="13"/>
      <c r="I135" s="13"/>
      <c r="J135" s="13"/>
      <c r="K135" s="13"/>
      <c r="L135" s="13"/>
      <c r="M135" s="13"/>
      <c r="N135" s="13"/>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ht="12">
      <c r="A136" s="12"/>
      <c r="B136" s="13"/>
      <c r="C136" s="13"/>
      <c r="D136" s="13"/>
      <c r="E136" s="13"/>
      <c r="F136" s="13"/>
      <c r="G136" s="13"/>
      <c r="H136" s="13"/>
      <c r="I136" s="13"/>
      <c r="J136" s="13"/>
      <c r="K136" s="13"/>
      <c r="L136" s="13"/>
      <c r="M136" s="13"/>
      <c r="N136" s="1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ht="12">
      <c r="A137" s="12"/>
      <c r="B137" s="13"/>
      <c r="C137" s="13"/>
      <c r="D137" s="13"/>
      <c r="E137" s="13"/>
      <c r="F137" s="13"/>
      <c r="G137" s="13"/>
      <c r="H137" s="13"/>
      <c r="I137" s="13"/>
      <c r="J137" s="13"/>
      <c r="K137" s="13"/>
      <c r="L137" s="13"/>
      <c r="M137" s="13"/>
      <c r="N137" s="1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ht="12">
      <c r="A138" s="12"/>
      <c r="B138" s="13"/>
      <c r="C138" s="13"/>
      <c r="D138" s="13"/>
      <c r="E138" s="13"/>
      <c r="F138" s="13"/>
      <c r="G138" s="13"/>
      <c r="H138" s="13"/>
      <c r="I138" s="13"/>
      <c r="J138" s="13"/>
      <c r="K138" s="13"/>
      <c r="L138" s="13"/>
      <c r="M138" s="13"/>
      <c r="N138" s="1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ht="12">
      <c r="A139" s="12"/>
      <c r="B139" s="13"/>
      <c r="C139" s="13"/>
      <c r="D139" s="13"/>
      <c r="E139" s="13"/>
      <c r="F139" s="13"/>
      <c r="G139" s="13"/>
      <c r="H139" s="13"/>
      <c r="I139" s="13"/>
      <c r="J139" s="13"/>
      <c r="K139" s="13"/>
      <c r="L139" s="13"/>
      <c r="M139" s="13"/>
      <c r="N139" s="13"/>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ht="12">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row>
    <row r="141" spans="1:80" ht="12">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row>
    <row r="142" spans="1:80" ht="1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row>
    <row r="143" spans="1:80" ht="12">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row>
    <row r="144" spans="1:80" ht="12">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row>
    <row r="145" spans="1:80" ht="12">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row>
    <row r="146" spans="1:80" ht="12">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row>
    <row r="147" spans="1:80" ht="12">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0" ht="12">
      <c r="A148" s="12"/>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row>
    <row r="149" spans="1:80" ht="12">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row>
    <row r="150" spans="1:80" ht="1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row>
    <row r="151" spans="1:80" ht="12">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row>
    <row r="152" spans="1:80" ht="12">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row>
    <row r="153" spans="1:80" ht="12">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row>
    <row r="154" spans="1:80" ht="12">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row>
    <row r="155" spans="1:80" ht="12">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row>
    <row r="156" spans="1:80" ht="12">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row>
    <row r="157" spans="1:80" ht="12">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row>
    <row r="158" spans="1:80" ht="1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row>
    <row r="159" spans="1:80" ht="12">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row>
    <row r="160" spans="1:80" ht="12">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row>
    <row r="161" spans="1:80" ht="12">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row>
    <row r="162" spans="1:80" ht="12">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row>
    <row r="163" spans="1:80" ht="12">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row>
    <row r="164" spans="1:80" ht="12">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row>
    <row r="165" spans="1:80" ht="12">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row>
    <row r="166" spans="1:80" ht="1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row>
    <row r="167" spans="1:80" ht="12">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row>
    <row r="168" spans="1:80" ht="12">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row>
    <row r="169" spans="1:80" ht="12">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row>
    <row r="170" spans="1:80" ht="12">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row>
    <row r="171" spans="1:80" ht="12">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0" ht="1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row>
    <row r="173" spans="1:80" ht="12">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row>
    <row r="174" spans="1:80" ht="1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row>
    <row r="175" spans="15:80" ht="12">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row>
    <row r="176" spans="15:80" ht="12">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row>
    <row r="177" spans="15:80" ht="12">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row>
    <row r="178" spans="15:80" ht="12">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row>
    <row r="179" spans="15:80" ht="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row>
    <row r="180" spans="15:80" ht="12">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row>
    <row r="181" spans="15:80" ht="12">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row>
    <row r="182" spans="15:80" ht="12">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row>
    <row r="183" spans="15:80" ht="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row>
    <row r="184" spans="15:80" ht="12">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row>
    <row r="185" spans="15:80" ht="12">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row>
    <row r="186" spans="15:80" ht="12">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row>
    <row r="187" spans="15:80" ht="12">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row>
    <row r="188" spans="15:80" ht="12">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row>
    <row r="189" spans="15:80" ht="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row>
  </sheetData>
  <sheetProtection/>
  <mergeCells count="16">
    <mergeCell ref="B4:B5"/>
    <mergeCell ref="C4:C5"/>
    <mergeCell ref="A50:O50"/>
    <mergeCell ref="O3:O5"/>
    <mergeCell ref="M3:M5"/>
    <mergeCell ref="C3:D3"/>
    <mergeCell ref="G3:I3"/>
    <mergeCell ref="J3:J5"/>
    <mergeCell ref="K3:K5"/>
    <mergeCell ref="L3:L5"/>
    <mergeCell ref="N3:N5"/>
    <mergeCell ref="E3:F3"/>
    <mergeCell ref="D4:D5"/>
    <mergeCell ref="E4:E5"/>
    <mergeCell ref="F4:F5"/>
    <mergeCell ref="I4:I5"/>
  </mergeCells>
  <printOptions horizontalCentered="1"/>
  <pageMargins left="0.5905511811023623" right="0.5905511811023623" top="0.5905511811023623" bottom="0.5905511811023623" header="0.3937007874015748" footer="0.3937007874015748"/>
  <pageSetup horizontalDpi="300" verticalDpi="300" orientation="portrait" paperSize="9" scale="73" r:id="rId1"/>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Genta Akasaki</dc:creator>
  <cp:keywords/>
  <dc:description/>
  <cp:lastModifiedBy>鹿児島県</cp:lastModifiedBy>
  <cp:lastPrinted>2020-03-12T07:03:00Z</cp:lastPrinted>
  <dcterms:created xsi:type="dcterms:W3CDTF">2006-10-15T07:06:06Z</dcterms:created>
  <dcterms:modified xsi:type="dcterms:W3CDTF">2020-03-19T12:53:32Z</dcterms:modified>
  <cp:category/>
  <cp:version/>
  <cp:contentType/>
  <cp:contentStatus/>
</cp:coreProperties>
</file>