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★　動愛\32 地域猫事業\★事業実施\R4\②募集要領\"/>
    </mc:Choice>
  </mc:AlternateContent>
  <bookViews>
    <workbookView xWindow="0" yWindow="0" windowWidth="20490" windowHeight="7785"/>
  </bookViews>
  <sheets>
    <sheet name="地域猫活動事業用" sheetId="3" r:id="rId1"/>
  </sheets>
  <definedNames>
    <definedName name="_xlnm.Print_Area" localSheetId="0">地域猫活動事業用!$A$1:$O$25</definedName>
  </definedNames>
  <calcPr calcId="162913"/>
</workbook>
</file>

<file path=xl/calcChain.xml><?xml version="1.0" encoding="utf-8"?>
<calcChain xmlns="http://schemas.openxmlformats.org/spreadsheetml/2006/main">
  <c r="I9" i="3" l="1"/>
  <c r="H9" i="3"/>
  <c r="L9" i="3" l="1"/>
  <c r="N9" i="3" s="1"/>
</calcChain>
</file>

<file path=xl/sharedStrings.xml><?xml version="1.0" encoding="utf-8"?>
<sst xmlns="http://schemas.openxmlformats.org/spreadsheetml/2006/main" count="38" uniqueCount="30">
  <si>
    <t>　</t>
    <phoneticPr fontId="2"/>
  </si>
  <si>
    <t>区　分</t>
    <rPh sb="0" eb="1">
      <t>ク</t>
    </rPh>
    <rPh sb="2" eb="3">
      <t>ブン</t>
    </rPh>
    <phoneticPr fontId="2"/>
  </si>
  <si>
    <t>備考</t>
    <rPh sb="0" eb="2">
      <t>ビコウ</t>
    </rPh>
    <phoneticPr fontId="2"/>
  </si>
  <si>
    <t>（注）</t>
    <rPh sb="1" eb="2">
      <t>チュウ</t>
    </rPh>
    <phoneticPr fontId="3"/>
  </si>
  <si>
    <t>♂</t>
    <phoneticPr fontId="2"/>
  </si>
  <si>
    <t>♀</t>
    <phoneticPr fontId="2"/>
  </si>
  <si>
    <t>♂</t>
    <phoneticPr fontId="2"/>
  </si>
  <si>
    <t>補助率
B</t>
    <rPh sb="0" eb="3">
      <t>ホジョリツ</t>
    </rPh>
    <phoneticPr fontId="2"/>
  </si>
  <si>
    <t>1頭あたりの手術金額
A</t>
    <rPh sb="1" eb="2">
      <t>トウ</t>
    </rPh>
    <rPh sb="6" eb="8">
      <t>シュジュツ</t>
    </rPh>
    <rPh sb="8" eb="10">
      <t>キンガク</t>
    </rPh>
    <phoneticPr fontId="2"/>
  </si>
  <si>
    <t>1頭あたりの
補助基本額
D</t>
    <rPh sb="1" eb="2">
      <t>トウ</t>
    </rPh>
    <rPh sb="7" eb="9">
      <t>ホジョ</t>
    </rPh>
    <rPh sb="9" eb="12">
      <t>キホンガク</t>
    </rPh>
    <phoneticPr fontId="2"/>
  </si>
  <si>
    <t>補助基本額
F（D×E）</t>
    <rPh sb="0" eb="2">
      <t>ホジョ</t>
    </rPh>
    <rPh sb="2" eb="5">
      <t>キホンガク</t>
    </rPh>
    <phoneticPr fontId="2"/>
  </si>
  <si>
    <t>補助上限額
G</t>
    <rPh sb="0" eb="2">
      <t>ホジョ</t>
    </rPh>
    <rPh sb="2" eb="5">
      <t>ジョウゲンガク</t>
    </rPh>
    <phoneticPr fontId="2"/>
  </si>
  <si>
    <t>補助金所要額
H</t>
    <rPh sb="0" eb="3">
      <t>ホジョキン</t>
    </rPh>
    <rPh sb="3" eb="5">
      <t>ショヨウ</t>
    </rPh>
    <rPh sb="5" eb="6">
      <t>ガク</t>
    </rPh>
    <phoneticPr fontId="2"/>
  </si>
  <si>
    <t>不妊去勢手術経費</t>
    <rPh sb="0" eb="2">
      <t>フニン</t>
    </rPh>
    <rPh sb="2" eb="4">
      <t>キョセイ</t>
    </rPh>
    <rPh sb="4" eb="6">
      <t>シュジュツ</t>
    </rPh>
    <rPh sb="6" eb="8">
      <t>ケイヒ</t>
    </rPh>
    <phoneticPr fontId="2"/>
  </si>
  <si>
    <t>１　Ａ欄には，雄雌ごとに手術額を記入する。</t>
    <rPh sb="3" eb="4">
      <t>ラン</t>
    </rPh>
    <rPh sb="7" eb="8">
      <t>オス</t>
    </rPh>
    <rPh sb="8" eb="9">
      <t>メス</t>
    </rPh>
    <rPh sb="12" eb="14">
      <t>シュジュツ</t>
    </rPh>
    <rPh sb="14" eb="15">
      <t>ガク</t>
    </rPh>
    <phoneticPr fontId="3"/>
  </si>
  <si>
    <t>飼養管理経費</t>
    <rPh sb="0" eb="2">
      <t>シヨウ</t>
    </rPh>
    <rPh sb="2" eb="4">
      <t>カンリ</t>
    </rPh>
    <rPh sb="4" eb="6">
      <t>ケイヒ</t>
    </rPh>
    <phoneticPr fontId="2"/>
  </si>
  <si>
    <t>必要経費
A</t>
    <rPh sb="0" eb="2">
      <t>ヒツヨウ</t>
    </rPh>
    <rPh sb="2" eb="4">
      <t>ケイヒ</t>
    </rPh>
    <phoneticPr fontId="2"/>
  </si>
  <si>
    <t>補助上限額
C</t>
    <rPh sb="0" eb="2">
      <t>ホジョ</t>
    </rPh>
    <rPh sb="2" eb="4">
      <t>ジョウゲン</t>
    </rPh>
    <rPh sb="4" eb="5">
      <t>ガク</t>
    </rPh>
    <phoneticPr fontId="2"/>
  </si>
  <si>
    <t>補助金所要額
D</t>
    <rPh sb="0" eb="3">
      <t>ホジョキン</t>
    </rPh>
    <rPh sb="3" eb="5">
      <t>ショヨウ</t>
    </rPh>
    <rPh sb="5" eb="6">
      <t>ガク</t>
    </rPh>
    <phoneticPr fontId="2"/>
  </si>
  <si>
    <t>４　F欄には，D欄とE欄を雌雄毎に乗じ，その合計額を記入する。</t>
    <rPh sb="3" eb="4">
      <t>ラン</t>
    </rPh>
    <rPh sb="8" eb="9">
      <t>ラン</t>
    </rPh>
    <rPh sb="11" eb="12">
      <t>ラン</t>
    </rPh>
    <rPh sb="13" eb="15">
      <t>シユウ</t>
    </rPh>
    <rPh sb="15" eb="16">
      <t>ゴト</t>
    </rPh>
    <rPh sb="17" eb="18">
      <t>ジョウ</t>
    </rPh>
    <rPh sb="22" eb="24">
      <t>ゴウケイ</t>
    </rPh>
    <rPh sb="24" eb="25">
      <t>ガク</t>
    </rPh>
    <rPh sb="26" eb="28">
      <t>キニュウ</t>
    </rPh>
    <phoneticPr fontId="3"/>
  </si>
  <si>
    <t>３　E欄には，雄雌ごとに手術する頭数を記入する。</t>
    <rPh sb="3" eb="4">
      <t>ラン</t>
    </rPh>
    <rPh sb="7" eb="8">
      <t>オス</t>
    </rPh>
    <rPh sb="8" eb="9">
      <t>メス</t>
    </rPh>
    <rPh sb="12" eb="14">
      <t>シュジュツ</t>
    </rPh>
    <rPh sb="16" eb="18">
      <t>トウスウ</t>
    </rPh>
    <rPh sb="19" eb="21">
      <t>キニュウ</t>
    </rPh>
    <phoneticPr fontId="3"/>
  </si>
  <si>
    <t>５　H欄には，F欄とG欄のいずれか低い方を記入する。</t>
    <rPh sb="3" eb="4">
      <t>ラン</t>
    </rPh>
    <rPh sb="8" eb="9">
      <t>ラン</t>
    </rPh>
    <rPh sb="11" eb="12">
      <t>ラン</t>
    </rPh>
    <rPh sb="17" eb="18">
      <t>ヒク</t>
    </rPh>
    <rPh sb="19" eb="20">
      <t>ホウ</t>
    </rPh>
    <rPh sb="21" eb="23">
      <t>キニュウ</t>
    </rPh>
    <phoneticPr fontId="2"/>
  </si>
  <si>
    <t>１　D欄には，A欄の額にB欄の補助率を乗じた金額とC欄のいずれか低い方を記入する。</t>
    <rPh sb="3" eb="4">
      <t>ラン</t>
    </rPh>
    <rPh sb="8" eb="9">
      <t>ラン</t>
    </rPh>
    <rPh sb="10" eb="11">
      <t>ガク</t>
    </rPh>
    <rPh sb="13" eb="14">
      <t>ラン</t>
    </rPh>
    <rPh sb="15" eb="17">
      <t>ホジョ</t>
    </rPh>
    <rPh sb="17" eb="18">
      <t>リツ</t>
    </rPh>
    <rPh sb="19" eb="20">
      <t>ジョウ</t>
    </rPh>
    <rPh sb="22" eb="24">
      <t>キンガク</t>
    </rPh>
    <rPh sb="26" eb="27">
      <t>ラン</t>
    </rPh>
    <rPh sb="32" eb="33">
      <t>ヒク</t>
    </rPh>
    <rPh sb="34" eb="35">
      <t>ホウ</t>
    </rPh>
    <rPh sb="36" eb="38">
      <t>キニュウ</t>
    </rPh>
    <phoneticPr fontId="3"/>
  </si>
  <si>
    <t>１頭あたりの
補助対象経費上限額
B</t>
    <rPh sb="1" eb="2">
      <t>トウ</t>
    </rPh>
    <rPh sb="7" eb="9">
      <t>ホジョ</t>
    </rPh>
    <rPh sb="9" eb="11">
      <t>タイショウ</t>
    </rPh>
    <rPh sb="11" eb="13">
      <t>ケイヒ</t>
    </rPh>
    <rPh sb="13" eb="15">
      <t>ジョウゲン</t>
    </rPh>
    <rPh sb="15" eb="16">
      <t>ガク</t>
    </rPh>
    <phoneticPr fontId="2"/>
  </si>
  <si>
    <t>補助率
C</t>
    <rPh sb="0" eb="3">
      <t>ホジョリツ</t>
    </rPh>
    <phoneticPr fontId="2"/>
  </si>
  <si>
    <t>２　D欄には，A欄とB欄のいずれか低い方の額にC欄の補助率を乗じた金額を記入する。</t>
    <rPh sb="3" eb="4">
      <t>ラン</t>
    </rPh>
    <rPh sb="8" eb="9">
      <t>ラン</t>
    </rPh>
    <rPh sb="11" eb="12">
      <t>ラン</t>
    </rPh>
    <rPh sb="17" eb="18">
      <t>ヒク</t>
    </rPh>
    <rPh sb="19" eb="20">
      <t>ホウ</t>
    </rPh>
    <rPh sb="21" eb="22">
      <t>ガク</t>
    </rPh>
    <rPh sb="24" eb="25">
      <t>ラン</t>
    </rPh>
    <rPh sb="26" eb="28">
      <t>ホジョ</t>
    </rPh>
    <rPh sb="28" eb="29">
      <t>リツ</t>
    </rPh>
    <rPh sb="30" eb="31">
      <t>ジョウ</t>
    </rPh>
    <rPh sb="33" eb="35">
      <t>キンガク</t>
    </rPh>
    <rPh sb="36" eb="38">
      <t>キニュウ</t>
    </rPh>
    <phoneticPr fontId="3"/>
  </si>
  <si>
    <t>手術頭数
E</t>
    <rPh sb="0" eb="2">
      <t>シュジュツ</t>
    </rPh>
    <rPh sb="2" eb="4">
      <t>トウスウ</t>
    </rPh>
    <phoneticPr fontId="2"/>
  </si>
  <si>
    <t>10/10</t>
    <phoneticPr fontId="2"/>
  </si>
  <si>
    <t>【地域猫活動】</t>
    <rPh sb="1" eb="3">
      <t>チイキ</t>
    </rPh>
    <rPh sb="3" eb="4">
      <t>ネコ</t>
    </rPh>
    <rPh sb="4" eb="6">
      <t>カツドウ</t>
    </rPh>
    <phoneticPr fontId="2"/>
  </si>
  <si>
    <t>補助金計算用シート（黄色のセルにご入力ください。）</t>
    <rPh sb="0" eb="3">
      <t>ホジョキン</t>
    </rPh>
    <rPh sb="3" eb="5">
      <t>ケイサン</t>
    </rPh>
    <rPh sb="5" eb="6">
      <t>ヨウ</t>
    </rPh>
    <rPh sb="10" eb="12">
      <t>キイロ</t>
    </rPh>
    <rPh sb="17" eb="19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</si>
</sst>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\ ?/10"/>
    <numFmt numFmtId="178" formatCode="#\ ?/2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38" fontId="0" fillId="0" borderId="0" xfId="1" applyFont="1">
      <alignment vertical="center"/>
    </xf>
    <xf numFmtId="38" fontId="4" fillId="0" borderId="9" xfId="1" quotePrefix="1" applyFont="1" applyFill="1" applyBorder="1" applyAlignment="1" applyProtection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6" fillId="0" borderId="0" xfId="1" applyFont="1">
      <alignment vertical="center"/>
    </xf>
    <xf numFmtId="38" fontId="5" fillId="0" borderId="0" xfId="1" applyFont="1">
      <alignment vertical="center"/>
    </xf>
    <xf numFmtId="38" fontId="5" fillId="2" borderId="7" xfId="1" applyFont="1" applyFill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38" fontId="4" fillId="0" borderId="9" xfId="1" quotePrefix="1" applyNumberFormat="1" applyFont="1" applyFill="1" applyBorder="1" applyAlignment="1" applyProtection="1">
      <alignment vertical="center"/>
    </xf>
    <xf numFmtId="176" fontId="4" fillId="0" borderId="9" xfId="1" quotePrefix="1" applyNumberFormat="1" applyFont="1" applyFill="1" applyBorder="1" applyAlignment="1">
      <alignment vertical="center"/>
    </xf>
    <xf numFmtId="38" fontId="4" fillId="0" borderId="10" xfId="1" quotePrefix="1" applyNumberFormat="1" applyFont="1" applyFill="1" applyBorder="1" applyAlignment="1" applyProtection="1">
      <alignment vertical="center"/>
    </xf>
    <xf numFmtId="38" fontId="5" fillId="0" borderId="13" xfId="1" applyFont="1" applyBorder="1" applyAlignment="1">
      <alignment horizontal="center" vertical="center"/>
    </xf>
    <xf numFmtId="38" fontId="4" fillId="0" borderId="11" xfId="1" quotePrefix="1" applyFont="1" applyFill="1" applyBorder="1" applyAlignment="1" applyProtection="1">
      <alignment vertical="center"/>
    </xf>
    <xf numFmtId="38" fontId="4" fillId="0" borderId="17" xfId="1" quotePrefix="1" applyFont="1" applyFill="1" applyBorder="1" applyAlignment="1" applyProtection="1">
      <alignment vertical="center"/>
    </xf>
    <xf numFmtId="177" fontId="4" fillId="0" borderId="9" xfId="1" quotePrefix="1" applyNumberFormat="1" applyFont="1" applyFill="1" applyBorder="1" applyAlignment="1">
      <alignment horizontal="center" vertical="center"/>
    </xf>
    <xf numFmtId="178" fontId="4" fillId="0" borderId="9" xfId="1" quotePrefix="1" applyNumberFormat="1" applyFont="1" applyFill="1" applyBorder="1" applyAlignment="1">
      <alignment horizontal="center" vertical="center"/>
    </xf>
    <xf numFmtId="38" fontId="4" fillId="3" borderId="9" xfId="1" quotePrefix="1" applyFont="1" applyFill="1" applyBorder="1" applyAlignment="1">
      <alignment vertical="center"/>
    </xf>
    <xf numFmtId="38" fontId="4" fillId="3" borderId="9" xfId="1" quotePrefix="1" applyNumberFormat="1" applyFont="1" applyFill="1" applyBorder="1" applyAlignment="1" applyProtection="1">
      <alignment vertical="center"/>
    </xf>
    <xf numFmtId="0" fontId="5" fillId="2" borderId="9" xfId="0" applyFont="1" applyFill="1" applyBorder="1" applyAlignment="1">
      <alignment horizontal="left" vertical="center" wrapText="1"/>
    </xf>
    <xf numFmtId="38" fontId="5" fillId="0" borderId="4" xfId="1" applyFont="1" applyBorder="1" applyAlignment="1">
      <alignment horizontal="center" vertical="center" wrapText="1"/>
    </xf>
    <xf numFmtId="38" fontId="5" fillId="0" borderId="7" xfId="1" applyFont="1" applyBorder="1" applyAlignment="1">
      <alignment horizontal="center" vertical="center" wrapText="1"/>
    </xf>
    <xf numFmtId="38" fontId="5" fillId="0" borderId="8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 wrapText="1"/>
    </xf>
    <xf numFmtId="38" fontId="5" fillId="0" borderId="12" xfId="1" applyFont="1" applyBorder="1" applyAlignment="1">
      <alignment horizontal="center" vertical="center" wrapText="1"/>
    </xf>
    <xf numFmtId="38" fontId="4" fillId="3" borderId="26" xfId="1" quotePrefix="1" applyFont="1" applyFill="1" applyBorder="1" applyAlignment="1" applyProtection="1">
      <alignment vertical="center"/>
    </xf>
    <xf numFmtId="38" fontId="4" fillId="3" borderId="27" xfId="1" quotePrefix="1" applyFont="1" applyFill="1" applyBorder="1" applyAlignment="1" applyProtection="1">
      <alignment vertical="center"/>
    </xf>
    <xf numFmtId="38" fontId="5" fillId="0" borderId="1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4" fillId="0" borderId="11" xfId="1" quotePrefix="1" applyFont="1" applyFill="1" applyBorder="1" applyAlignment="1" applyProtection="1">
      <alignment horizontal="center" vertical="center"/>
    </xf>
    <xf numFmtId="38" fontId="4" fillId="0" borderId="9" xfId="1" quotePrefix="1" applyFont="1" applyFill="1" applyBorder="1" applyAlignment="1" applyProtection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6" xfId="1" applyFont="1" applyBorder="1" applyAlignment="1">
      <alignment horizontal="center" vertical="center" wrapText="1"/>
    </xf>
    <xf numFmtId="38" fontId="5" fillId="0" borderId="13" xfId="1" applyFont="1" applyBorder="1" applyAlignment="1">
      <alignment horizontal="center" vertical="center" wrapText="1"/>
    </xf>
    <xf numFmtId="38" fontId="4" fillId="3" borderId="10" xfId="1" quotePrefix="1" applyFont="1" applyFill="1" applyBorder="1" applyAlignment="1">
      <alignment vertical="center"/>
    </xf>
    <xf numFmtId="38" fontId="4" fillId="3" borderId="11" xfId="1" quotePrefix="1" applyFont="1" applyFill="1" applyBorder="1" applyAlignment="1">
      <alignment vertical="center"/>
    </xf>
    <xf numFmtId="38" fontId="5" fillId="0" borderId="18" xfId="1" applyFont="1" applyBorder="1" applyAlignment="1">
      <alignment horizontal="center" vertical="center" wrapText="1"/>
    </xf>
    <xf numFmtId="38" fontId="5" fillId="0" borderId="0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4" fillId="0" borderId="10" xfId="1" quotePrefix="1" applyFont="1" applyFill="1" applyBorder="1" applyAlignment="1" applyProtection="1">
      <alignment vertical="center"/>
    </xf>
    <xf numFmtId="38" fontId="4" fillId="0" borderId="19" xfId="1" quotePrefix="1" applyFont="1" applyFill="1" applyBorder="1" applyAlignment="1" applyProtection="1">
      <alignment vertical="center"/>
    </xf>
    <xf numFmtId="38" fontId="5" fillId="0" borderId="20" xfId="1" applyFont="1" applyBorder="1" applyAlignment="1">
      <alignment horizontal="center" vertical="center" wrapText="1"/>
    </xf>
    <xf numFmtId="38" fontId="5" fillId="0" borderId="21" xfId="1" applyFont="1" applyBorder="1" applyAlignment="1">
      <alignment horizontal="center" vertical="center" wrapText="1"/>
    </xf>
    <xf numFmtId="38" fontId="5" fillId="0" borderId="22" xfId="1" applyFont="1" applyBorder="1" applyAlignment="1">
      <alignment horizontal="center" vertical="center" wrapText="1"/>
    </xf>
    <xf numFmtId="38" fontId="5" fillId="0" borderId="23" xfId="1" applyFont="1" applyBorder="1" applyAlignment="1">
      <alignment horizontal="center" vertical="center" wrapText="1"/>
    </xf>
    <xf numFmtId="38" fontId="5" fillId="0" borderId="24" xfId="1" applyFont="1" applyBorder="1" applyAlignment="1">
      <alignment horizontal="center" vertical="center" wrapText="1"/>
    </xf>
    <xf numFmtId="38" fontId="5" fillId="0" borderId="25" xfId="1" applyFont="1" applyBorder="1" applyAlignment="1">
      <alignment horizontal="center" vertical="center" wrapText="1"/>
    </xf>
    <xf numFmtId="38" fontId="5" fillId="2" borderId="4" xfId="1" applyFont="1" applyFill="1" applyBorder="1" applyAlignment="1">
      <alignment horizontal="center" vertical="center" wrapText="1"/>
    </xf>
    <xf numFmtId="38" fontId="5" fillId="2" borderId="7" xfId="1" applyFont="1" applyFill="1" applyBorder="1" applyAlignment="1">
      <alignment horizontal="center" vertical="center" wrapText="1"/>
    </xf>
    <xf numFmtId="38" fontId="5" fillId="2" borderId="8" xfId="1" applyFont="1" applyFill="1" applyBorder="1" applyAlignment="1">
      <alignment horizontal="center" vertical="center" wrapText="1"/>
    </xf>
    <xf numFmtId="38" fontId="8" fillId="0" borderId="0" xfId="1" applyFont="1" applyAlignment="1">
      <alignment horizontal="left" vertical="center" wrapText="1"/>
    </xf>
    <xf numFmtId="38" fontId="9" fillId="0" borderId="0" xfId="1" applyFont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5" fillId="0" borderId="14" xfId="1" applyFont="1" applyBorder="1" applyAlignment="1">
      <alignment horizontal="center" vertical="center" wrapText="1"/>
    </xf>
    <xf numFmtId="38" fontId="5" fillId="0" borderId="15" xfId="1" applyFont="1" applyBorder="1" applyAlignment="1">
      <alignment horizontal="center" vertical="center" wrapText="1"/>
    </xf>
    <xf numFmtId="38" fontId="5" fillId="0" borderId="16" xfId="1" applyFont="1" applyBorder="1" applyAlignment="1">
      <alignment horizontal="center" vertical="center" wrapText="1"/>
    </xf>
    <xf numFmtId="38" fontId="5" fillId="0" borderId="3" xfId="1" applyFont="1" applyBorder="1" applyAlignment="1">
      <alignment horizontal="distributed" vertical="center" indent="2"/>
    </xf>
    <xf numFmtId="38" fontId="5" fillId="0" borderId="6" xfId="1" applyFont="1" applyBorder="1" applyAlignment="1">
      <alignment horizontal="distributed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view="pageBreakPreview" zoomScale="85" zoomScaleNormal="85" zoomScaleSheetLayoutView="85" workbookViewId="0">
      <selection activeCell="T8" sqref="T8"/>
    </sheetView>
  </sheetViews>
  <sheetFormatPr defaultRowHeight="13.5" x14ac:dyDescent="0.15"/>
  <cols>
    <col min="1" max="1" width="12.875" style="1" customWidth="1"/>
    <col min="2" max="2" width="5.75" style="1" customWidth="1"/>
    <col min="3" max="4" width="10.375" style="1" customWidth="1"/>
    <col min="5" max="6" width="9.875" style="1" customWidth="1"/>
    <col min="7" max="7" width="10.5" style="1" bestFit="1" customWidth="1"/>
    <col min="8" max="8" width="10.625" style="1" customWidth="1"/>
    <col min="9" max="9" width="10.375" style="1" customWidth="1"/>
    <col min="10" max="11" width="4.875" style="1" customWidth="1"/>
    <col min="12" max="13" width="11.125" style="1" customWidth="1"/>
    <col min="14" max="14" width="13.875" style="1" bestFit="1" customWidth="1"/>
    <col min="15" max="15" width="22.125" style="1" customWidth="1"/>
    <col min="16" max="23" width="6.25" style="1" customWidth="1"/>
    <col min="24" max="16384" width="9" style="1"/>
  </cols>
  <sheetData>
    <row r="1" spans="1:15" s="6" customFormat="1" ht="21.75" customHeight="1" x14ac:dyDescent="0.15">
      <c r="A1" s="54"/>
      <c r="B1" s="54"/>
      <c r="C1" s="54"/>
      <c r="D1" s="54"/>
      <c r="E1" s="54"/>
      <c r="F1" s="54"/>
      <c r="G1" s="4"/>
      <c r="H1" s="4"/>
      <c r="I1" s="4"/>
      <c r="J1" s="4"/>
      <c r="K1" s="4"/>
      <c r="L1" s="4"/>
      <c r="M1" s="4"/>
      <c r="N1" s="4"/>
      <c r="O1" s="5" t="s">
        <v>28</v>
      </c>
    </row>
    <row r="2" spans="1:15" s="6" customFormat="1" x14ac:dyDescent="0.1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5" s="6" customFormat="1" ht="41.25" customHeight="1" x14ac:dyDescent="0.15">
      <c r="A3" s="55" t="s">
        <v>29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s="6" customFormat="1" ht="27" customHeight="1" thickBot="1" x14ac:dyDescent="0.2">
      <c r="A4" s="7"/>
      <c r="B4" s="7"/>
      <c r="C4" s="7"/>
      <c r="D4" s="7"/>
      <c r="E4" s="7"/>
      <c r="F4" s="7"/>
      <c r="G4" s="7"/>
      <c r="H4" s="56"/>
      <c r="I4" s="56"/>
      <c r="J4" s="56"/>
      <c r="K4" s="56"/>
      <c r="L4" s="56"/>
      <c r="M4" s="56"/>
      <c r="N4" s="57"/>
      <c r="O4" s="56"/>
    </row>
    <row r="5" spans="1:15" s="6" customFormat="1" ht="13.5" customHeight="1" x14ac:dyDescent="0.15">
      <c r="A5" s="26" t="s">
        <v>1</v>
      </c>
      <c r="B5" s="35"/>
      <c r="C5" s="26" t="s">
        <v>8</v>
      </c>
      <c r="D5" s="35"/>
      <c r="E5" s="26" t="s">
        <v>23</v>
      </c>
      <c r="F5" s="35"/>
      <c r="G5" s="51" t="s">
        <v>24</v>
      </c>
      <c r="H5" s="26" t="s">
        <v>9</v>
      </c>
      <c r="I5" s="35"/>
      <c r="J5" s="26" t="s">
        <v>26</v>
      </c>
      <c r="K5" s="35"/>
      <c r="L5" s="23" t="s">
        <v>10</v>
      </c>
      <c r="M5" s="26" t="s">
        <v>11</v>
      </c>
      <c r="N5" s="58" t="s">
        <v>12</v>
      </c>
      <c r="O5" s="61" t="s">
        <v>2</v>
      </c>
    </row>
    <row r="6" spans="1:15" s="6" customFormat="1" ht="13.5" customHeight="1" x14ac:dyDescent="0.15">
      <c r="A6" s="27"/>
      <c r="B6" s="36"/>
      <c r="C6" s="27"/>
      <c r="D6" s="36"/>
      <c r="E6" s="27"/>
      <c r="F6" s="36"/>
      <c r="G6" s="52"/>
      <c r="H6" s="27"/>
      <c r="I6" s="36"/>
      <c r="J6" s="27"/>
      <c r="K6" s="36"/>
      <c r="L6" s="24"/>
      <c r="M6" s="27"/>
      <c r="N6" s="59"/>
      <c r="O6" s="62"/>
    </row>
    <row r="7" spans="1:15" s="6" customFormat="1" x14ac:dyDescent="0.15">
      <c r="A7" s="27"/>
      <c r="B7" s="36"/>
      <c r="C7" s="28"/>
      <c r="D7" s="37"/>
      <c r="E7" s="28"/>
      <c r="F7" s="37"/>
      <c r="G7" s="52"/>
      <c r="H7" s="28"/>
      <c r="I7" s="37"/>
      <c r="J7" s="28"/>
      <c r="K7" s="37"/>
      <c r="L7" s="24"/>
      <c r="M7" s="27"/>
      <c r="N7" s="59"/>
      <c r="O7" s="62"/>
    </row>
    <row r="8" spans="1:15" s="6" customFormat="1" x14ac:dyDescent="0.15">
      <c r="A8" s="27"/>
      <c r="B8" s="36"/>
      <c r="C8" s="8" t="s">
        <v>4</v>
      </c>
      <c r="D8" s="8" t="s">
        <v>5</v>
      </c>
      <c r="E8" s="9" t="s">
        <v>4</v>
      </c>
      <c r="F8" s="9" t="s">
        <v>5</v>
      </c>
      <c r="G8" s="53"/>
      <c r="H8" s="9" t="s">
        <v>4</v>
      </c>
      <c r="I8" s="9" t="s">
        <v>5</v>
      </c>
      <c r="J8" s="9" t="s">
        <v>6</v>
      </c>
      <c r="K8" s="9" t="s">
        <v>5</v>
      </c>
      <c r="L8" s="25"/>
      <c r="M8" s="28"/>
      <c r="N8" s="60"/>
      <c r="O8" s="15"/>
    </row>
    <row r="9" spans="1:15" s="6" customFormat="1" ht="53.25" customHeight="1" thickBot="1" x14ac:dyDescent="0.2">
      <c r="A9" s="22" t="s">
        <v>13</v>
      </c>
      <c r="B9" s="22"/>
      <c r="C9" s="20"/>
      <c r="D9" s="20"/>
      <c r="E9" s="2">
        <v>10000</v>
      </c>
      <c r="F9" s="2">
        <v>20000</v>
      </c>
      <c r="G9" s="19">
        <v>0.5</v>
      </c>
      <c r="H9" s="13">
        <f>MIN(C9,E9)*G9</f>
        <v>5000</v>
      </c>
      <c r="I9" s="13">
        <f>MIN(D9,F9)*G9</f>
        <v>10000</v>
      </c>
      <c r="J9" s="21"/>
      <c r="K9" s="21"/>
      <c r="L9" s="12">
        <f>H9*J9+I9*K9</f>
        <v>0</v>
      </c>
      <c r="M9" s="14">
        <v>80000</v>
      </c>
      <c r="N9" s="17">
        <f>MIN(L9,M9)</f>
        <v>0</v>
      </c>
      <c r="O9" s="16"/>
    </row>
    <row r="10" spans="1:15" s="6" customForma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 s="3" customFormat="1" ht="17.25" x14ac:dyDescent="0.15">
      <c r="A11" s="10" t="s">
        <v>3</v>
      </c>
      <c r="B11" s="11" t="s">
        <v>14</v>
      </c>
    </row>
    <row r="12" spans="1:15" s="3" customFormat="1" ht="17.25" x14ac:dyDescent="0.15">
      <c r="A12" s="10"/>
      <c r="B12" s="11" t="s">
        <v>25</v>
      </c>
    </row>
    <row r="13" spans="1:15" s="3" customFormat="1" ht="17.25" x14ac:dyDescent="0.15">
      <c r="A13" s="11"/>
      <c r="B13" s="11" t="s">
        <v>20</v>
      </c>
    </row>
    <row r="14" spans="1:15" s="3" customFormat="1" ht="17.25" x14ac:dyDescent="0.15">
      <c r="A14" s="11"/>
      <c r="B14" s="11" t="s">
        <v>19</v>
      </c>
    </row>
    <row r="15" spans="1:15" s="3" customFormat="1" ht="17.25" x14ac:dyDescent="0.15">
      <c r="A15" s="11"/>
      <c r="B15" s="11" t="s">
        <v>21</v>
      </c>
    </row>
    <row r="16" spans="1:15" s="3" customFormat="1" ht="18" thickBot="1" x14ac:dyDescent="0.2">
      <c r="A16" s="11"/>
      <c r="B16" s="11"/>
    </row>
    <row r="17" spans="1:15" s="3" customFormat="1" ht="17.25" customHeight="1" x14ac:dyDescent="0.15">
      <c r="A17" s="26" t="s">
        <v>1</v>
      </c>
      <c r="B17" s="35"/>
      <c r="C17" s="26" t="s">
        <v>16</v>
      </c>
      <c r="D17" s="35"/>
      <c r="E17" s="51" t="s">
        <v>7</v>
      </c>
      <c r="F17" s="26" t="s">
        <v>17</v>
      </c>
      <c r="G17" s="40"/>
      <c r="H17" s="45" t="s">
        <v>18</v>
      </c>
      <c r="I17" s="46"/>
      <c r="J17" s="31" t="s">
        <v>2</v>
      </c>
      <c r="K17" s="32"/>
      <c r="L17" s="32"/>
      <c r="M17" s="32"/>
      <c r="N17" s="32"/>
      <c r="O17" s="32"/>
    </row>
    <row r="18" spans="1:15" s="3" customFormat="1" ht="17.25" x14ac:dyDescent="0.15">
      <c r="A18" s="27"/>
      <c r="B18" s="36"/>
      <c r="C18" s="27"/>
      <c r="D18" s="36"/>
      <c r="E18" s="52"/>
      <c r="F18" s="27"/>
      <c r="G18" s="41"/>
      <c r="H18" s="47"/>
      <c r="I18" s="48"/>
      <c r="J18" s="31"/>
      <c r="K18" s="32"/>
      <c r="L18" s="32"/>
      <c r="M18" s="32"/>
      <c r="N18" s="32"/>
      <c r="O18" s="32"/>
    </row>
    <row r="19" spans="1:15" x14ac:dyDescent="0.15">
      <c r="A19" s="27"/>
      <c r="B19" s="36"/>
      <c r="C19" s="27"/>
      <c r="D19" s="36"/>
      <c r="E19" s="52"/>
      <c r="F19" s="27"/>
      <c r="G19" s="41"/>
      <c r="H19" s="47"/>
      <c r="I19" s="48"/>
      <c r="J19" s="31"/>
      <c r="K19" s="32"/>
      <c r="L19" s="32"/>
      <c r="M19" s="32"/>
      <c r="N19" s="32"/>
      <c r="O19" s="32"/>
    </row>
    <row r="20" spans="1:15" x14ac:dyDescent="0.15">
      <c r="A20" s="27"/>
      <c r="B20" s="36"/>
      <c r="C20" s="28"/>
      <c r="D20" s="37"/>
      <c r="E20" s="53"/>
      <c r="F20" s="28"/>
      <c r="G20" s="42"/>
      <c r="H20" s="49"/>
      <c r="I20" s="50"/>
      <c r="J20" s="31"/>
      <c r="K20" s="32"/>
      <c r="L20" s="32"/>
      <c r="M20" s="32"/>
      <c r="N20" s="32"/>
      <c r="O20" s="32"/>
    </row>
    <row r="21" spans="1:15" ht="52.5" customHeight="1" thickBot="1" x14ac:dyDescent="0.2">
      <c r="A21" s="22" t="s">
        <v>15</v>
      </c>
      <c r="B21" s="22"/>
      <c r="C21" s="38"/>
      <c r="D21" s="39"/>
      <c r="E21" s="18" t="s">
        <v>27</v>
      </c>
      <c r="F21" s="43">
        <v>30000</v>
      </c>
      <c r="G21" s="44"/>
      <c r="H21" s="29"/>
      <c r="I21" s="30"/>
      <c r="J21" s="33"/>
      <c r="K21" s="34"/>
      <c r="L21" s="34"/>
      <c r="M21" s="34"/>
      <c r="N21" s="34"/>
      <c r="O21" s="34"/>
    </row>
    <row r="23" spans="1:15" ht="17.25" x14ac:dyDescent="0.15">
      <c r="A23" s="10" t="s">
        <v>3</v>
      </c>
      <c r="B23" s="11" t="s">
        <v>22</v>
      </c>
      <c r="C23" s="3"/>
      <c r="D23" s="3"/>
      <c r="E23" s="3"/>
      <c r="F23" s="3"/>
    </row>
    <row r="24" spans="1:15" ht="17.25" x14ac:dyDescent="0.15">
      <c r="A24" s="10"/>
      <c r="B24" s="11"/>
      <c r="C24" s="3"/>
      <c r="D24" s="3"/>
      <c r="E24" s="3"/>
      <c r="F24" s="3"/>
    </row>
    <row r="25" spans="1:15" ht="17.25" x14ac:dyDescent="0.15">
      <c r="A25" s="11"/>
      <c r="B25" s="11"/>
      <c r="C25" s="3"/>
      <c r="D25" s="3"/>
      <c r="E25" s="3"/>
      <c r="F25" s="3"/>
    </row>
    <row r="26" spans="1:15" ht="17.25" x14ac:dyDescent="0.15">
      <c r="A26" s="11"/>
      <c r="B26" s="11"/>
      <c r="C26" s="3"/>
      <c r="D26" s="3"/>
      <c r="E26" s="3"/>
      <c r="F26" s="3"/>
    </row>
    <row r="28" spans="1:15" ht="13.5" customHeight="1" x14ac:dyDescent="0.15"/>
    <row r="33" ht="13.5" customHeight="1" x14ac:dyDescent="0.15"/>
  </sheetData>
  <mergeCells count="25">
    <mergeCell ref="A1:F1"/>
    <mergeCell ref="A3:O3"/>
    <mergeCell ref="H4:O4"/>
    <mergeCell ref="A5:B8"/>
    <mergeCell ref="C5:D7"/>
    <mergeCell ref="G5:G8"/>
    <mergeCell ref="E5:F7"/>
    <mergeCell ref="H5:I7"/>
    <mergeCell ref="J5:K7"/>
    <mergeCell ref="N5:N8"/>
    <mergeCell ref="O5:O7"/>
    <mergeCell ref="A9:B9"/>
    <mergeCell ref="L5:L8"/>
    <mergeCell ref="M5:M8"/>
    <mergeCell ref="H21:I21"/>
    <mergeCell ref="J17:O20"/>
    <mergeCell ref="J21:O21"/>
    <mergeCell ref="A21:B21"/>
    <mergeCell ref="C17:D20"/>
    <mergeCell ref="C21:D21"/>
    <mergeCell ref="F17:G20"/>
    <mergeCell ref="F21:G21"/>
    <mergeCell ref="H17:I20"/>
    <mergeCell ref="A17:B20"/>
    <mergeCell ref="E17:E20"/>
  </mergeCells>
  <phoneticPr fontId="2"/>
  <printOptions horizontalCentered="1" verticalCentered="1"/>
  <pageMargins left="0.19685039370078741" right="0.19685039370078741" top="0.94488188976377963" bottom="0.27559055118110237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地域猫活動事業用</vt:lpstr>
      <vt:lpstr>地域猫活動事業用!Print_Area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2021-07-27T01:18:50Z</cp:lastPrinted>
  <dcterms:created xsi:type="dcterms:W3CDTF">2019-03-15T08:07:34Z</dcterms:created>
  <dcterms:modified xsi:type="dcterms:W3CDTF">2022-03-25T04:19:16Z</dcterms:modified>
</cp:coreProperties>
</file>