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竹山⇔水鳥川\建設現場における快適トイレ設置の試行要領改定について\"/>
    </mc:Choice>
  </mc:AlternateContent>
  <bookViews>
    <workbookView xWindow="0" yWindow="0" windowWidth="20490" windowHeight="7920" activeTab="1"/>
  </bookViews>
  <sheets>
    <sheet name="様式１　設置協議" sheetId="1" r:id="rId1"/>
    <sheet name="様式２　設置報告" sheetId="2" r:id="rId2"/>
    <sheet name="様式1-2　設置確認" sheetId="4" r:id="rId3"/>
    <sheet name="記入例　様式１" sheetId="8" r:id="rId4"/>
    <sheet name="記入例　様式２" sheetId="11" r:id="rId5"/>
    <sheet name="記入例　様式1-2" sheetId="10" r:id="rId6"/>
  </sheets>
  <definedNames>
    <definedName name="_xlnm.Print_Area" localSheetId="4">'記入例　様式２'!$A$1:$I$42</definedName>
    <definedName name="_xlnm.Print_Area" localSheetId="1">'様式２　設置報告'!$A$1:$I$42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1" l="1"/>
  <c r="F5" i="11"/>
  <c r="H43" i="10" l="1"/>
  <c r="H42" i="10"/>
  <c r="H41" i="10"/>
  <c r="H40" i="10"/>
  <c r="H39" i="10"/>
  <c r="H38" i="10"/>
  <c r="H36" i="10"/>
  <c r="H35" i="10"/>
  <c r="H34" i="10"/>
  <c r="H33" i="10"/>
  <c r="H32" i="10"/>
  <c r="H30" i="10"/>
  <c r="H29" i="10"/>
  <c r="H28" i="10"/>
  <c r="H27" i="10"/>
  <c r="H26" i="10"/>
  <c r="H25" i="10"/>
  <c r="F7" i="10"/>
  <c r="F6" i="10"/>
  <c r="F14" i="4" l="1"/>
  <c r="F13" i="4"/>
  <c r="F15" i="4"/>
  <c r="F5" i="2" l="1"/>
  <c r="F6" i="2"/>
  <c r="G7" i="2"/>
  <c r="G8" i="2"/>
  <c r="H43" i="4" l="1"/>
  <c r="H42" i="4"/>
  <c r="H41" i="4"/>
  <c r="H40" i="4"/>
  <c r="H39" i="4"/>
  <c r="H38" i="4"/>
  <c r="H36" i="4"/>
  <c r="H34" i="4"/>
  <c r="H35" i="4"/>
  <c r="H33" i="4"/>
  <c r="H32" i="4"/>
  <c r="H30" i="4"/>
  <c r="H27" i="4"/>
  <c r="H28" i="4"/>
  <c r="H29" i="4"/>
  <c r="H26" i="4"/>
  <c r="H25" i="4"/>
  <c r="G11" i="4" l="1"/>
  <c r="G10" i="4"/>
  <c r="F7" i="4"/>
  <c r="F6" i="4"/>
  <c r="G9" i="4"/>
  <c r="G8" i="4"/>
  <c r="G11" i="2"/>
  <c r="G12" i="4" l="1"/>
  <c r="G18" i="4" s="1"/>
  <c r="G19" i="4" s="1"/>
  <c r="G20" i="4" s="1"/>
  <c r="G21" i="4" s="1"/>
  <c r="G17" i="2"/>
  <c r="G18" i="2" s="1"/>
  <c r="G19" i="2" l="1"/>
  <c r="G20" i="2" s="1"/>
  <c r="G11" i="1"/>
  <c r="G17" i="1" s="1"/>
</calcChain>
</file>

<file path=xl/sharedStrings.xml><?xml version="1.0" encoding="utf-8"?>
<sst xmlns="http://schemas.openxmlformats.org/spreadsheetml/2006/main" count="448" uniqueCount="102">
  <si>
    <t>様式１</t>
    <rPh sb="0" eb="2">
      <t>ヨウシキ</t>
    </rPh>
    <phoneticPr fontId="3"/>
  </si>
  <si>
    <t>発注機関</t>
    <rPh sb="0" eb="2">
      <t>ハッチュウ</t>
    </rPh>
    <rPh sb="2" eb="4">
      <t>キカン</t>
    </rPh>
    <phoneticPr fontId="3"/>
  </si>
  <si>
    <t>工事名</t>
    <rPh sb="0" eb="1">
      <t>コウ</t>
    </rPh>
    <rPh sb="1" eb="2">
      <t>コト</t>
    </rPh>
    <rPh sb="2" eb="3">
      <t>メイ</t>
    </rPh>
    <phoneticPr fontId="3"/>
  </si>
  <si>
    <t>受注者名</t>
    <rPh sb="0" eb="3">
      <t>ジュチュウシャ</t>
    </rPh>
    <rPh sb="3" eb="4">
      <t>メイ</t>
    </rPh>
    <phoneticPr fontId="3"/>
  </si>
  <si>
    <t>工事期間</t>
    <rPh sb="0" eb="2">
      <t>コウジ</t>
    </rPh>
    <rPh sb="2" eb="4">
      <t>キカン</t>
    </rPh>
    <phoneticPr fontId="3"/>
  </si>
  <si>
    <t>自：</t>
    <rPh sb="0" eb="1">
      <t>ジ</t>
    </rPh>
    <phoneticPr fontId="3"/>
  </si>
  <si>
    <t>至：</t>
    <rPh sb="0" eb="1">
      <t>イタル</t>
    </rPh>
    <phoneticPr fontId="3"/>
  </si>
  <si>
    <t>快適トイレ
設置予定期間</t>
    <rPh sb="0" eb="2">
      <t>カイテキ</t>
    </rPh>
    <rPh sb="6" eb="8">
      <t>セッチ</t>
    </rPh>
    <rPh sb="8" eb="10">
      <t>ヨテイ</t>
    </rPh>
    <rPh sb="10" eb="12">
      <t>キカン</t>
    </rPh>
    <phoneticPr fontId="3"/>
  </si>
  <si>
    <t>期間(A)</t>
    <rPh sb="0" eb="2">
      <t>キカン</t>
    </rPh>
    <phoneticPr fontId="3"/>
  </si>
  <si>
    <t>月</t>
    <rPh sb="0" eb="1">
      <t>ツキ</t>
    </rPh>
    <phoneticPr fontId="3"/>
  </si>
  <si>
    <t>レンタル会社名</t>
    <rPh sb="6" eb="7">
      <t>メイ</t>
    </rPh>
    <phoneticPr fontId="6"/>
  </si>
  <si>
    <t>メーカー名　</t>
    <rPh sb="4" eb="5">
      <t>メイ</t>
    </rPh>
    <phoneticPr fontId="6"/>
  </si>
  <si>
    <t>製品名（型式）</t>
    <phoneticPr fontId="3"/>
  </si>
  <si>
    <t>設置基数（B）</t>
    <rPh sb="0" eb="2">
      <t>セッチ</t>
    </rPh>
    <rPh sb="2" eb="4">
      <t>キスウ</t>
    </rPh>
    <phoneticPr fontId="3"/>
  </si>
  <si>
    <t>基</t>
    <rPh sb="0" eb="1">
      <t>キ</t>
    </rPh>
    <phoneticPr fontId="3"/>
  </si>
  <si>
    <t>設置予定費用計（C）</t>
    <rPh sb="0" eb="2">
      <t>セッチ</t>
    </rPh>
    <rPh sb="2" eb="4">
      <t>ヨテイ</t>
    </rPh>
    <rPh sb="4" eb="6">
      <t>ヒヨウ</t>
    </rPh>
    <rPh sb="6" eb="7">
      <t>ケイ</t>
    </rPh>
    <phoneticPr fontId="3"/>
  </si>
  <si>
    <t>円</t>
    <rPh sb="0" eb="1">
      <t>エン</t>
    </rPh>
    <phoneticPr fontId="3"/>
  </si>
  <si>
    <t>円/基・月</t>
    <rPh sb="0" eb="1">
      <t>エン</t>
    </rPh>
    <rPh sb="2" eb="3">
      <t>キ</t>
    </rPh>
    <rPh sb="4" eb="5">
      <t>ツキ</t>
    </rPh>
    <phoneticPr fontId="3"/>
  </si>
  <si>
    <t>受注者確認</t>
    <rPh sb="0" eb="3">
      <t>ジュチュウシャ</t>
    </rPh>
    <rPh sb="3" eb="5">
      <t>カクニン</t>
    </rPh>
    <phoneticPr fontId="3"/>
  </si>
  <si>
    <t>発注者確認</t>
    <rPh sb="0" eb="3">
      <t>ハッチュウシャ</t>
    </rPh>
    <rPh sb="3" eb="5">
      <t>カクニン</t>
    </rPh>
    <phoneticPr fontId="3"/>
  </si>
  <si>
    <t>洋式便座</t>
    <rPh sb="0" eb="2">
      <t>ヨウシキ</t>
    </rPh>
    <rPh sb="2" eb="4">
      <t>ベンザ</t>
    </rPh>
    <phoneticPr fontId="3"/>
  </si>
  <si>
    <t>水洗機能（簡易水洗、し尿処理装置付き含む）</t>
    <rPh sb="0" eb="2">
      <t>ミズアラ</t>
    </rPh>
    <rPh sb="2" eb="4">
      <t>キノウ</t>
    </rPh>
    <rPh sb="5" eb="7">
      <t>カンイ</t>
    </rPh>
    <rPh sb="7" eb="9">
      <t>ミズアラ</t>
    </rPh>
    <rPh sb="11" eb="12">
      <t>ニョウ</t>
    </rPh>
    <rPh sb="12" eb="14">
      <t>ショリ</t>
    </rPh>
    <rPh sb="14" eb="16">
      <t>ソウチ</t>
    </rPh>
    <rPh sb="16" eb="17">
      <t>ツ</t>
    </rPh>
    <rPh sb="18" eb="19">
      <t>フク</t>
    </rPh>
    <phoneticPr fontId="3"/>
  </si>
  <si>
    <t>照明設備（電源がなくても良いもの）</t>
    <phoneticPr fontId="3"/>
  </si>
  <si>
    <t>入口の目隠しの設置
（男女別トイレ間も含め入口が直接見えないような配置等）</t>
    <rPh sb="0" eb="2">
      <t>イリグチ</t>
    </rPh>
    <rPh sb="3" eb="5">
      <t>メカク</t>
    </rPh>
    <rPh sb="7" eb="9">
      <t>セッチ</t>
    </rPh>
    <rPh sb="11" eb="13">
      <t>ダンジョ</t>
    </rPh>
    <rPh sb="13" eb="14">
      <t>ベツ</t>
    </rPh>
    <rPh sb="17" eb="18">
      <t>カン</t>
    </rPh>
    <rPh sb="19" eb="20">
      <t>フク</t>
    </rPh>
    <rPh sb="21" eb="23">
      <t>イリグチ</t>
    </rPh>
    <rPh sb="24" eb="26">
      <t>チョクセツ</t>
    </rPh>
    <rPh sb="26" eb="27">
      <t>ミ</t>
    </rPh>
    <rPh sb="33" eb="35">
      <t>ハイチ</t>
    </rPh>
    <rPh sb="35" eb="36">
      <t>トウ</t>
    </rPh>
    <phoneticPr fontId="3"/>
  </si>
  <si>
    <t>鏡付き洗面台</t>
    <phoneticPr fontId="3"/>
  </si>
  <si>
    <t>便座除菌シート等の衛生用品</t>
    <phoneticPr fontId="3"/>
  </si>
  <si>
    <t>擬音装置</t>
    <rPh sb="0" eb="2">
      <t>ギオン</t>
    </rPh>
    <rPh sb="2" eb="4">
      <t>ソウチ</t>
    </rPh>
    <phoneticPr fontId="3"/>
  </si>
  <si>
    <t>着替え台（フィッティングボード）</t>
    <rPh sb="0" eb="2">
      <t>キガ</t>
    </rPh>
    <rPh sb="3" eb="4">
      <t>ダイ</t>
    </rPh>
    <phoneticPr fontId="3"/>
  </si>
  <si>
    <t>フラッパー機能の多重化</t>
    <rPh sb="5" eb="7">
      <t>キノウ</t>
    </rPh>
    <rPh sb="8" eb="11">
      <t>タジュウカ</t>
    </rPh>
    <phoneticPr fontId="3"/>
  </si>
  <si>
    <t>窓など室内温度の調整が可能な設備</t>
    <rPh sb="0" eb="1">
      <t>マド</t>
    </rPh>
    <rPh sb="3" eb="5">
      <t>シツナイ</t>
    </rPh>
    <rPh sb="5" eb="7">
      <t>オンド</t>
    </rPh>
    <rPh sb="8" eb="10">
      <t>チョウセイ</t>
    </rPh>
    <rPh sb="11" eb="13">
      <t>カノウ</t>
    </rPh>
    <rPh sb="14" eb="16">
      <t>セツビ</t>
    </rPh>
    <phoneticPr fontId="3"/>
  </si>
  <si>
    <t>小物置場等（トイレットペーパー予備置き場）</t>
    <rPh sb="0" eb="2">
      <t>コモノ</t>
    </rPh>
    <rPh sb="2" eb="4">
      <t>オキバ</t>
    </rPh>
    <rPh sb="4" eb="5">
      <t>トウ</t>
    </rPh>
    <rPh sb="15" eb="17">
      <t>ヨビ</t>
    </rPh>
    <rPh sb="17" eb="18">
      <t>オ</t>
    </rPh>
    <rPh sb="19" eb="20">
      <t>バ</t>
    </rPh>
    <phoneticPr fontId="3"/>
  </si>
  <si>
    <t>必ず実施するもの</t>
    <rPh sb="0" eb="1">
      <t>カナラ</t>
    </rPh>
    <rPh sb="2" eb="4">
      <t>ジッシ</t>
    </rPh>
    <phoneticPr fontId="2"/>
  </si>
  <si>
    <t>より快適とするもの
（実施は任意）</t>
    <rPh sb="2" eb="4">
      <t>カイテキ</t>
    </rPh>
    <rPh sb="11" eb="13">
      <t>ジッシ</t>
    </rPh>
    <rPh sb="14" eb="16">
      <t>ニンイ</t>
    </rPh>
    <phoneticPr fontId="3"/>
  </si>
  <si>
    <t>１基当たり
月額費用(D)
（C/(A×B））</t>
    <rPh sb="1" eb="2">
      <t>キ</t>
    </rPh>
    <rPh sb="2" eb="3">
      <t>ア</t>
    </rPh>
    <rPh sb="6" eb="7">
      <t>ツキ</t>
    </rPh>
    <rPh sb="7" eb="8">
      <t>ガク</t>
    </rPh>
    <rPh sb="8" eb="10">
      <t>ヒヨウ</t>
    </rPh>
    <phoneticPr fontId="3"/>
  </si>
  <si>
    <r>
      <t xml:space="preserve">臭い逆流防止機能（フラッパー機能）
</t>
    </r>
    <r>
      <rPr>
        <sz val="9"/>
        <color indexed="8"/>
        <rFont val="HGPｺﾞｼｯｸM"/>
        <family val="3"/>
        <charset val="128"/>
      </rPr>
      <t>※必要に応じて消臭剤等活用し臭い対策を取ること</t>
    </r>
    <rPh sb="0" eb="1">
      <t>ニオ</t>
    </rPh>
    <rPh sb="2" eb="4">
      <t>ギャクリュウ</t>
    </rPh>
    <rPh sb="4" eb="6">
      <t>ボウシ</t>
    </rPh>
    <rPh sb="6" eb="8">
      <t>キノウ</t>
    </rPh>
    <rPh sb="14" eb="16">
      <t>キノウ</t>
    </rPh>
    <rPh sb="19" eb="21">
      <t>ヒツヨウ</t>
    </rPh>
    <rPh sb="22" eb="23">
      <t>オウ</t>
    </rPh>
    <rPh sb="25" eb="28">
      <t>ショウシュウザイ</t>
    </rPh>
    <rPh sb="28" eb="29">
      <t>トウ</t>
    </rPh>
    <rPh sb="29" eb="31">
      <t>カツヨウ</t>
    </rPh>
    <rPh sb="32" eb="33">
      <t>ニオ</t>
    </rPh>
    <rPh sb="34" eb="36">
      <t>タイサク</t>
    </rPh>
    <rPh sb="37" eb="38">
      <t>ト</t>
    </rPh>
    <phoneticPr fontId="3"/>
  </si>
  <si>
    <r>
      <t xml:space="preserve">容易に開かない施錠機能（二重ロック等）
</t>
    </r>
    <r>
      <rPr>
        <sz val="9"/>
        <color indexed="8"/>
        <rFont val="HGPｺﾞｼｯｸM"/>
        <family val="3"/>
        <charset val="128"/>
      </rPr>
      <t>※二重ロックの備えがなくても容易に開かないことを製造者が説明出来るもの</t>
    </r>
    <phoneticPr fontId="3"/>
  </si>
  <si>
    <r>
      <t xml:space="preserve">衣類掛け等のフック付，又は，荷物置き場設備機能
</t>
    </r>
    <r>
      <rPr>
        <sz val="9"/>
        <color indexed="8"/>
        <rFont val="HGPｺﾞｼｯｸM"/>
        <family val="3"/>
        <charset val="128"/>
      </rPr>
      <t>（耐荷重５ｋｇ以上）</t>
    </r>
    <phoneticPr fontId="3"/>
  </si>
  <si>
    <r>
      <t xml:space="preserve">男女別の明確な表示
</t>
    </r>
    <r>
      <rPr>
        <sz val="9"/>
        <color indexed="8"/>
        <rFont val="HGPｺﾞｼｯｸM"/>
        <family val="3"/>
        <charset val="128"/>
      </rPr>
      <t>※現場に男女がいる場合</t>
    </r>
    <phoneticPr fontId="3"/>
  </si>
  <si>
    <r>
      <t xml:space="preserve">サニタリーボックス
</t>
    </r>
    <r>
      <rPr>
        <sz val="9"/>
        <color indexed="8"/>
        <rFont val="HGPｺﾞｼｯｸM"/>
        <family val="3"/>
        <charset val="128"/>
      </rPr>
      <t>※女性専用トイレに限る</t>
    </r>
    <phoneticPr fontId="3"/>
  </si>
  <si>
    <t>快適トイレの仕様確認</t>
    <rPh sb="0" eb="2">
      <t>カイテキ</t>
    </rPh>
    <rPh sb="8" eb="10">
      <t>カクニン</t>
    </rPh>
    <phoneticPr fontId="3"/>
  </si>
  <si>
    <t>室内寸法　900×900㎜（半畳程度以上）</t>
    <rPh sb="0" eb="2">
      <t>シツナイ</t>
    </rPh>
    <rPh sb="2" eb="4">
      <t>スンポウ</t>
    </rPh>
    <rPh sb="14" eb="16">
      <t>ハンジョウ</t>
    </rPh>
    <rPh sb="16" eb="18">
      <t>テイド</t>
    </rPh>
    <rPh sb="18" eb="20">
      <t>イジョウ</t>
    </rPh>
    <phoneticPr fontId="3"/>
  </si>
  <si>
    <t>【快適トイレに求める標準仕様】</t>
    <phoneticPr fontId="2"/>
  </si>
  <si>
    <t>【快適トイレとして活用するために備える付属品】</t>
    <phoneticPr fontId="2"/>
  </si>
  <si>
    <t>【推奨する仕様，付属品】</t>
    <phoneticPr fontId="2"/>
  </si>
  <si>
    <t>注）設置に関する協議時には別添資料として，上記仕様等を示す資料（カタログ，見積書等）を添付すること。</t>
    <rPh sb="0" eb="1">
      <t>チュウ</t>
    </rPh>
    <rPh sb="2" eb="4">
      <t>セッチ</t>
    </rPh>
    <rPh sb="10" eb="11">
      <t>ジ</t>
    </rPh>
    <rPh sb="13" eb="15">
      <t>ベッテン</t>
    </rPh>
    <rPh sb="15" eb="17">
      <t>シリョウ</t>
    </rPh>
    <rPh sb="21" eb="23">
      <t>ジョウキ</t>
    </rPh>
    <rPh sb="23" eb="25">
      <t>シヨウ</t>
    </rPh>
    <rPh sb="25" eb="26">
      <t>トウ</t>
    </rPh>
    <rPh sb="27" eb="28">
      <t>シメ</t>
    </rPh>
    <rPh sb="29" eb="31">
      <t>シリョウ</t>
    </rPh>
    <rPh sb="37" eb="40">
      <t>ミツモリショ</t>
    </rPh>
    <rPh sb="40" eb="41">
      <t>トウ</t>
    </rPh>
    <rPh sb="43" eb="45">
      <t>テンプ</t>
    </rPh>
    <phoneticPr fontId="3"/>
  </si>
  <si>
    <r>
      <t>　　　　　　　快適トイレチェックシート</t>
    </r>
    <r>
      <rPr>
        <sz val="12"/>
        <color theme="1"/>
        <rFont val="メイリオ"/>
        <family val="3"/>
        <charset val="128"/>
      </rPr>
      <t>（設置に関する協議用）</t>
    </r>
    <rPh sb="7" eb="9">
      <t>カイテキ</t>
    </rPh>
    <rPh sb="20" eb="22">
      <t>セッチ</t>
    </rPh>
    <rPh sb="23" eb="24">
      <t>カン</t>
    </rPh>
    <rPh sb="26" eb="28">
      <t>キョウギ</t>
    </rPh>
    <rPh sb="28" eb="29">
      <t>ヨウ</t>
    </rPh>
    <phoneticPr fontId="3"/>
  </si>
  <si>
    <t>快適トイレ
設置期間</t>
    <rPh sb="0" eb="2">
      <t>カイテキ</t>
    </rPh>
    <rPh sb="6" eb="8">
      <t>セッチ</t>
    </rPh>
    <rPh sb="8" eb="10">
      <t>キカン</t>
    </rPh>
    <phoneticPr fontId="3"/>
  </si>
  <si>
    <t>１基当たり月額費用(D)
（C/(A×B））</t>
    <rPh sb="1" eb="2">
      <t>キ</t>
    </rPh>
    <rPh sb="2" eb="3">
      <t>ア</t>
    </rPh>
    <rPh sb="5" eb="6">
      <t>ツキ</t>
    </rPh>
    <rPh sb="6" eb="7">
      <t>ガク</t>
    </rPh>
    <rPh sb="7" eb="9">
      <t>ヒヨウ</t>
    </rPh>
    <phoneticPr fontId="3"/>
  </si>
  <si>
    <t>積算計上額（B×F）</t>
    <rPh sb="0" eb="2">
      <t>セキサン</t>
    </rPh>
    <rPh sb="2" eb="4">
      <t>ケイジョウ</t>
    </rPh>
    <rPh sb="4" eb="5">
      <t>ガク</t>
    </rPh>
    <phoneticPr fontId="3"/>
  </si>
  <si>
    <t>製品名（型式）</t>
    <phoneticPr fontId="3"/>
  </si>
  <si>
    <t>快適トイレ設置報告書</t>
    <rPh sb="0" eb="2">
      <t>カイテキ</t>
    </rPh>
    <rPh sb="5" eb="7">
      <t>セッチ</t>
    </rPh>
    <rPh sb="7" eb="10">
      <t>ホウコクショ</t>
    </rPh>
    <phoneticPr fontId="3"/>
  </si>
  <si>
    <t>設置した快適トイレの仕様確認</t>
    <rPh sb="0" eb="2">
      <t>セッチ</t>
    </rPh>
    <rPh sb="4" eb="6">
      <t>カイテキ</t>
    </rPh>
    <rPh sb="12" eb="14">
      <t>カクニン</t>
    </rPh>
    <phoneticPr fontId="3"/>
  </si>
  <si>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</si>
  <si>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</si>
  <si>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</si>
  <si>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</si>
  <si>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</si>
  <si>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</si>
  <si>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</si>
  <si>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</si>
  <si>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</si>
  <si>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</si>
  <si>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</si>
  <si>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</si>
  <si>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</si>
  <si>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</si>
  <si>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</si>
  <si>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</si>
  <si>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</si>
  <si>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様式２</t>
    <rPh sb="0" eb="2">
      <t>ヨウシキ</t>
    </rPh>
    <phoneticPr fontId="3"/>
  </si>
  <si>
    <t>設置費用見込額計（C）</t>
    <rPh sb="0" eb="2">
      <t>セッチ</t>
    </rPh>
    <rPh sb="2" eb="4">
      <t>ヒヨウ</t>
    </rPh>
    <rPh sb="4" eb="7">
      <t>ミコミガク</t>
    </rPh>
    <rPh sb="7" eb="8">
      <t>ケイ</t>
    </rPh>
    <phoneticPr fontId="3"/>
  </si>
  <si>
    <t>快適トイレ　設置費用
（見込額）</t>
    <rPh sb="6" eb="8">
      <t>セッチ</t>
    </rPh>
    <rPh sb="8" eb="10">
      <t>ヒヨウ</t>
    </rPh>
    <rPh sb="12" eb="14">
      <t>ミコ</t>
    </rPh>
    <rPh sb="14" eb="15">
      <t>ガク</t>
    </rPh>
    <phoneticPr fontId="3"/>
  </si>
  <si>
    <t>発注者
確認</t>
    <rPh sb="0" eb="3">
      <t>ハッチュウシャ</t>
    </rPh>
    <rPh sb="4" eb="6">
      <t>カクニン</t>
    </rPh>
    <phoneticPr fontId="3"/>
  </si>
  <si>
    <t>１基当たり積算上の差額(E)
（D-10000））</t>
    <rPh sb="1" eb="2">
      <t>キ</t>
    </rPh>
    <rPh sb="2" eb="3">
      <t>ア</t>
    </rPh>
    <rPh sb="5" eb="7">
      <t>セキサン</t>
    </rPh>
    <rPh sb="7" eb="8">
      <t>ジョウ</t>
    </rPh>
    <rPh sb="9" eb="11">
      <t>サガク</t>
    </rPh>
    <phoneticPr fontId="3"/>
  </si>
  <si>
    <t>快適トイレ設置費用
（予定・見積）</t>
    <rPh sb="5" eb="7">
      <t>セッチ</t>
    </rPh>
    <rPh sb="7" eb="9">
      <t>ヒヨウ</t>
    </rPh>
    <rPh sb="11" eb="13">
      <t>ヨテイ</t>
    </rPh>
    <rPh sb="14" eb="16">
      <t>ミツモリ</t>
    </rPh>
    <phoneticPr fontId="3"/>
  </si>
  <si>
    <t>　</t>
  </si>
  <si>
    <t>設置確認基数（B）</t>
    <rPh sb="0" eb="2">
      <t>セッチ</t>
    </rPh>
    <rPh sb="2" eb="4">
      <t>カクニン</t>
    </rPh>
    <rPh sb="4" eb="6">
      <t>キスウ</t>
    </rPh>
    <phoneticPr fontId="3"/>
  </si>
  <si>
    <t>　　　　　　　快適トイレチェックシート（設置確認用）</t>
    <rPh sb="7" eb="9">
      <t>カイテキ</t>
    </rPh>
    <rPh sb="20" eb="22">
      <t>セッチ</t>
    </rPh>
    <rPh sb="22" eb="24">
      <t>カクニン</t>
    </rPh>
    <rPh sb="24" eb="25">
      <t>ヨウ</t>
    </rPh>
    <phoneticPr fontId="3"/>
  </si>
  <si>
    <t>受注者
報告</t>
    <rPh sb="0" eb="3">
      <t>ジュチュウシャ</t>
    </rPh>
    <rPh sb="4" eb="6">
      <t>ホウコク</t>
    </rPh>
    <phoneticPr fontId="3"/>
  </si>
  <si>
    <t>（受注者⇒発注者）</t>
    <rPh sb="1" eb="4">
      <t>ジュチュウシャ</t>
    </rPh>
    <rPh sb="5" eb="8">
      <t>ハッチュウシャ</t>
    </rPh>
    <phoneticPr fontId="2"/>
  </si>
  <si>
    <t>（発注者）</t>
    <rPh sb="1" eb="4">
      <t>ハッチュウシャ</t>
    </rPh>
    <phoneticPr fontId="2"/>
  </si>
  <si>
    <t>様式１－２</t>
    <rPh sb="0" eb="2">
      <t>ヨウシキ</t>
    </rPh>
    <phoneticPr fontId="3"/>
  </si>
  <si>
    <t>○○整備交付金工事（△△２工区）</t>
    <rPh sb="2" eb="4">
      <t>セイビ</t>
    </rPh>
    <rPh sb="4" eb="7">
      <t>コウフキン</t>
    </rPh>
    <rPh sb="7" eb="9">
      <t>コウジ</t>
    </rPh>
    <rPh sb="13" eb="15">
      <t>コウク</t>
    </rPh>
    <phoneticPr fontId="2"/>
  </si>
  <si>
    <t>□□建設(株)</t>
    <rPh sb="2" eb="4">
      <t>ケンセツ</t>
    </rPh>
    <rPh sb="4" eb="7">
      <t>カブ</t>
    </rPh>
    <phoneticPr fontId="2"/>
  </si>
  <si>
    <t>○□リース(株)</t>
    <rPh sb="5" eb="8">
      <t>カブ</t>
    </rPh>
    <phoneticPr fontId="2"/>
  </si>
  <si>
    <t>▽▽××</t>
    <phoneticPr fontId="2"/>
  </si>
  <si>
    <t>　</t>
    <phoneticPr fontId="2"/>
  </si>
  <si>
    <t>円/月</t>
    <rPh sb="0" eb="1">
      <t>エン</t>
    </rPh>
    <rPh sb="2" eb="3">
      <t>ツキ</t>
    </rPh>
    <phoneticPr fontId="3"/>
  </si>
  <si>
    <t>注）積算時は，積算計上額（B×F）に期間(A)を乗じた計上とすること。</t>
    <rPh sb="0" eb="1">
      <t>チュウ</t>
    </rPh>
    <rPh sb="4" eb="5">
      <t>ジ</t>
    </rPh>
    <phoneticPr fontId="2"/>
  </si>
  <si>
    <t>１基当たり積算計上額(F)
(上限51,000円/基・月）</t>
    <rPh sb="1" eb="2">
      <t>キ</t>
    </rPh>
    <rPh sb="2" eb="3">
      <t>ア</t>
    </rPh>
    <rPh sb="5" eb="7">
      <t>セキサン</t>
    </rPh>
    <rPh sb="7" eb="9">
      <t>ケイジョウ</t>
    </rPh>
    <rPh sb="9" eb="10">
      <t>ガク</t>
    </rPh>
    <rPh sb="15" eb="17">
      <t>ジョウゲン</t>
    </rPh>
    <rPh sb="23" eb="24">
      <t>エン</t>
    </rPh>
    <rPh sb="25" eb="26">
      <t>キ</t>
    </rPh>
    <rPh sb="27" eb="28">
      <t>ツキ</t>
    </rPh>
    <phoneticPr fontId="3"/>
  </si>
  <si>
    <t>○○整備交付金工事（△△２工区）</t>
    <rPh sb="2" eb="4">
      <t>セイビ</t>
    </rPh>
    <rPh sb="4" eb="7">
      <t>コウフキン</t>
    </rPh>
    <rPh sb="7" eb="9">
      <t>コウジ</t>
    </rPh>
    <rPh sb="13" eb="15">
      <t>コウク</t>
    </rPh>
    <phoneticPr fontId="2"/>
  </si>
  <si>
    <t>□□建設(株)</t>
    <rPh sb="2" eb="4">
      <t>ケンセツ</t>
    </rPh>
    <rPh sb="4" eb="7">
      <t>カブ</t>
    </rPh>
    <phoneticPr fontId="2"/>
  </si>
  <si>
    <t>○□リース(株)</t>
    <rPh sb="5" eb="8">
      <t>カブ</t>
    </rPh>
    <phoneticPr fontId="2"/>
  </si>
  <si>
    <t>▽▽××</t>
    <phoneticPr fontId="2"/>
  </si>
  <si>
    <t>◇◇○○トイレ(AB-CDE）</t>
    <phoneticPr fontId="2"/>
  </si>
  <si>
    <t>○□リース(株)</t>
    <rPh sb="5" eb="8">
      <t>カブ</t>
    </rPh>
    <phoneticPr fontId="2"/>
  </si>
  <si>
    <t>▽▽××</t>
    <phoneticPr fontId="2"/>
  </si>
  <si>
    <t>◆◆○○トイレ（AB-CDE)</t>
    <phoneticPr fontId="2"/>
  </si>
  <si>
    <t>◆◆○○トイレ（AB-CDE)</t>
  </si>
  <si>
    <t>○□リース(株)</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</si>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</sst>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0;[Red]\-#,##0.0"/>
    <numFmt numFmtId="178" formatCode="#,##0_ "/>
    <numFmt numFmtId="179" formatCode="#,##0_ ;[Red]\-#,##0\ "/>
  </numFmts>
  <fonts count="25"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Ｐゴシック"/>
      <family val="3"/>
      <charset val="128"/>
    </font>
    <font>
      <sz val="11"/>
      <color theme="1"/>
      <name val="ＭＳ Ｐゴシック"/>
      <family val="3"/>
      <charset val="128"/>
      <scheme val="minor"/>
    </font>
    <font>
      <sz val="11"/>
      <name val="ＭＳ Ｐゴシック"/>
      <family val="3"/>
      <charset val="128"/>
    </font>
    <font>
      <sz val="8"/>
      <name val="ＭＳ Ｐゴシック"/>
      <family val="3"/>
      <charset val="128"/>
    </font>
    <font>
      <sz val="10"/>
      <color theme="1"/>
      <name val="ＭＳ Ｐゴシック"/>
      <family val="3"/>
      <charset val="128"/>
      <scheme val="minor"/>
    </font>
    <font>
      <sz val="14"/>
      <color theme="1"/>
      <name val="メイリオ"/>
      <family val="3"/>
      <charset val="128"/>
    </font>
    <font>
      <sz val="11"/>
      <color theme="1"/>
      <name val="HGPｺﾞｼｯｸM"/>
      <family val="3"/>
      <charset val="128"/>
    </font>
    <font>
      <sz val="11"/>
      <name val="HGPｺﾞｼｯｸM"/>
      <family val="3"/>
      <charset val="128"/>
    </font>
    <font>
      <sz val="8"/>
      <color theme="1"/>
      <name val="HGPｺﾞｼｯｸM"/>
      <family val="3"/>
      <charset val="128"/>
    </font>
    <font>
      <sz val="10"/>
      <color theme="1"/>
      <name val="HGPｺﾞｼｯｸM"/>
      <family val="3"/>
      <charset val="128"/>
    </font>
    <font>
      <sz val="18"/>
      <color theme="1"/>
      <name val="HGPｺﾞｼｯｸM"/>
      <family val="3"/>
      <charset val="128"/>
    </font>
    <font>
      <sz val="9"/>
      <color indexed="8"/>
      <name val="HGPｺﾞｼｯｸM"/>
      <family val="3"/>
      <charset val="128"/>
    </font>
    <font>
      <sz val="12"/>
      <color theme="1"/>
      <name val="メイリオ"/>
      <family val="3"/>
      <charset val="128"/>
    </font>
    <font>
      <b/>
      <sz val="20"/>
      <color theme="1"/>
      <name val="HGPｺﾞｼｯｸM"/>
      <family val="3"/>
      <charset val="128"/>
    </font>
    <font>
      <b/>
      <sz val="18"/>
      <color theme="1"/>
      <name val="HGPｺﾞｼｯｸM"/>
      <family val="3"/>
      <charset val="128"/>
    </font>
    <font>
      <sz val="20"/>
      <color theme="1"/>
      <name val="HGPｺﾞｼｯｸM"/>
      <family val="3"/>
      <charset val="128"/>
    </font>
    <font>
      <sz val="14"/>
      <color theme="1"/>
      <name val="HGPｺﾞｼｯｸM"/>
      <family val="3"/>
      <charset val="128"/>
    </font>
    <font>
      <sz val="11"/>
      <color theme="1"/>
      <name val="ＭＳ 明朝"/>
      <family val="1"/>
      <charset val="128"/>
    </font>
    <font>
      <sz val="11"/>
      <color theme="1"/>
      <name val="HGP教科書体"/>
      <family val="1"/>
      <charset val="128"/>
    </font>
    <font>
      <sz val="12"/>
      <color theme="1"/>
      <name val="HGPｺﾞｼｯｸM"/>
      <family val="3"/>
      <charset val="128"/>
    </font>
    <font>
      <sz val="11"/>
      <name val="ＭＳ ゴシック"/>
      <family val="2"/>
      <charset val="128"/>
    </font>
    <font>
      <sz val="1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4"/>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0" fontId="4" fillId="0" borderId="0">
      <alignment vertical="center"/>
    </xf>
    <xf numFmtId="38" fontId="4" fillId="0" borderId="0" applyFont="0" applyFill="0" applyBorder="0" applyAlignment="0" applyProtection="0">
      <alignment vertical="center"/>
    </xf>
  </cellStyleXfs>
  <cellXfs count="226">
    <xf numFmtId="0" fontId="0" fillId="0" borderId="0" xfId="0">
      <alignment vertical="center"/>
    </xf>
    <xf numFmtId="0" fontId="0" fillId="0" borderId="0" xfId="0" applyAlignment="1">
      <alignment horizontal="right" vertical="center"/>
    </xf>
    <xf numFmtId="0" fontId="0" fillId="0" borderId="0" xfId="0" applyFill="1" applyBorder="1" applyAlignment="1">
      <alignment horizontal="left" vertical="center" shrinkToFit="1"/>
    </xf>
    <xf numFmtId="179" fontId="4" fillId="0" borderId="0" xfId="1" applyNumberFormat="1" applyFont="1" applyFill="1" applyBorder="1" applyAlignment="1">
      <alignment horizontal="center" vertical="center"/>
    </xf>
    <xf numFmtId="179" fontId="4" fillId="0" borderId="1" xfId="1" applyNumberFormat="1" applyFont="1" applyFill="1" applyBorder="1" applyAlignment="1">
      <alignment horizontal="center" vertical="center"/>
    </xf>
    <xf numFmtId="0" fontId="0" fillId="0" borderId="1" xfId="0" applyFont="1" applyFill="1" applyBorder="1" applyAlignment="1">
      <alignment horizontal="center" vertical="center" shrinkToFit="1"/>
    </xf>
    <xf numFmtId="0" fontId="9" fillId="0" borderId="8" xfId="0" applyFont="1" applyFill="1" applyBorder="1" applyAlignment="1">
      <alignment horizontal="center" vertical="center"/>
    </xf>
    <xf numFmtId="0" fontId="9" fillId="0" borderId="4" xfId="0" applyNumberFormat="1" applyFont="1" applyFill="1" applyBorder="1" applyAlignment="1">
      <alignment horizontal="center" vertical="center"/>
    </xf>
    <xf numFmtId="0" fontId="9" fillId="0" borderId="8" xfId="0" applyFont="1" applyFill="1" applyBorder="1" applyAlignment="1">
      <alignment horizontal="center" vertical="center" shrinkToFit="1"/>
    </xf>
    <xf numFmtId="0" fontId="9" fillId="0" borderId="4" xfId="0" applyFont="1" applyFill="1" applyBorder="1" applyAlignment="1">
      <alignment horizontal="left" vertical="center" shrinkToFit="1"/>
    </xf>
    <xf numFmtId="0" fontId="11" fillId="0" borderId="8" xfId="0" applyFont="1" applyFill="1" applyBorder="1" applyAlignment="1">
      <alignment horizontal="center" vertical="center" wrapText="1" shrinkToFit="1"/>
    </xf>
    <xf numFmtId="0" fontId="12" fillId="0" borderId="8" xfId="0" applyFont="1" applyFill="1" applyBorder="1" applyAlignment="1">
      <alignment horizontal="center" vertical="center" wrapText="1"/>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9" fillId="0" borderId="13" xfId="0" quotePrefix="1" applyFont="1" applyFill="1" applyBorder="1" applyAlignment="1">
      <alignment horizontal="center" vertical="center"/>
    </xf>
    <xf numFmtId="0" fontId="9" fillId="0" borderId="16" xfId="0" quotePrefix="1" applyFont="1" applyFill="1" applyBorder="1" applyAlignment="1">
      <alignment horizontal="center" vertical="center"/>
    </xf>
    <xf numFmtId="0" fontId="9" fillId="0" borderId="19" xfId="0" quotePrefix="1" applyFont="1" applyFill="1" applyBorder="1" applyAlignment="1">
      <alignment horizontal="center"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horizontal="center" vertical="center"/>
    </xf>
    <xf numFmtId="0" fontId="18" fillId="0" borderId="0" xfId="0" applyFont="1" applyAlignment="1">
      <alignment vertical="top"/>
    </xf>
    <xf numFmtId="0" fontId="9" fillId="0" borderId="12" xfId="0" applyFont="1" applyBorder="1">
      <alignment vertical="center"/>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Border="1">
      <alignment vertical="center"/>
    </xf>
    <xf numFmtId="38" fontId="19" fillId="0" borderId="0" xfId="4" applyFont="1" applyFill="1" applyBorder="1" applyAlignment="1">
      <alignment horizontal="center" vertical="center"/>
    </xf>
    <xf numFmtId="0" fontId="19" fillId="0" borderId="0" xfId="0" applyFont="1" applyFill="1" applyBorder="1" applyAlignment="1">
      <alignment horizontal="right" vertical="center" shrinkToFit="1"/>
    </xf>
    <xf numFmtId="0" fontId="9" fillId="0" borderId="0" xfId="0" applyFont="1" applyBorder="1">
      <alignment vertical="center"/>
    </xf>
    <xf numFmtId="0" fontId="19" fillId="0" borderId="0" xfId="0" quotePrefix="1" applyFont="1" applyFill="1" applyBorder="1" applyAlignment="1">
      <alignment horizontal="left" vertical="center"/>
    </xf>
    <xf numFmtId="0" fontId="12" fillId="0" borderId="4" xfId="0" applyNumberFormat="1" applyFont="1" applyFill="1" applyBorder="1" applyAlignment="1">
      <alignment horizontal="left" vertical="center"/>
    </xf>
    <xf numFmtId="0" fontId="9" fillId="0" borderId="2" xfId="0" applyFont="1" applyFill="1" applyBorder="1" applyAlignment="1">
      <alignment vertical="center"/>
    </xf>
    <xf numFmtId="0" fontId="0" fillId="0" borderId="0" xfId="0" applyProtection="1">
      <alignment vertical="center"/>
    </xf>
    <xf numFmtId="0" fontId="0" fillId="0" borderId="0" xfId="0" applyAlignment="1" applyProtection="1">
      <alignment horizontal="right" vertical="center"/>
    </xf>
    <xf numFmtId="0" fontId="9" fillId="0" borderId="8" xfId="0"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xf>
    <xf numFmtId="0" fontId="9" fillId="0" borderId="8" xfId="0" applyFont="1" applyFill="1" applyBorder="1" applyAlignment="1" applyProtection="1">
      <alignment horizontal="center" vertical="center" shrinkToFit="1"/>
    </xf>
    <xf numFmtId="0" fontId="9" fillId="0" borderId="4" xfId="0" applyFont="1" applyFill="1" applyBorder="1" applyAlignment="1" applyProtection="1">
      <alignment horizontal="left" vertical="center" shrinkToFit="1"/>
    </xf>
    <xf numFmtId="0" fontId="11" fillId="0" borderId="8" xfId="0" applyFont="1" applyFill="1" applyBorder="1" applyAlignment="1" applyProtection="1">
      <alignment horizontal="center" vertical="center" wrapText="1" shrinkToFit="1"/>
    </xf>
    <xf numFmtId="0" fontId="0" fillId="0" borderId="0" xfId="0" applyFill="1" applyBorder="1" applyAlignment="1" applyProtection="1">
      <alignment horizontal="left" vertical="center" shrinkToFit="1"/>
    </xf>
    <xf numFmtId="0" fontId="12" fillId="0" borderId="8" xfId="0" applyFont="1" applyFill="1" applyBorder="1" applyAlignment="1" applyProtection="1">
      <alignment horizontal="center" vertical="center" wrapText="1"/>
    </xf>
    <xf numFmtId="0" fontId="9" fillId="0" borderId="2" xfId="0" applyFont="1" applyFill="1" applyBorder="1" applyAlignment="1" applyProtection="1">
      <alignment vertical="center"/>
    </xf>
    <xf numFmtId="0" fontId="9" fillId="0" borderId="3" xfId="0" applyFont="1" applyFill="1" applyBorder="1" applyAlignment="1" applyProtection="1">
      <alignment vertical="center"/>
    </xf>
    <xf numFmtId="0" fontId="9" fillId="0" borderId="4" xfId="0" applyFont="1" applyFill="1" applyBorder="1" applyAlignment="1" applyProtection="1">
      <alignment vertical="center"/>
    </xf>
    <xf numFmtId="0" fontId="9" fillId="0" borderId="13" xfId="0" quotePrefix="1" applyFont="1" applyFill="1" applyBorder="1" applyAlignment="1" applyProtection="1">
      <alignment horizontal="center" vertical="center"/>
    </xf>
    <xf numFmtId="0" fontId="22" fillId="0" borderId="25" xfId="0" applyFont="1" applyFill="1" applyBorder="1" applyAlignment="1" applyProtection="1">
      <alignment horizontal="center" vertical="center"/>
    </xf>
    <xf numFmtId="0" fontId="9" fillId="0" borderId="16" xfId="0" quotePrefix="1"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9" fillId="0" borderId="19" xfId="0" quotePrefix="1" applyFont="1" applyFill="1" applyBorder="1" applyAlignment="1" applyProtection="1">
      <alignment horizontal="center" vertical="center"/>
    </xf>
    <xf numFmtId="0" fontId="22" fillId="0" borderId="27" xfId="0" applyFont="1" applyFill="1" applyBorder="1" applyAlignment="1" applyProtection="1">
      <alignment horizontal="center" vertical="center"/>
    </xf>
    <xf numFmtId="0" fontId="22" fillId="3" borderId="25" xfId="0" applyFont="1" applyFill="1" applyBorder="1" applyAlignment="1" applyProtection="1">
      <alignment horizontal="center" vertical="center"/>
      <protection locked="0"/>
    </xf>
    <xf numFmtId="0" fontId="22" fillId="3" borderId="26" xfId="0" applyFont="1" applyFill="1" applyBorder="1" applyAlignment="1" applyProtection="1">
      <alignment horizontal="center" vertical="center"/>
      <protection locked="0"/>
    </xf>
    <xf numFmtId="0" fontId="22" fillId="3" borderId="27" xfId="0" applyFont="1" applyFill="1" applyBorder="1" applyAlignment="1" applyProtection="1">
      <alignment horizontal="center" vertical="center"/>
      <protection locked="0"/>
    </xf>
    <xf numFmtId="0" fontId="13" fillId="2" borderId="25" xfId="0" applyFont="1" applyFill="1" applyBorder="1" applyAlignment="1" applyProtection="1">
      <alignment horizontal="center" vertical="center"/>
      <protection locked="0"/>
    </xf>
    <xf numFmtId="0" fontId="13" fillId="2" borderId="26"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13" fillId="3" borderId="25" xfId="0" applyFont="1" applyFill="1" applyBorder="1" applyAlignment="1" applyProtection="1">
      <alignment horizontal="center" vertical="center"/>
      <protection locked="0"/>
    </xf>
    <xf numFmtId="0" fontId="13" fillId="3" borderId="26" xfId="0"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0" fillId="0" borderId="4" xfId="0" applyFont="1" applyFill="1" applyBorder="1" applyAlignment="1" applyProtection="1">
      <alignment horizontal="left" vertical="center" shrinkToFit="1"/>
    </xf>
    <xf numFmtId="0" fontId="9" fillId="0" borderId="2" xfId="0" applyFont="1" applyFill="1" applyBorder="1" applyAlignment="1" applyProtection="1">
      <alignmen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20" fillId="2" borderId="2" xfId="0" applyFont="1" applyFill="1" applyBorder="1" applyAlignment="1" applyProtection="1">
      <alignment horizontal="left" vertical="center"/>
      <protection locked="0"/>
    </xf>
    <xf numFmtId="0" fontId="20" fillId="2" borderId="3" xfId="0" applyFont="1" applyFill="1" applyBorder="1" applyAlignment="1" applyProtection="1">
      <alignment horizontal="left" vertical="center"/>
      <protection locked="0"/>
    </xf>
    <xf numFmtId="0" fontId="20" fillId="2" borderId="4" xfId="0" applyFont="1" applyFill="1" applyBorder="1" applyAlignment="1" applyProtection="1">
      <alignment horizontal="left" vertical="center"/>
      <protection locked="0"/>
    </xf>
    <xf numFmtId="0" fontId="8" fillId="0" borderId="1" xfId="0" applyFont="1" applyBorder="1" applyAlignment="1">
      <alignment horizontal="center" vertical="center"/>
    </xf>
    <xf numFmtId="0" fontId="0" fillId="2" borderId="2" xfId="0" applyFont="1" applyFill="1" applyBorder="1" applyAlignment="1">
      <alignment horizontal="left" vertical="center"/>
    </xf>
    <xf numFmtId="0" fontId="0" fillId="2" borderId="3" xfId="0" applyFont="1" applyFill="1" applyBorder="1" applyAlignment="1">
      <alignment horizontal="left" vertical="center"/>
    </xf>
    <xf numFmtId="0" fontId="0" fillId="2" borderId="4"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9" xfId="0" applyFont="1" applyFill="1" applyBorder="1" applyAlignment="1">
      <alignment horizontal="left" vertical="center"/>
    </xf>
    <xf numFmtId="0" fontId="9" fillId="0" borderId="1" xfId="0" applyFont="1" applyFill="1" applyBorder="1" applyAlignment="1">
      <alignment horizontal="left" vertical="center"/>
    </xf>
    <xf numFmtId="0" fontId="9" fillId="0" borderId="10" xfId="0" applyFont="1" applyFill="1" applyBorder="1" applyAlignment="1">
      <alignment horizontal="left" vertical="center"/>
    </xf>
    <xf numFmtId="176" fontId="20" fillId="2" borderId="8" xfId="0" applyNumberFormat="1" applyFont="1" applyFill="1" applyBorder="1" applyAlignment="1" applyProtection="1">
      <alignment horizontal="left" vertical="center"/>
      <protection locked="0"/>
    </xf>
    <xf numFmtId="0" fontId="20" fillId="2" borderId="8" xfId="0" applyFont="1" applyFill="1" applyBorder="1" applyAlignment="1" applyProtection="1">
      <alignment horizontal="left" vertical="center"/>
      <protection locked="0"/>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0" xfId="0" applyFont="1" applyFill="1" applyBorder="1" applyAlignment="1">
      <alignment horizontal="left" vertical="center" wrapText="1"/>
    </xf>
    <xf numFmtId="177" fontId="9" fillId="0" borderId="2" xfId="1" applyNumberFormat="1" applyFont="1" applyFill="1" applyBorder="1" applyAlignment="1">
      <alignment horizontal="center" vertical="center"/>
    </xf>
    <xf numFmtId="177" fontId="9" fillId="0" borderId="3" xfId="1" applyNumberFormat="1" applyFont="1" applyFill="1" applyBorder="1" applyAlignment="1">
      <alignment horizontal="center" vertical="center"/>
    </xf>
    <xf numFmtId="0" fontId="10" fillId="0" borderId="2" xfId="2" applyFont="1" applyFill="1" applyBorder="1" applyAlignment="1">
      <alignment horizontal="left" vertical="center"/>
    </xf>
    <xf numFmtId="0" fontId="10" fillId="0" borderId="3" xfId="2" applyFont="1" applyFill="1" applyBorder="1" applyAlignment="1">
      <alignment horizontal="left" vertical="center"/>
    </xf>
    <xf numFmtId="0" fontId="10" fillId="0" borderId="4" xfId="2" applyFont="1" applyFill="1" applyBorder="1" applyAlignment="1">
      <alignment horizontal="left" vertical="center"/>
    </xf>
    <xf numFmtId="0" fontId="9" fillId="0" borderId="2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5" xfId="0" applyFont="1" applyFill="1" applyBorder="1" applyAlignment="1">
      <alignment horizontal="left" vertical="center" wrapText="1" shrinkToFit="1"/>
    </xf>
    <xf numFmtId="0" fontId="9" fillId="0" borderId="6" xfId="0" applyFont="1" applyFill="1" applyBorder="1" applyAlignment="1">
      <alignment horizontal="left" vertical="center" shrinkToFit="1"/>
    </xf>
    <xf numFmtId="0" fontId="9" fillId="0" borderId="7" xfId="0" applyFont="1" applyFill="1" applyBorder="1" applyAlignment="1">
      <alignment horizontal="left" vertical="center" shrinkToFit="1"/>
    </xf>
    <xf numFmtId="0" fontId="9" fillId="0" borderId="11"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12" xfId="0" applyFont="1" applyFill="1" applyBorder="1" applyAlignment="1">
      <alignment horizontal="left" vertical="center" shrinkToFit="1"/>
    </xf>
    <xf numFmtId="0" fontId="9" fillId="0" borderId="9"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9" fillId="0" borderId="10" xfId="0" applyFont="1" applyFill="1" applyBorder="1" applyAlignment="1">
      <alignment horizontal="left" vertical="center" shrinkToFit="1"/>
    </xf>
    <xf numFmtId="0" fontId="20" fillId="2" borderId="2" xfId="0" applyFont="1" applyFill="1" applyBorder="1" applyAlignment="1" applyProtection="1">
      <alignment horizontal="right" vertical="center" shrinkToFit="1"/>
      <protection locked="0"/>
    </xf>
    <xf numFmtId="0" fontId="20" fillId="2" borderId="3" xfId="0" applyFont="1" applyFill="1" applyBorder="1" applyAlignment="1" applyProtection="1">
      <alignment horizontal="right" vertical="center" shrinkToFit="1"/>
      <protection locked="0"/>
    </xf>
    <xf numFmtId="178" fontId="20" fillId="2" borderId="2" xfId="0" applyNumberFormat="1" applyFont="1" applyFill="1" applyBorder="1" applyAlignment="1" applyProtection="1">
      <alignment horizontal="right" vertical="center" shrinkToFit="1"/>
      <protection locked="0"/>
    </xf>
    <xf numFmtId="178" fontId="20" fillId="2" borderId="3" xfId="0" applyNumberFormat="1" applyFont="1" applyFill="1" applyBorder="1" applyAlignment="1" applyProtection="1">
      <alignment horizontal="right" vertical="center" shrinkToFit="1"/>
      <protection locked="0"/>
    </xf>
    <xf numFmtId="178" fontId="20" fillId="0" borderId="2" xfId="0" applyNumberFormat="1" applyFont="1" applyFill="1" applyBorder="1" applyAlignment="1">
      <alignment horizontal="right" vertical="center" shrinkToFit="1"/>
    </xf>
    <xf numFmtId="178" fontId="20" fillId="0" borderId="3" xfId="0" applyNumberFormat="1" applyFont="1" applyFill="1" applyBorder="1" applyAlignment="1">
      <alignment horizontal="right" vertical="center" shrinkToFit="1"/>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7" fillId="0" borderId="6" xfId="0" applyFont="1" applyFill="1" applyBorder="1" applyAlignment="1">
      <alignment horizontal="left" vertical="top" wrapText="1"/>
    </xf>
    <xf numFmtId="0" fontId="7" fillId="0" borderId="0" xfId="0" applyFont="1" applyFill="1" applyBorder="1" applyAlignment="1">
      <alignment horizontal="left" vertical="top" wrapText="1"/>
    </xf>
    <xf numFmtId="0" fontId="9" fillId="0" borderId="5" xfId="0" quotePrefix="1" applyFont="1" applyFill="1" applyBorder="1" applyAlignment="1">
      <alignment horizontal="center" vertical="center" textRotation="255"/>
    </xf>
    <xf numFmtId="0" fontId="9" fillId="0" borderId="11" xfId="0" quotePrefix="1" applyFont="1" applyFill="1" applyBorder="1" applyAlignment="1">
      <alignment horizontal="center" vertical="center" textRotation="255"/>
    </xf>
    <xf numFmtId="0" fontId="9" fillId="0" borderId="9" xfId="0" quotePrefix="1" applyFont="1" applyFill="1" applyBorder="1" applyAlignment="1">
      <alignment horizontal="center" vertical="center" textRotation="255"/>
    </xf>
    <xf numFmtId="0" fontId="9" fillId="0" borderId="5" xfId="0" applyFont="1" applyFill="1" applyBorder="1" applyAlignment="1">
      <alignment horizontal="center" vertical="center" textRotation="255" wrapText="1"/>
    </xf>
    <xf numFmtId="0" fontId="9" fillId="0" borderId="11" xfId="0" applyFont="1" applyBorder="1" applyAlignment="1">
      <alignment vertical="center" textRotation="255"/>
    </xf>
    <xf numFmtId="0" fontId="9" fillId="0" borderId="9" xfId="0" applyFont="1" applyBorder="1" applyAlignment="1">
      <alignment vertical="center" textRotation="255"/>
    </xf>
    <xf numFmtId="0" fontId="13" fillId="3" borderId="22" xfId="0"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protection locked="0"/>
    </xf>
    <xf numFmtId="0" fontId="13" fillId="3" borderId="24" xfId="0" applyFont="1" applyFill="1" applyBorder="1" applyAlignment="1" applyProtection="1">
      <alignment horizontal="center" vertical="center"/>
      <protection locked="0"/>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17" fillId="0" borderId="0" xfId="0" applyFont="1" applyBorder="1" applyAlignment="1">
      <alignment horizontal="center" vertical="center"/>
    </xf>
    <xf numFmtId="0" fontId="9" fillId="0" borderId="1" xfId="0" applyFont="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176" fontId="20" fillId="0" borderId="8" xfId="0" applyNumberFormat="1" applyFont="1" applyFill="1" applyBorder="1" applyAlignment="1">
      <alignment horizontal="left" vertical="center"/>
    </xf>
    <xf numFmtId="0" fontId="20" fillId="0" borderId="8" xfId="0" applyFont="1" applyFill="1" applyBorder="1" applyAlignment="1">
      <alignment horizontal="left" vertical="center"/>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177" fontId="9" fillId="0" borderId="2" xfId="4" applyNumberFormat="1" applyFont="1" applyFill="1" applyBorder="1" applyAlignment="1">
      <alignment horizontal="center" vertical="center"/>
    </xf>
    <xf numFmtId="177" fontId="9" fillId="0" borderId="3" xfId="4" applyNumberFormat="1" applyFont="1" applyFill="1" applyBorder="1" applyAlignment="1">
      <alignment horizontal="center" vertical="center"/>
    </xf>
    <xf numFmtId="0" fontId="9" fillId="0" borderId="6" xfId="0" applyFont="1" applyFill="1" applyBorder="1" applyAlignment="1">
      <alignment horizontal="left" vertical="center" wrapText="1" shrinkToFit="1"/>
    </xf>
    <xf numFmtId="0" fontId="9" fillId="2" borderId="2" xfId="0" applyFont="1" applyFill="1" applyBorder="1" applyAlignment="1" applyProtection="1">
      <alignment horizontal="right" vertical="center" shrinkToFit="1"/>
      <protection locked="0"/>
    </xf>
    <xf numFmtId="0" fontId="9" fillId="2" borderId="3" xfId="0" applyFont="1" applyFill="1" applyBorder="1" applyAlignment="1" applyProtection="1">
      <alignment horizontal="right" vertical="center" shrinkToFit="1"/>
      <protection locked="0"/>
    </xf>
    <xf numFmtId="178" fontId="9" fillId="2" borderId="2" xfId="0" applyNumberFormat="1" applyFont="1" applyFill="1" applyBorder="1" applyAlignment="1" applyProtection="1">
      <alignment horizontal="right" vertical="center" shrinkToFit="1"/>
      <protection locked="0"/>
    </xf>
    <xf numFmtId="178" fontId="9" fillId="2" borderId="3" xfId="0" applyNumberFormat="1" applyFont="1" applyFill="1" applyBorder="1" applyAlignment="1" applyProtection="1">
      <alignment horizontal="right" vertical="center" shrinkToFit="1"/>
      <protection locked="0"/>
    </xf>
    <xf numFmtId="178" fontId="9" fillId="0" borderId="2" xfId="0" applyNumberFormat="1" applyFont="1" applyFill="1" applyBorder="1" applyAlignment="1">
      <alignment horizontal="right" vertical="center" shrinkToFit="1"/>
    </xf>
    <xf numFmtId="178" fontId="9" fillId="0" borderId="3" xfId="0" applyNumberFormat="1" applyFont="1" applyFill="1" applyBorder="1" applyAlignment="1">
      <alignment horizontal="right" vertical="center" shrinkToFi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3" fillId="2" borderId="13"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2" fillId="0" borderId="6" xfId="0" applyFont="1" applyFill="1" applyBorder="1" applyAlignment="1">
      <alignment horizontal="left" vertical="top" wrapText="1"/>
    </xf>
    <xf numFmtId="0" fontId="12" fillId="0" borderId="0" xfId="0" applyFont="1" applyFill="1" applyBorder="1" applyAlignment="1">
      <alignment horizontal="left" vertical="top" wrapText="1"/>
    </xf>
    <xf numFmtId="0" fontId="9" fillId="0" borderId="2"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0" fontId="19" fillId="0" borderId="1" xfId="0" applyFont="1" applyBorder="1" applyAlignment="1" applyProtection="1">
      <alignment horizontal="center" vertical="center"/>
    </xf>
    <xf numFmtId="0" fontId="0" fillId="2" borderId="2" xfId="0" applyFont="1" applyFill="1" applyBorder="1" applyAlignment="1" applyProtection="1">
      <alignment horizontal="left" vertical="center"/>
    </xf>
    <xf numFmtId="0" fontId="0" fillId="2" borderId="3" xfId="0" applyFont="1" applyFill="1" applyBorder="1" applyAlignment="1" applyProtection="1">
      <alignment horizontal="left" vertical="center"/>
    </xf>
    <xf numFmtId="0" fontId="0" fillId="2" borderId="4" xfId="0" applyFont="1" applyFill="1" applyBorder="1" applyAlignment="1" applyProtection="1">
      <alignment horizontal="left" vertical="center"/>
    </xf>
    <xf numFmtId="0" fontId="9" fillId="0" borderId="5"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0" borderId="7"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1" xfId="0" applyFont="1" applyFill="1" applyBorder="1" applyAlignment="1" applyProtection="1">
      <alignment horizontal="left" vertical="center"/>
    </xf>
    <xf numFmtId="0" fontId="9" fillId="0" borderId="10" xfId="0" applyFont="1" applyFill="1" applyBorder="1" applyAlignment="1" applyProtection="1">
      <alignment horizontal="left" vertical="center"/>
    </xf>
    <xf numFmtId="176" fontId="9" fillId="0" borderId="8" xfId="0" applyNumberFormat="1" applyFont="1" applyFill="1" applyBorder="1" applyAlignment="1" applyProtection="1">
      <alignment horizontal="left" vertical="center"/>
    </xf>
    <xf numFmtId="0" fontId="9" fillId="0" borderId="8" xfId="0" applyFont="1" applyFill="1" applyBorder="1" applyAlignment="1" applyProtection="1">
      <alignment horizontal="left" vertical="center"/>
    </xf>
    <xf numFmtId="0" fontId="9" fillId="0" borderId="5"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7" xfId="0" applyFont="1" applyFill="1" applyBorder="1" applyAlignment="1" applyProtection="1">
      <alignment horizontal="left" vertical="center" wrapText="1"/>
    </xf>
    <xf numFmtId="0" fontId="9" fillId="0" borderId="11"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12" xfId="0" applyFont="1" applyFill="1" applyBorder="1" applyAlignment="1" applyProtection="1">
      <alignment horizontal="left" vertical="center" wrapText="1"/>
    </xf>
    <xf numFmtId="0" fontId="9" fillId="0" borderId="9"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9" fillId="0" borderId="10" xfId="0" applyFont="1" applyFill="1" applyBorder="1" applyAlignment="1" applyProtection="1">
      <alignment horizontal="left" vertical="center" wrapText="1"/>
    </xf>
    <xf numFmtId="177" fontId="9" fillId="0" borderId="2" xfId="1" applyNumberFormat="1" applyFont="1" applyFill="1" applyBorder="1" applyAlignment="1" applyProtection="1">
      <alignment horizontal="center" vertical="center"/>
    </xf>
    <xf numFmtId="177" fontId="9" fillId="0" borderId="3" xfId="1" applyNumberFormat="1" applyFont="1" applyFill="1" applyBorder="1" applyAlignment="1" applyProtection="1">
      <alignment horizontal="center" vertical="center"/>
    </xf>
    <xf numFmtId="0" fontId="10" fillId="0" borderId="2" xfId="2" applyFont="1" applyFill="1" applyBorder="1" applyAlignment="1" applyProtection="1">
      <alignment horizontal="left" vertical="center"/>
    </xf>
    <xf numFmtId="0" fontId="10" fillId="0" borderId="3" xfId="2" applyFont="1" applyFill="1" applyBorder="1" applyAlignment="1" applyProtection="1">
      <alignment horizontal="left" vertical="center"/>
    </xf>
    <xf numFmtId="0" fontId="10" fillId="0" borderId="4" xfId="2" applyFont="1" applyFill="1" applyBorder="1" applyAlignment="1" applyProtection="1">
      <alignment horizontal="left" vertical="center"/>
    </xf>
    <xf numFmtId="0" fontId="9" fillId="0" borderId="2" xfId="0" applyFont="1" applyFill="1" applyBorder="1" applyAlignment="1" applyProtection="1">
      <alignment vertical="center"/>
    </xf>
    <xf numFmtId="0" fontId="9" fillId="0" borderId="3" xfId="0" applyFont="1" applyBorder="1" applyAlignment="1" applyProtection="1">
      <alignment vertical="center"/>
    </xf>
    <xf numFmtId="0" fontId="9" fillId="0" borderId="4" xfId="0" applyFont="1" applyBorder="1" applyAlignment="1" applyProtection="1">
      <alignment vertical="center"/>
    </xf>
    <xf numFmtId="0" fontId="9" fillId="0" borderId="17" xfId="0" applyFont="1" applyFill="1" applyBorder="1" applyAlignment="1" applyProtection="1">
      <alignment horizontal="left" vertical="center" wrapText="1"/>
    </xf>
    <xf numFmtId="0" fontId="9" fillId="0" borderId="18" xfId="0" applyFont="1" applyFill="1" applyBorder="1" applyAlignment="1" applyProtection="1">
      <alignment horizontal="left" vertical="center" wrapText="1"/>
    </xf>
    <xf numFmtId="0" fontId="9" fillId="0" borderId="20" xfId="0" applyFont="1" applyFill="1" applyBorder="1" applyAlignment="1" applyProtection="1">
      <alignment horizontal="left" vertical="center" wrapText="1"/>
    </xf>
    <xf numFmtId="0" fontId="9" fillId="0" borderId="21" xfId="0" applyFont="1" applyFill="1" applyBorder="1" applyAlignment="1" applyProtection="1">
      <alignment horizontal="left" vertical="center" wrapText="1"/>
    </xf>
    <xf numFmtId="0" fontId="7" fillId="0" borderId="6"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9" fillId="0" borderId="5" xfId="0" applyFont="1" applyFill="1" applyBorder="1" applyAlignment="1" applyProtection="1">
      <alignment horizontal="center" vertical="center" textRotation="255" wrapText="1"/>
    </xf>
    <xf numFmtId="0" fontId="9" fillId="0" borderId="11" xfId="0" applyFont="1" applyBorder="1" applyAlignment="1" applyProtection="1">
      <alignment vertical="center" textRotation="255"/>
    </xf>
    <xf numFmtId="0" fontId="9" fillId="0" borderId="9" xfId="0" applyFont="1" applyBorder="1" applyAlignment="1" applyProtection="1">
      <alignment vertical="center" textRotation="255"/>
    </xf>
    <xf numFmtId="0" fontId="9" fillId="0" borderId="14" xfId="0" applyFont="1" applyFill="1" applyBorder="1" applyAlignment="1" applyProtection="1">
      <alignment horizontal="left" vertical="center" wrapText="1"/>
    </xf>
    <xf numFmtId="0" fontId="9" fillId="0" borderId="15" xfId="0" applyFont="1" applyFill="1" applyBorder="1" applyAlignment="1" applyProtection="1">
      <alignment horizontal="left" vertical="center" wrapText="1"/>
    </xf>
    <xf numFmtId="0" fontId="9" fillId="0" borderId="5" xfId="0" quotePrefix="1" applyFont="1" applyFill="1" applyBorder="1" applyAlignment="1" applyProtection="1">
      <alignment horizontal="center" vertical="center" textRotation="255"/>
    </xf>
    <xf numFmtId="0" fontId="9" fillId="0" borderId="11" xfId="0" quotePrefix="1" applyFont="1" applyFill="1" applyBorder="1" applyAlignment="1" applyProtection="1">
      <alignment horizontal="center" vertical="center" textRotation="255"/>
    </xf>
    <xf numFmtId="0" fontId="9" fillId="0" borderId="9" xfId="0" quotePrefix="1" applyFont="1" applyFill="1" applyBorder="1" applyAlignment="1" applyProtection="1">
      <alignment horizontal="center" vertical="center" textRotation="255"/>
    </xf>
    <xf numFmtId="0" fontId="9" fillId="0" borderId="14" xfId="0" applyFont="1" applyFill="1" applyBorder="1" applyAlignment="1" applyProtection="1">
      <alignment horizontal="left" vertical="center"/>
    </xf>
    <xf numFmtId="0" fontId="9" fillId="0" borderId="15" xfId="0" applyFont="1" applyFill="1" applyBorder="1" applyAlignment="1" applyProtection="1">
      <alignment horizontal="left" vertical="center"/>
    </xf>
    <xf numFmtId="0" fontId="9" fillId="0" borderId="5" xfId="0" applyFont="1" applyFill="1" applyBorder="1" applyAlignment="1" applyProtection="1">
      <alignment horizontal="left" vertical="center" wrapText="1" shrinkToFit="1"/>
    </xf>
    <xf numFmtId="0" fontId="9" fillId="0" borderId="6" xfId="0" applyFont="1" applyFill="1" applyBorder="1" applyAlignment="1" applyProtection="1">
      <alignment horizontal="left" vertical="center" wrapText="1" shrinkToFit="1"/>
    </xf>
    <xf numFmtId="0" fontId="9" fillId="0" borderId="6" xfId="0" applyFont="1" applyFill="1" applyBorder="1" applyAlignment="1" applyProtection="1">
      <alignment horizontal="left" vertical="center" shrinkToFit="1"/>
    </xf>
    <xf numFmtId="0" fontId="9" fillId="0" borderId="7" xfId="0" applyFont="1" applyFill="1" applyBorder="1" applyAlignment="1" applyProtection="1">
      <alignment horizontal="left" vertical="center" shrinkToFit="1"/>
    </xf>
    <xf numFmtId="0" fontId="9" fillId="0" borderId="11"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9" fillId="0" borderId="12" xfId="0" applyFont="1" applyFill="1" applyBorder="1" applyAlignment="1" applyProtection="1">
      <alignment horizontal="left" vertical="center" shrinkToFit="1"/>
    </xf>
    <xf numFmtId="0" fontId="9" fillId="0" borderId="9" xfId="0" applyFont="1" applyFill="1" applyBorder="1" applyAlignment="1" applyProtection="1">
      <alignment horizontal="left" vertical="center" shrinkToFit="1"/>
    </xf>
    <xf numFmtId="0" fontId="9" fillId="0" borderId="1" xfId="0" applyFont="1" applyFill="1" applyBorder="1" applyAlignment="1" applyProtection="1">
      <alignment horizontal="left" vertical="center" shrinkToFit="1"/>
    </xf>
    <xf numFmtId="0" fontId="9" fillId="0" borderId="10" xfId="0" applyFont="1" applyFill="1" applyBorder="1" applyAlignment="1" applyProtection="1">
      <alignment horizontal="left" vertical="center" shrinkToFit="1"/>
    </xf>
    <xf numFmtId="0" fontId="21" fillId="3" borderId="2" xfId="0" applyFont="1" applyFill="1" applyBorder="1" applyAlignment="1" applyProtection="1">
      <alignment horizontal="right" vertical="center" shrinkToFit="1"/>
      <protection locked="0"/>
    </xf>
    <xf numFmtId="0" fontId="21" fillId="3" borderId="3" xfId="0" applyFont="1" applyFill="1" applyBorder="1" applyAlignment="1" applyProtection="1">
      <alignment horizontal="right" vertical="center" shrinkToFit="1"/>
      <protection locked="0"/>
    </xf>
    <xf numFmtId="178" fontId="9" fillId="0" borderId="2" xfId="0" applyNumberFormat="1" applyFont="1" applyFill="1" applyBorder="1" applyAlignment="1" applyProtection="1">
      <alignment horizontal="right" vertical="center" shrinkToFit="1"/>
    </xf>
    <xf numFmtId="178" fontId="9" fillId="0" borderId="3" xfId="0" applyNumberFormat="1" applyFont="1" applyFill="1" applyBorder="1" applyAlignment="1" applyProtection="1">
      <alignment horizontal="right" vertical="center" shrinkToFit="1"/>
    </xf>
    <xf numFmtId="178" fontId="21" fillId="3" borderId="2" xfId="0" applyNumberFormat="1" applyFont="1" applyFill="1" applyBorder="1" applyAlignment="1" applyProtection="1">
      <alignment horizontal="right" vertical="center" shrinkToFit="1"/>
      <protection locked="0"/>
    </xf>
    <xf numFmtId="178" fontId="21" fillId="3" borderId="3" xfId="0" applyNumberFormat="1" applyFont="1" applyFill="1" applyBorder="1" applyAlignment="1" applyProtection="1">
      <alignment horizontal="right" vertical="center" shrinkToFit="1"/>
      <protection locked="0"/>
    </xf>
    <xf numFmtId="0" fontId="23" fillId="0" borderId="3" xfId="0" applyFont="1" applyFill="1" applyBorder="1" applyAlignment="1" applyProtection="1">
      <alignment horizontal="right" vertical="center" shrinkToFit="1"/>
    </xf>
    <xf numFmtId="0" fontId="24" fillId="0" borderId="3" xfId="0" applyFont="1" applyFill="1" applyBorder="1" applyAlignment="1" applyProtection="1">
      <alignment horizontal="right" vertical="center" shrinkToFit="1"/>
    </xf>
  </cellXfs>
  <cellStyles count="5">
    <cellStyle name="桁区切り" xfId="1" builtinId="6"/>
    <cellStyle name="桁区切り 2" xfId="4"/>
    <cellStyle name="標準" xfId="0" builtinId="0"/>
    <cellStyle name="標準 2" xfId="3"/>
    <cellStyle name="標準_Book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30731</xdr:colOff>
      <xdr:row>19</xdr:row>
      <xdr:rowOff>228600</xdr:rowOff>
    </xdr:from>
    <xdr:to>
      <xdr:col>8</xdr:col>
      <xdr:colOff>790575</xdr:colOff>
      <xdr:row>39</xdr:row>
      <xdr:rowOff>36662</xdr:rowOff>
    </xdr:to>
    <xdr:sp macro="" textlink="">
      <xdr:nvSpPr>
        <xdr:cNvPr id="2" name="角丸四角形 1"/>
        <xdr:cNvSpPr/>
      </xdr:nvSpPr>
      <xdr:spPr>
        <a:xfrm>
          <a:off x="5879081" y="3790950"/>
          <a:ext cx="759844" cy="5885012"/>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2</xdr:row>
      <xdr:rowOff>228600</xdr:rowOff>
    </xdr:from>
    <xdr:to>
      <xdr:col>8</xdr:col>
      <xdr:colOff>271731</xdr:colOff>
      <xdr:row>39</xdr:row>
      <xdr:rowOff>18691</xdr:rowOff>
    </xdr:to>
    <xdr:grpSp>
      <xdr:nvGrpSpPr>
        <xdr:cNvPr id="3" name="グループ化 2"/>
        <xdr:cNvGrpSpPr/>
      </xdr:nvGrpSpPr>
      <xdr:grpSpPr>
        <a:xfrm>
          <a:off x="117269" y="535395"/>
          <a:ext cx="5752361" cy="8442711"/>
          <a:chOff x="131194" y="540589"/>
          <a:chExt cx="5529531" cy="9219841"/>
        </a:xfrm>
      </xdr:grpSpPr>
      <xdr:sp macro="" textlink="">
        <xdr:nvSpPr>
          <xdr:cNvPr id="4" name="角丸四角形 3"/>
          <xdr:cNvSpPr/>
        </xdr:nvSpPr>
        <xdr:spPr>
          <a:xfrm>
            <a:off x="2199015" y="540589"/>
            <a:ext cx="3461710" cy="220728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角丸四角形 4"/>
          <xdr:cNvSpPr/>
        </xdr:nvSpPr>
        <xdr:spPr>
          <a:xfrm>
            <a:off x="4665094" y="3824018"/>
            <a:ext cx="704850" cy="593641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131194" y="4004162"/>
            <a:ext cx="2538965" cy="792525"/>
          </a:xfrm>
          <a:prstGeom prst="rect">
            <a:avLst/>
          </a:prstGeom>
          <a:solidFill>
            <a:schemeClr val="bg1"/>
          </a:solidFill>
          <a:ln w="38100" cap="rnd">
            <a:solidFill>
              <a:srgbClr val="FF000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l"/>
            <a:r>
              <a:rPr kumimoji="1" lang="ja-JP" altLang="en-US" sz="1400">
                <a:latin typeface="HGP創英角ｺﾞｼｯｸUB" panose="020B0900000000000000" pitchFamily="50" charset="-128"/>
                <a:ea typeface="HGP創英角ｺﾞｼｯｸUB" panose="020B0900000000000000" pitchFamily="50" charset="-128"/>
              </a:rPr>
              <a:t>受注者は，設置しようとする</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快適トイレについて，黄色の</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セルに入力し，監督職員へ提出</a:t>
            </a:r>
          </a:p>
        </xdr:txBody>
      </xdr:sp>
      <xdr:cxnSp macro="">
        <xdr:nvCxnSpPr>
          <xdr:cNvPr id="7" name="直線矢印コネクタ 6"/>
          <xdr:cNvCxnSpPr>
            <a:stCxn id="6" idx="3"/>
            <a:endCxn id="4" idx="2"/>
          </xdr:cNvCxnSpPr>
        </xdr:nvCxnSpPr>
        <xdr:spPr>
          <a:xfrm flipV="1">
            <a:off x="2670159" y="2747873"/>
            <a:ext cx="1259711" cy="1652552"/>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xdr:cNvCxnSpPr>
            <a:stCxn id="6" idx="3"/>
            <a:endCxn id="5" idx="1"/>
          </xdr:cNvCxnSpPr>
        </xdr:nvCxnSpPr>
        <xdr:spPr>
          <a:xfrm>
            <a:off x="2670159" y="4400425"/>
            <a:ext cx="1994935" cy="2391799"/>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120418</xdr:colOff>
      <xdr:row>18</xdr:row>
      <xdr:rowOff>21730</xdr:rowOff>
    </xdr:from>
    <xdr:to>
      <xdr:col>8</xdr:col>
      <xdr:colOff>410653</xdr:colOff>
      <xdr:row>19</xdr:row>
      <xdr:rowOff>228600</xdr:rowOff>
    </xdr:to>
    <xdr:cxnSp macro="">
      <xdr:nvCxnSpPr>
        <xdr:cNvPr id="9" name="直線矢印コネクタ 8"/>
        <xdr:cNvCxnSpPr>
          <a:stCxn id="10" idx="3"/>
          <a:endCxn id="2" idx="0"/>
        </xdr:cNvCxnSpPr>
      </xdr:nvCxnSpPr>
      <xdr:spPr>
        <a:xfrm>
          <a:off x="5140093" y="3250705"/>
          <a:ext cx="1118910" cy="540245"/>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537892</xdr:colOff>
      <xdr:row>16</xdr:row>
      <xdr:rowOff>346944</xdr:rowOff>
    </xdr:from>
    <xdr:ext cx="2925801" cy="492571"/>
    <xdr:sp macro="" textlink="">
      <xdr:nvSpPr>
        <xdr:cNvPr id="10" name="テキスト ボックス 9"/>
        <xdr:cNvSpPr txBox="1"/>
      </xdr:nvSpPr>
      <xdr:spPr>
        <a:xfrm>
          <a:off x="2214292" y="3004419"/>
          <a:ext cx="2925801" cy="492571"/>
        </a:xfrm>
        <a:prstGeom prst="rect">
          <a:avLst/>
        </a:prstGeom>
        <a:solidFill>
          <a:schemeClr val="bg1"/>
        </a:solidFill>
        <a:ln w="38100" cap="rnd">
          <a:solidFill>
            <a:srgbClr val="0070C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HGP創英角ｺﾞｼｯｸUB" panose="020B0900000000000000" pitchFamily="50" charset="-128"/>
              <a:ea typeface="HGP創英角ｺﾞｼｯｸUB" panose="020B0900000000000000" pitchFamily="50" charset="-128"/>
            </a:rPr>
            <a:t>発注者は，受注者が入力した内容を確認し</a:t>
          </a:r>
          <a:endParaRPr kumimoji="1" lang="en-US" altLang="ja-JP" sz="1200">
            <a:latin typeface="HGP創英角ｺﾞｼｯｸUB" panose="020B0900000000000000" pitchFamily="50" charset="-128"/>
            <a:ea typeface="HGP創英角ｺﾞｼｯｸUB" panose="020B0900000000000000" pitchFamily="50" charset="-128"/>
          </a:endParaRPr>
        </a:p>
        <a:p>
          <a:r>
            <a:rPr kumimoji="1" lang="ja-JP" altLang="en-US" sz="1200">
              <a:latin typeface="HGP創英角ｺﾞｼｯｸUB" panose="020B0900000000000000" pitchFamily="50" charset="-128"/>
              <a:ea typeface="HGP創英角ｺﾞｼｯｸUB" panose="020B0900000000000000" pitchFamily="50" charset="-128"/>
            </a:rPr>
            <a:t>確認結果を</a:t>
          </a:r>
          <a:r>
            <a:rPr kumimoji="1" lang="ja-JP" altLang="ja-JP" sz="1200">
              <a:solidFill>
                <a:schemeClr val="tx1"/>
              </a:solidFill>
              <a:effectLst/>
              <a:latin typeface="HGP創英角ｺﾞｼｯｸUB" panose="020B0900000000000000" pitchFamily="50" charset="-128"/>
              <a:ea typeface="HGP創英角ｺﾞｼｯｸUB" panose="020B0900000000000000" pitchFamily="50" charset="-128"/>
              <a:cs typeface="+mn-cs"/>
            </a:rPr>
            <a:t>青色のセルに</a:t>
          </a:r>
          <a:r>
            <a:rPr kumimoji="1" lang="ja-JP" altLang="en-US" sz="1200">
              <a:latin typeface="HGP創英角ｺﾞｼｯｸUB" panose="020B0900000000000000" pitchFamily="50" charset="-128"/>
              <a:ea typeface="HGP創英角ｺﾞｼｯｸUB" panose="020B0900000000000000" pitchFamily="50" charset="-128"/>
            </a:rPr>
            <a:t>リストから入力</a:t>
          </a:r>
        </a:p>
      </xdr:txBody>
    </xdr:sp>
    <xdr:clientData/>
  </xdr:oneCellAnchor>
  <xdr:oneCellAnchor>
    <xdr:from>
      <xdr:col>1</xdr:col>
      <xdr:colOff>34316</xdr:colOff>
      <xdr:row>34</xdr:row>
      <xdr:rowOff>162293</xdr:rowOff>
    </xdr:from>
    <xdr:ext cx="5447645" cy="742511"/>
    <xdr:sp macro="" textlink="">
      <xdr:nvSpPr>
        <xdr:cNvPr id="11" name="テキスト ボックス 10"/>
        <xdr:cNvSpPr txBox="1"/>
      </xdr:nvSpPr>
      <xdr:spPr>
        <a:xfrm>
          <a:off x="139091" y="8372843"/>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61109</xdr:colOff>
      <xdr:row>19</xdr:row>
      <xdr:rowOff>152751</xdr:rowOff>
    </xdr:from>
    <xdr:to>
      <xdr:col>5</xdr:col>
      <xdr:colOff>831512</xdr:colOff>
      <xdr:row>22</xdr:row>
      <xdr:rowOff>231164</xdr:rowOff>
    </xdr:to>
    <xdr:sp macro="" textlink="">
      <xdr:nvSpPr>
        <xdr:cNvPr id="2" name="テキスト ボックス 1"/>
        <xdr:cNvSpPr txBox="1"/>
      </xdr:nvSpPr>
      <xdr:spPr>
        <a:xfrm>
          <a:off x="61109" y="4713545"/>
          <a:ext cx="3952874" cy="918854"/>
        </a:xfrm>
        <a:prstGeom prst="rect">
          <a:avLst/>
        </a:prstGeom>
        <a:solidFill>
          <a:schemeClr val="bg1"/>
        </a:solidFill>
        <a:ln w="38100" cap="rnd">
          <a:solidFill>
            <a:srgbClr val="FF000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400">
              <a:latin typeface="HGP創英角ｺﾞｼｯｸUB" panose="020B0900000000000000" pitchFamily="50" charset="-128"/>
              <a:ea typeface="HGP創英角ｺﾞｼｯｸUB" panose="020B0900000000000000" pitchFamily="50" charset="-128"/>
            </a:rPr>
            <a:t>受注者は，快適トイレの設置完了後速やかに，</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設置した快適トイレについて黄色のセルに入力</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し，監督職員へ提出</a:t>
          </a:r>
        </a:p>
      </xdr:txBody>
    </xdr:sp>
    <xdr:clientData/>
  </xdr:twoCellAnchor>
  <xdr:twoCellAnchor>
    <xdr:from>
      <xdr:col>4</xdr:col>
      <xdr:colOff>625586</xdr:colOff>
      <xdr:row>7</xdr:row>
      <xdr:rowOff>212912</xdr:rowOff>
    </xdr:from>
    <xdr:to>
      <xdr:col>8</xdr:col>
      <xdr:colOff>317179</xdr:colOff>
      <xdr:row>15</xdr:row>
      <xdr:rowOff>245665</xdr:rowOff>
    </xdr:to>
    <xdr:sp macro="" textlink="">
      <xdr:nvSpPr>
        <xdr:cNvPr id="3" name="角丸四角形 2"/>
        <xdr:cNvSpPr/>
      </xdr:nvSpPr>
      <xdr:spPr>
        <a:xfrm>
          <a:off x="3135704" y="1680883"/>
          <a:ext cx="3703299" cy="209463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1356567</xdr:colOff>
      <xdr:row>22</xdr:row>
      <xdr:rowOff>10851</xdr:rowOff>
    </xdr:from>
    <xdr:to>
      <xdr:col>8</xdr:col>
      <xdr:colOff>1307107</xdr:colOff>
      <xdr:row>40</xdr:row>
      <xdr:rowOff>235323</xdr:rowOff>
    </xdr:to>
    <xdr:sp macro="" textlink="">
      <xdr:nvSpPr>
        <xdr:cNvPr id="4" name="角丸四角形 3"/>
        <xdr:cNvSpPr/>
      </xdr:nvSpPr>
      <xdr:spPr>
        <a:xfrm>
          <a:off x="5805302" y="5412086"/>
          <a:ext cx="2023629" cy="571535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831512</xdr:colOff>
      <xdr:row>15</xdr:row>
      <xdr:rowOff>245665</xdr:rowOff>
    </xdr:from>
    <xdr:to>
      <xdr:col>6</xdr:col>
      <xdr:colOff>505776</xdr:colOff>
      <xdr:row>21</xdr:row>
      <xdr:rowOff>117438</xdr:rowOff>
    </xdr:to>
    <xdr:cxnSp macro="">
      <xdr:nvCxnSpPr>
        <xdr:cNvPr id="5" name="直線矢印コネクタ 4"/>
        <xdr:cNvCxnSpPr>
          <a:stCxn id="2" idx="3"/>
          <a:endCxn id="3" idx="2"/>
        </xdr:cNvCxnSpPr>
      </xdr:nvCxnSpPr>
      <xdr:spPr>
        <a:xfrm flipV="1">
          <a:off x="4013983" y="3775518"/>
          <a:ext cx="940528" cy="1406979"/>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831512</xdr:colOff>
      <xdr:row>21</xdr:row>
      <xdr:rowOff>107913</xdr:rowOff>
    </xdr:from>
    <xdr:to>
      <xdr:col>6</xdr:col>
      <xdr:colOff>1356567</xdr:colOff>
      <xdr:row>30</xdr:row>
      <xdr:rowOff>313588</xdr:rowOff>
    </xdr:to>
    <xdr:cxnSp macro="">
      <xdr:nvCxnSpPr>
        <xdr:cNvPr id="6" name="直線矢印コネクタ 5"/>
        <xdr:cNvCxnSpPr>
          <a:stCxn id="2" idx="3"/>
          <a:endCxn id="4" idx="1"/>
        </xdr:cNvCxnSpPr>
      </xdr:nvCxnSpPr>
      <xdr:spPr>
        <a:xfrm>
          <a:off x="4013983" y="5172972"/>
          <a:ext cx="1791319" cy="3096792"/>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139704</xdr:rowOff>
    </xdr:from>
    <xdr:ext cx="5447645" cy="742511"/>
    <xdr:sp macro="" textlink="">
      <xdr:nvSpPr>
        <xdr:cNvPr id="7" name="テキスト ボックス 6"/>
        <xdr:cNvSpPr txBox="1"/>
      </xdr:nvSpPr>
      <xdr:spPr>
        <a:xfrm>
          <a:off x="0" y="10157763"/>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323850</xdr:colOff>
      <xdr:row>21</xdr:row>
      <xdr:rowOff>200478</xdr:rowOff>
    </xdr:from>
    <xdr:ext cx="3837076" cy="792525"/>
    <xdr:sp macro="" textlink="">
      <xdr:nvSpPr>
        <xdr:cNvPr id="2" name="テキスト ボックス 1"/>
        <xdr:cNvSpPr txBox="1"/>
      </xdr:nvSpPr>
      <xdr:spPr>
        <a:xfrm>
          <a:off x="371475" y="3953328"/>
          <a:ext cx="3837076" cy="792525"/>
        </a:xfrm>
        <a:prstGeom prst="rect">
          <a:avLst/>
        </a:prstGeom>
        <a:solidFill>
          <a:schemeClr val="bg1"/>
        </a:solidFill>
        <a:ln w="38100" cap="rnd">
          <a:solidFill>
            <a:srgbClr val="0070C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HGP創英角ｺﾞｼｯｸUB" panose="020B0900000000000000" pitchFamily="50" charset="-128"/>
              <a:ea typeface="HGP創英角ｺﾞｼｯｸUB" panose="020B0900000000000000" pitchFamily="50" charset="-128"/>
            </a:rPr>
            <a:t>発注者は，受注者が快適トイレ設置後に提出した</a:t>
          </a:r>
          <a:endParaRPr kumimoji="1" lang="en-US" altLang="ja-JP" sz="1400">
            <a:latin typeface="HGP創英角ｺﾞｼｯｸUB" panose="020B0900000000000000" pitchFamily="50" charset="-128"/>
            <a:ea typeface="HGP創英角ｺﾞｼｯｸUB" panose="020B0900000000000000" pitchFamily="50" charset="-128"/>
          </a:endParaRPr>
        </a:p>
        <a:p>
          <a:r>
            <a:rPr kumimoji="1" lang="ja-JP" altLang="en-US" sz="1400">
              <a:latin typeface="HGP創英角ｺﾞｼｯｸUB" panose="020B0900000000000000" pitchFamily="50" charset="-128"/>
              <a:ea typeface="HGP創英角ｺﾞｼｯｸUB" panose="020B0900000000000000" pitchFamily="50" charset="-128"/>
            </a:rPr>
            <a:t>様式２「快適トイレ設置報告書」を現場で確認し，</a:t>
          </a:r>
          <a:endParaRPr kumimoji="1" lang="en-US" altLang="ja-JP" sz="1400">
            <a:latin typeface="HGP創英角ｺﾞｼｯｸUB" panose="020B0900000000000000" pitchFamily="50" charset="-128"/>
            <a:ea typeface="HGP創英角ｺﾞｼｯｸUB" panose="020B0900000000000000" pitchFamily="50" charset="-128"/>
          </a:endParaRPr>
        </a:p>
        <a:p>
          <a:r>
            <a:rPr kumimoji="1" lang="ja-JP" altLang="en-US" sz="1400">
              <a:latin typeface="HGP創英角ｺﾞｼｯｸUB" panose="020B0900000000000000" pitchFamily="50" charset="-128"/>
              <a:ea typeface="HGP創英角ｺﾞｼｯｸUB" panose="020B0900000000000000" pitchFamily="50" charset="-128"/>
            </a:rPr>
            <a:t>結果を</a:t>
          </a:r>
          <a:r>
            <a:rPr kumimoji="1" lang="ja-JP" altLang="ja-JP" sz="1400">
              <a:solidFill>
                <a:schemeClr val="tx1"/>
              </a:solidFill>
              <a:effectLst/>
              <a:latin typeface="HGP創英角ｺﾞｼｯｸUB" panose="020B0900000000000000" pitchFamily="50" charset="-128"/>
              <a:ea typeface="HGP創英角ｺﾞｼｯｸUB" panose="020B0900000000000000" pitchFamily="50" charset="-128"/>
              <a:cs typeface="+mn-cs"/>
            </a:rPr>
            <a:t>青色のセルに</a:t>
          </a:r>
          <a:r>
            <a:rPr kumimoji="1" lang="ja-JP" altLang="en-US" sz="1400">
              <a:latin typeface="HGP創英角ｺﾞｼｯｸUB" panose="020B0900000000000000" pitchFamily="50" charset="-128"/>
              <a:ea typeface="HGP創英角ｺﾞｼｯｸUB" panose="020B0900000000000000" pitchFamily="50" charset="-128"/>
            </a:rPr>
            <a:t>入力</a:t>
          </a:r>
        </a:p>
      </xdr:txBody>
    </xdr:sp>
    <xdr:clientData/>
  </xdr:oneCellAnchor>
  <xdr:twoCellAnchor>
    <xdr:from>
      <xdr:col>7</xdr:col>
      <xdr:colOff>742951</xdr:colOff>
      <xdr:row>23</xdr:row>
      <xdr:rowOff>131081</xdr:rowOff>
    </xdr:from>
    <xdr:to>
      <xdr:col>9</xdr:col>
      <xdr:colOff>4991</xdr:colOff>
      <xdr:row>42</xdr:row>
      <xdr:rowOff>236763</xdr:rowOff>
    </xdr:to>
    <xdr:sp macro="" textlink="">
      <xdr:nvSpPr>
        <xdr:cNvPr id="3" name="角丸四角形 2"/>
        <xdr:cNvSpPr/>
      </xdr:nvSpPr>
      <xdr:spPr>
        <a:xfrm>
          <a:off x="5772151" y="4455431"/>
          <a:ext cx="843190" cy="5601607"/>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125184</xdr:colOff>
      <xdr:row>14</xdr:row>
      <xdr:rowOff>123825</xdr:rowOff>
    </xdr:from>
    <xdr:to>
      <xdr:col>8</xdr:col>
      <xdr:colOff>207735</xdr:colOff>
      <xdr:row>17</xdr:row>
      <xdr:rowOff>58963</xdr:rowOff>
    </xdr:to>
    <xdr:sp macro="" textlink="">
      <xdr:nvSpPr>
        <xdr:cNvPr id="4" name="角丸四角形 3"/>
        <xdr:cNvSpPr/>
      </xdr:nvSpPr>
      <xdr:spPr>
        <a:xfrm>
          <a:off x="3487509" y="2266950"/>
          <a:ext cx="2540001" cy="487588"/>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846226</xdr:colOff>
      <xdr:row>23</xdr:row>
      <xdr:rowOff>25241</xdr:rowOff>
    </xdr:from>
    <xdr:to>
      <xdr:col>7</xdr:col>
      <xdr:colOff>714375</xdr:colOff>
      <xdr:row>31</xdr:row>
      <xdr:rowOff>190500</xdr:rowOff>
    </xdr:to>
    <xdr:cxnSp macro="">
      <xdr:nvCxnSpPr>
        <xdr:cNvPr id="5" name="直線矢印コネクタ 4"/>
        <xdr:cNvCxnSpPr>
          <a:stCxn id="2" idx="3"/>
        </xdr:cNvCxnSpPr>
      </xdr:nvCxnSpPr>
      <xdr:spPr>
        <a:xfrm>
          <a:off x="4208551" y="4349591"/>
          <a:ext cx="1535024" cy="2651284"/>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846226</xdr:colOff>
      <xdr:row>17</xdr:row>
      <xdr:rowOff>58963</xdr:rowOff>
    </xdr:from>
    <xdr:to>
      <xdr:col>6</xdr:col>
      <xdr:colOff>1395185</xdr:colOff>
      <xdr:row>23</xdr:row>
      <xdr:rowOff>25241</xdr:rowOff>
    </xdr:to>
    <xdr:cxnSp macro="">
      <xdr:nvCxnSpPr>
        <xdr:cNvPr id="6" name="直線矢印コネクタ 5"/>
        <xdr:cNvCxnSpPr>
          <a:stCxn id="2" idx="3"/>
          <a:endCxn id="4" idx="2"/>
        </xdr:cNvCxnSpPr>
      </xdr:nvCxnSpPr>
      <xdr:spPr>
        <a:xfrm flipV="1">
          <a:off x="4208551" y="2754538"/>
          <a:ext cx="548959" cy="1595053"/>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210457</xdr:colOff>
      <xdr:row>37</xdr:row>
      <xdr:rowOff>202292</xdr:rowOff>
    </xdr:from>
    <xdr:ext cx="5447645" cy="742511"/>
    <xdr:sp macro="" textlink="">
      <xdr:nvSpPr>
        <xdr:cNvPr id="7" name="テキスト ボックス 6"/>
        <xdr:cNvSpPr txBox="1"/>
      </xdr:nvSpPr>
      <xdr:spPr>
        <a:xfrm>
          <a:off x="258082" y="8784317"/>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1"/>
  <sheetViews>
    <sheetView zoomScaleNormal="100" workbookViewId="0">
      <selection activeCell="G7" sqref="G7:I7"/>
    </sheetView>
  </sheetViews>
  <sheetFormatPr defaultRowHeight="13.5" x14ac:dyDescent="0.15"/>
  <cols>
    <col min="1" max="1" width="1.375" customWidth="1"/>
    <col min="2" max="2" width="5.75" customWidth="1"/>
    <col min="3" max="3" width="5.875" customWidth="1"/>
    <col min="5" max="5" width="9.625" customWidth="1"/>
    <col min="6" max="6" width="9.875" customWidth="1"/>
    <col min="7" max="7" width="24.375" customWidth="1"/>
    <col min="8" max="9" width="10.875" customWidth="1"/>
  </cols>
  <sheetData>
    <row r="1" spans="2:9" x14ac:dyDescent="0.15">
      <c r="I1" s="1" t="s">
        <v>79</v>
      </c>
    </row>
    <row r="2" spans="2:9" x14ac:dyDescent="0.15">
      <c r="I2" s="1" t="s">
        <v>0</v>
      </c>
    </row>
    <row r="3" spans="2:9" ht="20.25" customHeight="1" x14ac:dyDescent="0.15">
      <c r="B3" s="72" t="s">
        <v>45</v>
      </c>
      <c r="C3" s="72"/>
      <c r="D3" s="72"/>
      <c r="E3" s="72"/>
      <c r="F3" s="72"/>
      <c r="G3" s="72"/>
      <c r="H3" s="72"/>
      <c r="I3" s="72"/>
    </row>
    <row r="4" spans="2:9" hidden="1" x14ac:dyDescent="0.15">
      <c r="B4" s="66" t="s">
        <v>1</v>
      </c>
      <c r="C4" s="67"/>
      <c r="D4" s="67"/>
      <c r="E4" s="68"/>
      <c r="F4" s="73"/>
      <c r="G4" s="74"/>
      <c r="H4" s="74"/>
      <c r="I4" s="75"/>
    </row>
    <row r="5" spans="2:9" x14ac:dyDescent="0.15">
      <c r="B5" s="66" t="s">
        <v>2</v>
      </c>
      <c r="C5" s="67"/>
      <c r="D5" s="67"/>
      <c r="E5" s="68"/>
      <c r="F5" s="69" t="s">
        <v>90</v>
      </c>
      <c r="G5" s="70"/>
      <c r="H5" s="70"/>
      <c r="I5" s="71"/>
    </row>
    <row r="6" spans="2:9" x14ac:dyDescent="0.15">
      <c r="B6" s="66" t="s">
        <v>3</v>
      </c>
      <c r="C6" s="67"/>
      <c r="D6" s="67"/>
      <c r="E6" s="68"/>
      <c r="F6" s="69" t="s">
        <v>91</v>
      </c>
      <c r="G6" s="70"/>
      <c r="H6" s="70"/>
      <c r="I6" s="71"/>
    </row>
    <row r="7" spans="2:9" x14ac:dyDescent="0.15">
      <c r="B7" s="76" t="s">
        <v>4</v>
      </c>
      <c r="C7" s="77"/>
      <c r="D7" s="77"/>
      <c r="E7" s="78"/>
      <c r="F7" s="6" t="s">
        <v>5</v>
      </c>
      <c r="G7" s="82">
        <v>44226</v>
      </c>
      <c r="H7" s="83"/>
      <c r="I7" s="83"/>
    </row>
    <row r="8" spans="2:9" x14ac:dyDescent="0.15">
      <c r="B8" s="79"/>
      <c r="C8" s="80"/>
      <c r="D8" s="80"/>
      <c r="E8" s="81"/>
      <c r="F8" s="6" t="s">
        <v>6</v>
      </c>
      <c r="G8" s="82">
        <v>44540</v>
      </c>
      <c r="H8" s="83"/>
      <c r="I8" s="83"/>
    </row>
    <row r="9" spans="2:9" x14ac:dyDescent="0.15">
      <c r="B9" s="84" t="s">
        <v>7</v>
      </c>
      <c r="C9" s="85"/>
      <c r="D9" s="85"/>
      <c r="E9" s="86"/>
      <c r="F9" s="6" t="s">
        <v>5</v>
      </c>
      <c r="G9" s="82">
        <v>44247</v>
      </c>
      <c r="H9" s="83"/>
      <c r="I9" s="83"/>
    </row>
    <row r="10" spans="2:9" x14ac:dyDescent="0.15">
      <c r="B10" s="87"/>
      <c r="C10" s="88"/>
      <c r="D10" s="88"/>
      <c r="E10" s="89"/>
      <c r="F10" s="6" t="s">
        <v>6</v>
      </c>
      <c r="G10" s="82">
        <v>44520</v>
      </c>
      <c r="H10" s="83"/>
      <c r="I10" s="83"/>
    </row>
    <row r="11" spans="2:9" x14ac:dyDescent="0.15">
      <c r="B11" s="90"/>
      <c r="C11" s="91"/>
      <c r="D11" s="91"/>
      <c r="E11" s="92"/>
      <c r="F11" s="6" t="s">
        <v>8</v>
      </c>
      <c r="G11" s="93">
        <f>IF(G10&gt;0,ROUND(((G10-G9+1)/30),1),"")</f>
        <v>9.1</v>
      </c>
      <c r="H11" s="94"/>
      <c r="I11" s="7" t="s">
        <v>9</v>
      </c>
    </row>
    <row r="12" spans="2:9" x14ac:dyDescent="0.15">
      <c r="B12" s="95" t="s">
        <v>10</v>
      </c>
      <c r="C12" s="96"/>
      <c r="D12" s="96"/>
      <c r="E12" s="97"/>
      <c r="F12" s="69" t="s">
        <v>92</v>
      </c>
      <c r="G12" s="70"/>
      <c r="H12" s="70"/>
      <c r="I12" s="71"/>
    </row>
    <row r="13" spans="2:9" x14ac:dyDescent="0.15">
      <c r="B13" s="95" t="s">
        <v>11</v>
      </c>
      <c r="C13" s="96"/>
      <c r="D13" s="96"/>
      <c r="E13" s="97"/>
      <c r="F13" s="69" t="s">
        <v>93</v>
      </c>
      <c r="G13" s="70"/>
      <c r="H13" s="70"/>
      <c r="I13" s="71"/>
    </row>
    <row r="14" spans="2:9" x14ac:dyDescent="0.15">
      <c r="B14" s="95" t="s">
        <v>12</v>
      </c>
      <c r="C14" s="96"/>
      <c r="D14" s="96"/>
      <c r="E14" s="97"/>
      <c r="F14" s="69" t="s">
        <v>94</v>
      </c>
      <c r="G14" s="70"/>
      <c r="H14" s="70"/>
      <c r="I14" s="71"/>
    </row>
    <row r="15" spans="2:9" x14ac:dyDescent="0.15">
      <c r="B15" s="100" t="s">
        <v>74</v>
      </c>
      <c r="C15" s="101"/>
      <c r="D15" s="101"/>
      <c r="E15" s="102"/>
      <c r="F15" s="8" t="s">
        <v>13</v>
      </c>
      <c r="G15" s="109">
        <v>2</v>
      </c>
      <c r="H15" s="110"/>
      <c r="I15" s="9" t="s">
        <v>14</v>
      </c>
    </row>
    <row r="16" spans="2:9" x14ac:dyDescent="0.15">
      <c r="B16" s="103"/>
      <c r="C16" s="104"/>
      <c r="D16" s="104"/>
      <c r="E16" s="105"/>
      <c r="F16" s="8" t="s">
        <v>15</v>
      </c>
      <c r="G16" s="111">
        <v>745200</v>
      </c>
      <c r="H16" s="112"/>
      <c r="I16" s="9" t="s">
        <v>16</v>
      </c>
    </row>
    <row r="17" spans="2:9" ht="31.5" x14ac:dyDescent="0.15">
      <c r="B17" s="106"/>
      <c r="C17" s="107"/>
      <c r="D17" s="107"/>
      <c r="E17" s="108"/>
      <c r="F17" s="10" t="s">
        <v>33</v>
      </c>
      <c r="G17" s="113">
        <f>IF(AND(G15&gt;0,G16&gt;0,G10&gt;0),ROUNDDOWN(+G16/(G11*G15),0),"")</f>
        <v>40945</v>
      </c>
      <c r="H17" s="114"/>
      <c r="I17" s="9" t="s">
        <v>17</v>
      </c>
    </row>
    <row r="18" spans="2:9" x14ac:dyDescent="0.15">
      <c r="B18" s="2"/>
      <c r="C18" s="2"/>
      <c r="D18" s="2"/>
      <c r="E18" s="2"/>
      <c r="F18" s="2"/>
      <c r="G18" s="3"/>
      <c r="H18" s="4"/>
      <c r="I18" s="5"/>
    </row>
    <row r="19" spans="2:9" ht="26.25" customHeight="1" x14ac:dyDescent="0.15">
      <c r="B19" s="66" t="s">
        <v>39</v>
      </c>
      <c r="C19" s="67"/>
      <c r="D19" s="67"/>
      <c r="E19" s="67"/>
      <c r="F19" s="67"/>
      <c r="G19" s="68"/>
      <c r="H19" s="11" t="s">
        <v>18</v>
      </c>
      <c r="I19" s="11" t="s">
        <v>19</v>
      </c>
    </row>
    <row r="20" spans="2:9" ht="22.5" customHeight="1" x14ac:dyDescent="0.15">
      <c r="B20" s="121" t="s">
        <v>31</v>
      </c>
      <c r="C20" s="12" t="s">
        <v>41</v>
      </c>
      <c r="D20" s="13"/>
      <c r="E20" s="13"/>
      <c r="F20" s="13"/>
      <c r="G20" s="13"/>
      <c r="H20" s="13"/>
      <c r="I20" s="14"/>
    </row>
    <row r="21" spans="2:9" ht="22.5" customHeight="1" x14ac:dyDescent="0.15">
      <c r="B21" s="122"/>
      <c r="C21" s="15" t="s">
        <v>52</v>
      </c>
      <c r="D21" s="115" t="s">
        <v>20</v>
      </c>
      <c r="E21" s="115"/>
      <c r="F21" s="115"/>
      <c r="G21" s="116"/>
      <c r="H21" s="56"/>
      <c r="I21" s="127"/>
    </row>
    <row r="22" spans="2:9" ht="22.5" customHeight="1" x14ac:dyDescent="0.15">
      <c r="B22" s="122"/>
      <c r="C22" s="16" t="s">
        <v>53</v>
      </c>
      <c r="D22" s="117" t="s">
        <v>21</v>
      </c>
      <c r="E22" s="117"/>
      <c r="F22" s="117"/>
      <c r="G22" s="118"/>
      <c r="H22" s="57"/>
      <c r="I22" s="128"/>
    </row>
    <row r="23" spans="2:9" ht="26.25" customHeight="1" x14ac:dyDescent="0.15">
      <c r="B23" s="122"/>
      <c r="C23" s="16" t="s">
        <v>54</v>
      </c>
      <c r="D23" s="117" t="s">
        <v>34</v>
      </c>
      <c r="E23" s="117"/>
      <c r="F23" s="117"/>
      <c r="G23" s="118"/>
      <c r="H23" s="57"/>
      <c r="I23" s="128"/>
    </row>
    <row r="24" spans="2:9" ht="27" customHeight="1" x14ac:dyDescent="0.15">
      <c r="B24" s="122"/>
      <c r="C24" s="16" t="s">
        <v>55</v>
      </c>
      <c r="D24" s="117" t="s">
        <v>35</v>
      </c>
      <c r="E24" s="117"/>
      <c r="F24" s="117"/>
      <c r="G24" s="118"/>
      <c r="H24" s="57"/>
      <c r="I24" s="128"/>
    </row>
    <row r="25" spans="2:9" ht="22.5" customHeight="1" x14ac:dyDescent="0.15">
      <c r="B25" s="122"/>
      <c r="C25" s="16" t="s">
        <v>56</v>
      </c>
      <c r="D25" s="117" t="s">
        <v>22</v>
      </c>
      <c r="E25" s="117"/>
      <c r="F25" s="117"/>
      <c r="G25" s="118"/>
      <c r="H25" s="57"/>
      <c r="I25" s="128"/>
    </row>
    <row r="26" spans="2:9" ht="26.25" customHeight="1" x14ac:dyDescent="0.15">
      <c r="B26" s="122"/>
      <c r="C26" s="17" t="s">
        <v>57</v>
      </c>
      <c r="D26" s="98" t="s">
        <v>36</v>
      </c>
      <c r="E26" s="98"/>
      <c r="F26" s="98"/>
      <c r="G26" s="99"/>
      <c r="H26" s="58"/>
      <c r="I26" s="129"/>
    </row>
    <row r="27" spans="2:9" ht="22.5" customHeight="1" x14ac:dyDescent="0.15">
      <c r="B27" s="122"/>
      <c r="C27" s="12" t="s">
        <v>42</v>
      </c>
      <c r="D27" s="13"/>
      <c r="E27" s="13"/>
      <c r="F27" s="13"/>
      <c r="G27" s="13"/>
      <c r="H27" s="13"/>
      <c r="I27" s="14"/>
    </row>
    <row r="28" spans="2:9" ht="26.25" customHeight="1" x14ac:dyDescent="0.15">
      <c r="B28" s="122"/>
      <c r="C28" s="15" t="s">
        <v>58</v>
      </c>
      <c r="D28" s="130" t="s">
        <v>37</v>
      </c>
      <c r="E28" s="130"/>
      <c r="F28" s="130"/>
      <c r="G28" s="131"/>
      <c r="H28" s="56"/>
      <c r="I28" s="127"/>
    </row>
    <row r="29" spans="2:9" ht="26.25" customHeight="1" x14ac:dyDescent="0.15">
      <c r="B29" s="122"/>
      <c r="C29" s="16" t="s">
        <v>59</v>
      </c>
      <c r="D29" s="117" t="s">
        <v>23</v>
      </c>
      <c r="E29" s="117"/>
      <c r="F29" s="117"/>
      <c r="G29" s="118"/>
      <c r="H29" s="57"/>
      <c r="I29" s="128"/>
    </row>
    <row r="30" spans="2:9" ht="26.25" customHeight="1" x14ac:dyDescent="0.15">
      <c r="B30" s="122"/>
      <c r="C30" s="16" t="s">
        <v>60</v>
      </c>
      <c r="D30" s="117" t="s">
        <v>38</v>
      </c>
      <c r="E30" s="117"/>
      <c r="F30" s="117"/>
      <c r="G30" s="118"/>
      <c r="H30" s="57"/>
      <c r="I30" s="128"/>
    </row>
    <row r="31" spans="2:9" ht="22.5" customHeight="1" x14ac:dyDescent="0.15">
      <c r="B31" s="122"/>
      <c r="C31" s="16" t="s">
        <v>61</v>
      </c>
      <c r="D31" s="117" t="s">
        <v>24</v>
      </c>
      <c r="E31" s="117"/>
      <c r="F31" s="117"/>
      <c r="G31" s="118"/>
      <c r="H31" s="57"/>
      <c r="I31" s="128"/>
    </row>
    <row r="32" spans="2:9" ht="22.5" customHeight="1" x14ac:dyDescent="0.15">
      <c r="B32" s="123"/>
      <c r="C32" s="17" t="s">
        <v>62</v>
      </c>
      <c r="D32" s="98" t="s">
        <v>25</v>
      </c>
      <c r="E32" s="98"/>
      <c r="F32" s="98"/>
      <c r="G32" s="99"/>
      <c r="H32" s="58"/>
      <c r="I32" s="129"/>
    </row>
    <row r="33" spans="2:9" ht="27.75" customHeight="1" x14ac:dyDescent="0.15">
      <c r="B33" s="124" t="s">
        <v>32</v>
      </c>
      <c r="C33" s="12" t="s">
        <v>43</v>
      </c>
      <c r="D33" s="13"/>
      <c r="E33" s="13"/>
      <c r="F33" s="13"/>
      <c r="G33" s="13"/>
      <c r="H33" s="13"/>
      <c r="I33" s="14"/>
    </row>
    <row r="34" spans="2:9" ht="22.5" customHeight="1" x14ac:dyDescent="0.15">
      <c r="B34" s="125"/>
      <c r="C34" s="15" t="s">
        <v>63</v>
      </c>
      <c r="D34" s="130" t="s">
        <v>40</v>
      </c>
      <c r="E34" s="130"/>
      <c r="F34" s="130"/>
      <c r="G34" s="131"/>
      <c r="H34" s="56"/>
      <c r="I34" s="59"/>
    </row>
    <row r="35" spans="2:9" ht="22.5" customHeight="1" x14ac:dyDescent="0.15">
      <c r="B35" s="125"/>
      <c r="C35" s="16" t="s">
        <v>64</v>
      </c>
      <c r="D35" s="117" t="s">
        <v>26</v>
      </c>
      <c r="E35" s="117"/>
      <c r="F35" s="117"/>
      <c r="G35" s="118"/>
      <c r="H35" s="57"/>
      <c r="I35" s="60"/>
    </row>
    <row r="36" spans="2:9" ht="22.5" customHeight="1" x14ac:dyDescent="0.15">
      <c r="B36" s="125"/>
      <c r="C36" s="16" t="s">
        <v>65</v>
      </c>
      <c r="D36" s="117" t="s">
        <v>27</v>
      </c>
      <c r="E36" s="117"/>
      <c r="F36" s="117"/>
      <c r="G36" s="118"/>
      <c r="H36" s="57"/>
      <c r="I36" s="60"/>
    </row>
    <row r="37" spans="2:9" ht="22.5" customHeight="1" x14ac:dyDescent="0.15">
      <c r="B37" s="125"/>
      <c r="C37" s="16" t="s">
        <v>66</v>
      </c>
      <c r="D37" s="117" t="s">
        <v>28</v>
      </c>
      <c r="E37" s="117"/>
      <c r="F37" s="117"/>
      <c r="G37" s="118"/>
      <c r="H37" s="57"/>
      <c r="I37" s="60"/>
    </row>
    <row r="38" spans="2:9" ht="22.5" customHeight="1" x14ac:dyDescent="0.15">
      <c r="B38" s="125"/>
      <c r="C38" s="16" t="s">
        <v>67</v>
      </c>
      <c r="D38" s="117" t="s">
        <v>29</v>
      </c>
      <c r="E38" s="117"/>
      <c r="F38" s="117"/>
      <c r="G38" s="118"/>
      <c r="H38" s="57"/>
      <c r="I38" s="60"/>
    </row>
    <row r="39" spans="2:9" ht="22.5" customHeight="1" x14ac:dyDescent="0.15">
      <c r="B39" s="126"/>
      <c r="C39" s="17" t="s">
        <v>68</v>
      </c>
      <c r="D39" s="98" t="s">
        <v>30</v>
      </c>
      <c r="E39" s="98"/>
      <c r="F39" s="98"/>
      <c r="G39" s="99"/>
      <c r="H39" s="58"/>
      <c r="I39" s="61"/>
    </row>
    <row r="40" spans="2:9" x14ac:dyDescent="0.15">
      <c r="B40" s="119" t="s">
        <v>44</v>
      </c>
      <c r="C40" s="119"/>
      <c r="D40" s="119"/>
      <c r="E40" s="119"/>
      <c r="F40" s="119"/>
      <c r="G40" s="119"/>
      <c r="H40" s="119"/>
      <c r="I40" s="119"/>
    </row>
    <row r="41" spans="2:9" x14ac:dyDescent="0.15">
      <c r="B41" s="120"/>
      <c r="C41" s="120"/>
      <c r="D41" s="120"/>
      <c r="E41" s="120"/>
      <c r="F41" s="120"/>
      <c r="G41" s="120"/>
      <c r="H41" s="120"/>
      <c r="I41" s="120"/>
    </row>
  </sheetData>
  <sheetProtection sheet="1" selectLockedCells="1"/>
  <protectedRanges>
    <protectedRange sqref="H21:I26 H28:I32 H34:I39" name="範囲2"/>
    <protectedRange sqref="F4:I10 F12:I16" name="範囲1"/>
  </protectedRanges>
  <mergeCells count="47">
    <mergeCell ref="D39:G39"/>
    <mergeCell ref="B40:I41"/>
    <mergeCell ref="B20:B32"/>
    <mergeCell ref="B33:B39"/>
    <mergeCell ref="I21:I26"/>
    <mergeCell ref="I28:I32"/>
    <mergeCell ref="D34:G34"/>
    <mergeCell ref="D35:G35"/>
    <mergeCell ref="D36:G36"/>
    <mergeCell ref="D37:G37"/>
    <mergeCell ref="D38:G38"/>
    <mergeCell ref="D28:G28"/>
    <mergeCell ref="D29:G29"/>
    <mergeCell ref="D30:G30"/>
    <mergeCell ref="D31:G31"/>
    <mergeCell ref="D32:G32"/>
    <mergeCell ref="D26:G26"/>
    <mergeCell ref="B15:E17"/>
    <mergeCell ref="G15:H15"/>
    <mergeCell ref="G16:H16"/>
    <mergeCell ref="G17:H17"/>
    <mergeCell ref="B19:G19"/>
    <mergeCell ref="D21:G21"/>
    <mergeCell ref="D22:G22"/>
    <mergeCell ref="D23:G23"/>
    <mergeCell ref="D24:G24"/>
    <mergeCell ref="D25:G25"/>
    <mergeCell ref="B12:E12"/>
    <mergeCell ref="F12:I12"/>
    <mergeCell ref="B13:E13"/>
    <mergeCell ref="F13:I13"/>
    <mergeCell ref="B14:E14"/>
    <mergeCell ref="F14:I14"/>
    <mergeCell ref="B7:E8"/>
    <mergeCell ref="G7:I7"/>
    <mergeCell ref="G8:I8"/>
    <mergeCell ref="B9:E11"/>
    <mergeCell ref="G9:I9"/>
    <mergeCell ref="G10:I10"/>
    <mergeCell ref="G11:H11"/>
    <mergeCell ref="B6:E6"/>
    <mergeCell ref="F6:I6"/>
    <mergeCell ref="B3:I3"/>
    <mergeCell ref="B4:E4"/>
    <mergeCell ref="F4:I4"/>
    <mergeCell ref="B5:E5"/>
    <mergeCell ref="F5:I5"/>
  </mergeCells>
  <phoneticPr fontId="2"/>
  <dataValidations count="1">
    <dataValidation type="list" allowBlank="1" showInputMessage="1" showErrorMessage="1" sqref="H34:I39 H21:I26 H28:I32">
      <formula1>"　,◯,－"</formula1>
    </dataValidation>
  </dataValidations>
  <pageMargins left="0.70866141732283472" right="0.70866141732283472" top="0.74803149606299213" bottom="0.74803149606299213" header="0.31496062992125984" footer="0.31496062992125984"/>
  <pageSetup paperSize="9" scale="97"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tabSelected="1" topLeftCell="A6" zoomScale="85" zoomScaleNormal="85" workbookViewId="0">
      <selection activeCell="G15" sqref="G15:H15"/>
    </sheetView>
  </sheetViews>
  <sheetFormatPr defaultRowHeight="13.5" x14ac:dyDescent="0.15"/>
  <cols>
    <col min="1" max="1" width="1.375" style="20" customWidth="1"/>
    <col min="2" max="3" width="5.5" style="20" customWidth="1"/>
    <col min="4" max="4" width="20.75" style="20" customWidth="1"/>
    <col min="5" max="5" width="8.875" style="20" customWidth="1"/>
    <col min="6" max="6" width="16.625" style="20" customWidth="1"/>
    <col min="7" max="7" width="20.625" style="20" customWidth="1"/>
    <col min="8" max="8" width="6.625" style="20" customWidth="1"/>
    <col min="9" max="9" width="17.75" style="20" customWidth="1"/>
    <col min="10" max="10" width="1.375" style="20" customWidth="1"/>
    <col min="11" max="13" width="10.125" style="20" customWidth="1"/>
    <col min="14" max="257" width="9" style="20"/>
    <col min="258" max="258" width="1.375" style="20" customWidth="1"/>
    <col min="259" max="259" width="5.5" style="20" customWidth="1"/>
    <col min="260" max="260" width="20.75" style="20" customWidth="1"/>
    <col min="261" max="261" width="8.875" style="20" customWidth="1"/>
    <col min="262" max="262" width="16.625" style="20" customWidth="1"/>
    <col min="263" max="263" width="17.5" style="20" customWidth="1"/>
    <col min="264" max="264" width="4.75" style="20" customWidth="1"/>
    <col min="265" max="265" width="9.625" style="20" customWidth="1"/>
    <col min="266" max="266" width="1.375" style="20" customWidth="1"/>
    <col min="267" max="269" width="10.125" style="20" customWidth="1"/>
    <col min="270" max="513" width="9" style="20"/>
    <col min="514" max="514" width="1.375" style="20" customWidth="1"/>
    <col min="515" max="515" width="5.5" style="20" customWidth="1"/>
    <col min="516" max="516" width="20.75" style="20" customWidth="1"/>
    <col min="517" max="517" width="8.875" style="20" customWidth="1"/>
    <col min="518" max="518" width="16.625" style="20" customWidth="1"/>
    <col min="519" max="519" width="17.5" style="20" customWidth="1"/>
    <col min="520" max="520" width="4.75" style="20" customWidth="1"/>
    <col min="521" max="521" width="9.625" style="20" customWidth="1"/>
    <col min="522" max="522" width="1.375" style="20" customWidth="1"/>
    <col min="523" max="525" width="10.125" style="20" customWidth="1"/>
    <col min="526" max="769" width="9" style="20"/>
    <col min="770" max="770" width="1.375" style="20" customWidth="1"/>
    <col min="771" max="771" width="5.5" style="20" customWidth="1"/>
    <col min="772" max="772" width="20.75" style="20" customWidth="1"/>
    <col min="773" max="773" width="8.875" style="20" customWidth="1"/>
    <col min="774" max="774" width="16.625" style="20" customWidth="1"/>
    <col min="775" max="775" width="17.5" style="20" customWidth="1"/>
    <col min="776" max="776" width="4.75" style="20" customWidth="1"/>
    <col min="777" max="777" width="9.625" style="20" customWidth="1"/>
    <col min="778" max="778" width="1.375" style="20" customWidth="1"/>
    <col min="779" max="781" width="10.125" style="20" customWidth="1"/>
    <col min="782" max="1025" width="9" style="20"/>
    <col min="1026" max="1026" width="1.375" style="20" customWidth="1"/>
    <col min="1027" max="1027" width="5.5" style="20" customWidth="1"/>
    <col min="1028" max="1028" width="20.75" style="20" customWidth="1"/>
    <col min="1029" max="1029" width="8.875" style="20" customWidth="1"/>
    <col min="1030" max="1030" width="16.625" style="20" customWidth="1"/>
    <col min="1031" max="1031" width="17.5" style="20" customWidth="1"/>
    <col min="1032" max="1032" width="4.75" style="20" customWidth="1"/>
    <col min="1033" max="1033" width="9.625" style="20" customWidth="1"/>
    <col min="1034" max="1034" width="1.375" style="20" customWidth="1"/>
    <col min="1035" max="1037" width="10.125" style="20" customWidth="1"/>
    <col min="1038" max="1281" width="9" style="20"/>
    <col min="1282" max="1282" width="1.375" style="20" customWidth="1"/>
    <col min="1283" max="1283" width="5.5" style="20" customWidth="1"/>
    <col min="1284" max="1284" width="20.75" style="20" customWidth="1"/>
    <col min="1285" max="1285" width="8.875" style="20" customWidth="1"/>
    <col min="1286" max="1286" width="16.625" style="20" customWidth="1"/>
    <col min="1287" max="1287" width="17.5" style="20" customWidth="1"/>
    <col min="1288" max="1288" width="4.75" style="20" customWidth="1"/>
    <col min="1289" max="1289" width="9.625" style="20" customWidth="1"/>
    <col min="1290" max="1290" width="1.375" style="20" customWidth="1"/>
    <col min="1291" max="1293" width="10.125" style="20" customWidth="1"/>
    <col min="1294" max="1537" width="9" style="20"/>
    <col min="1538" max="1538" width="1.375" style="20" customWidth="1"/>
    <col min="1539" max="1539" width="5.5" style="20" customWidth="1"/>
    <col min="1540" max="1540" width="20.75" style="20" customWidth="1"/>
    <col min="1541" max="1541" width="8.875" style="20" customWidth="1"/>
    <col min="1542" max="1542" width="16.625" style="20" customWidth="1"/>
    <col min="1543" max="1543" width="17.5" style="20" customWidth="1"/>
    <col min="1544" max="1544" width="4.75" style="20" customWidth="1"/>
    <col min="1545" max="1545" width="9.625" style="20" customWidth="1"/>
    <col min="1546" max="1546" width="1.375" style="20" customWidth="1"/>
    <col min="1547" max="1549" width="10.125" style="20" customWidth="1"/>
    <col min="1550" max="1793" width="9" style="20"/>
    <col min="1794" max="1794" width="1.375" style="20" customWidth="1"/>
    <col min="1795" max="1795" width="5.5" style="20" customWidth="1"/>
    <col min="1796" max="1796" width="20.75" style="20" customWidth="1"/>
    <col min="1797" max="1797" width="8.875" style="20" customWidth="1"/>
    <col min="1798" max="1798" width="16.625" style="20" customWidth="1"/>
    <col min="1799" max="1799" width="17.5" style="20" customWidth="1"/>
    <col min="1800" max="1800" width="4.75" style="20" customWidth="1"/>
    <col min="1801" max="1801" width="9.625" style="20" customWidth="1"/>
    <col min="1802" max="1802" width="1.375" style="20" customWidth="1"/>
    <col min="1803" max="1805" width="10.125" style="20" customWidth="1"/>
    <col min="1806" max="2049" width="9" style="20"/>
    <col min="2050" max="2050" width="1.375" style="20" customWidth="1"/>
    <col min="2051" max="2051" width="5.5" style="20" customWidth="1"/>
    <col min="2052" max="2052" width="20.75" style="20" customWidth="1"/>
    <col min="2053" max="2053" width="8.875" style="20" customWidth="1"/>
    <col min="2054" max="2054" width="16.625" style="20" customWidth="1"/>
    <col min="2055" max="2055" width="17.5" style="20" customWidth="1"/>
    <col min="2056" max="2056" width="4.75" style="20" customWidth="1"/>
    <col min="2057" max="2057" width="9.625" style="20" customWidth="1"/>
    <col min="2058" max="2058" width="1.375" style="20" customWidth="1"/>
    <col min="2059" max="2061" width="10.125" style="20" customWidth="1"/>
    <col min="2062" max="2305" width="9" style="20"/>
    <col min="2306" max="2306" width="1.375" style="20" customWidth="1"/>
    <col min="2307" max="2307" width="5.5" style="20" customWidth="1"/>
    <col min="2308" max="2308" width="20.75" style="20" customWidth="1"/>
    <col min="2309" max="2309" width="8.875" style="20" customWidth="1"/>
    <col min="2310" max="2310" width="16.625" style="20" customWidth="1"/>
    <col min="2311" max="2311" width="17.5" style="20" customWidth="1"/>
    <col min="2312" max="2312" width="4.75" style="20" customWidth="1"/>
    <col min="2313" max="2313" width="9.625" style="20" customWidth="1"/>
    <col min="2314" max="2314" width="1.375" style="20" customWidth="1"/>
    <col min="2315" max="2317" width="10.125" style="20" customWidth="1"/>
    <col min="2318" max="2561" width="9" style="20"/>
    <col min="2562" max="2562" width="1.375" style="20" customWidth="1"/>
    <col min="2563" max="2563" width="5.5" style="20" customWidth="1"/>
    <col min="2564" max="2564" width="20.75" style="20" customWidth="1"/>
    <col min="2565" max="2565" width="8.875" style="20" customWidth="1"/>
    <col min="2566" max="2566" width="16.625" style="20" customWidth="1"/>
    <col min="2567" max="2567" width="17.5" style="20" customWidth="1"/>
    <col min="2568" max="2568" width="4.75" style="20" customWidth="1"/>
    <col min="2569" max="2569" width="9.625" style="20" customWidth="1"/>
    <col min="2570" max="2570" width="1.375" style="20" customWidth="1"/>
    <col min="2571" max="2573" width="10.125" style="20" customWidth="1"/>
    <col min="2574" max="2817" width="9" style="20"/>
    <col min="2818" max="2818" width="1.375" style="20" customWidth="1"/>
    <col min="2819" max="2819" width="5.5" style="20" customWidth="1"/>
    <col min="2820" max="2820" width="20.75" style="20" customWidth="1"/>
    <col min="2821" max="2821" width="8.875" style="20" customWidth="1"/>
    <col min="2822" max="2822" width="16.625" style="20" customWidth="1"/>
    <col min="2823" max="2823" width="17.5" style="20" customWidth="1"/>
    <col min="2824" max="2824" width="4.75" style="20" customWidth="1"/>
    <col min="2825" max="2825" width="9.625" style="20" customWidth="1"/>
    <col min="2826" max="2826" width="1.375" style="20" customWidth="1"/>
    <col min="2827" max="2829" width="10.125" style="20" customWidth="1"/>
    <col min="2830" max="3073" width="9" style="20"/>
    <col min="3074" max="3074" width="1.375" style="20" customWidth="1"/>
    <col min="3075" max="3075" width="5.5" style="20" customWidth="1"/>
    <col min="3076" max="3076" width="20.75" style="20" customWidth="1"/>
    <col min="3077" max="3077" width="8.875" style="20" customWidth="1"/>
    <col min="3078" max="3078" width="16.625" style="20" customWidth="1"/>
    <col min="3079" max="3079" width="17.5" style="20" customWidth="1"/>
    <col min="3080" max="3080" width="4.75" style="20" customWidth="1"/>
    <col min="3081" max="3081" width="9.625" style="20" customWidth="1"/>
    <col min="3082" max="3082" width="1.375" style="20" customWidth="1"/>
    <col min="3083" max="3085" width="10.125" style="20" customWidth="1"/>
    <col min="3086" max="3329" width="9" style="20"/>
    <col min="3330" max="3330" width="1.375" style="20" customWidth="1"/>
    <col min="3331" max="3331" width="5.5" style="20" customWidth="1"/>
    <col min="3332" max="3332" width="20.75" style="20" customWidth="1"/>
    <col min="3333" max="3333" width="8.875" style="20" customWidth="1"/>
    <col min="3334" max="3334" width="16.625" style="20" customWidth="1"/>
    <col min="3335" max="3335" width="17.5" style="20" customWidth="1"/>
    <col min="3336" max="3336" width="4.75" style="20" customWidth="1"/>
    <col min="3337" max="3337" width="9.625" style="20" customWidth="1"/>
    <col min="3338" max="3338" width="1.375" style="20" customWidth="1"/>
    <col min="3339" max="3341" width="10.125" style="20" customWidth="1"/>
    <col min="3342" max="3585" width="9" style="20"/>
    <col min="3586" max="3586" width="1.375" style="20" customWidth="1"/>
    <col min="3587" max="3587" width="5.5" style="20" customWidth="1"/>
    <col min="3588" max="3588" width="20.75" style="20" customWidth="1"/>
    <col min="3589" max="3589" width="8.875" style="20" customWidth="1"/>
    <col min="3590" max="3590" width="16.625" style="20" customWidth="1"/>
    <col min="3591" max="3591" width="17.5" style="20" customWidth="1"/>
    <col min="3592" max="3592" width="4.75" style="20" customWidth="1"/>
    <col min="3593" max="3593" width="9.625" style="20" customWidth="1"/>
    <col min="3594" max="3594" width="1.375" style="20" customWidth="1"/>
    <col min="3595" max="3597" width="10.125" style="20" customWidth="1"/>
    <col min="3598" max="3841" width="9" style="20"/>
    <col min="3842" max="3842" width="1.375" style="20" customWidth="1"/>
    <col min="3843" max="3843" width="5.5" style="20" customWidth="1"/>
    <col min="3844" max="3844" width="20.75" style="20" customWidth="1"/>
    <col min="3845" max="3845" width="8.875" style="20" customWidth="1"/>
    <col min="3846" max="3846" width="16.625" style="20" customWidth="1"/>
    <col min="3847" max="3847" width="17.5" style="20" customWidth="1"/>
    <col min="3848" max="3848" width="4.75" style="20" customWidth="1"/>
    <col min="3849" max="3849" width="9.625" style="20" customWidth="1"/>
    <col min="3850" max="3850" width="1.375" style="20" customWidth="1"/>
    <col min="3851" max="3853" width="10.125" style="20" customWidth="1"/>
    <col min="3854" max="4097" width="9" style="20"/>
    <col min="4098" max="4098" width="1.375" style="20" customWidth="1"/>
    <col min="4099" max="4099" width="5.5" style="20" customWidth="1"/>
    <col min="4100" max="4100" width="20.75" style="20" customWidth="1"/>
    <col min="4101" max="4101" width="8.875" style="20" customWidth="1"/>
    <col min="4102" max="4102" width="16.625" style="20" customWidth="1"/>
    <col min="4103" max="4103" width="17.5" style="20" customWidth="1"/>
    <col min="4104" max="4104" width="4.75" style="20" customWidth="1"/>
    <col min="4105" max="4105" width="9.625" style="20" customWidth="1"/>
    <col min="4106" max="4106" width="1.375" style="20" customWidth="1"/>
    <col min="4107" max="4109" width="10.125" style="20" customWidth="1"/>
    <col min="4110" max="4353" width="9" style="20"/>
    <col min="4354" max="4354" width="1.375" style="20" customWidth="1"/>
    <col min="4355" max="4355" width="5.5" style="20" customWidth="1"/>
    <col min="4356" max="4356" width="20.75" style="20" customWidth="1"/>
    <col min="4357" max="4357" width="8.875" style="20" customWidth="1"/>
    <col min="4358" max="4358" width="16.625" style="20" customWidth="1"/>
    <col min="4359" max="4359" width="17.5" style="20" customWidth="1"/>
    <col min="4360" max="4360" width="4.75" style="20" customWidth="1"/>
    <col min="4361" max="4361" width="9.625" style="20" customWidth="1"/>
    <col min="4362" max="4362" width="1.375" style="20" customWidth="1"/>
    <col min="4363" max="4365" width="10.125" style="20" customWidth="1"/>
    <col min="4366" max="4609" width="9" style="20"/>
    <col min="4610" max="4610" width="1.375" style="20" customWidth="1"/>
    <col min="4611" max="4611" width="5.5" style="20" customWidth="1"/>
    <col min="4612" max="4612" width="20.75" style="20" customWidth="1"/>
    <col min="4613" max="4613" width="8.875" style="20" customWidth="1"/>
    <col min="4614" max="4614" width="16.625" style="20" customWidth="1"/>
    <col min="4615" max="4615" width="17.5" style="20" customWidth="1"/>
    <col min="4616" max="4616" width="4.75" style="20" customWidth="1"/>
    <col min="4617" max="4617" width="9.625" style="20" customWidth="1"/>
    <col min="4618" max="4618" width="1.375" style="20" customWidth="1"/>
    <col min="4619" max="4621" width="10.125" style="20" customWidth="1"/>
    <col min="4622" max="4865" width="9" style="20"/>
    <col min="4866" max="4866" width="1.375" style="20" customWidth="1"/>
    <col min="4867" max="4867" width="5.5" style="20" customWidth="1"/>
    <col min="4868" max="4868" width="20.75" style="20" customWidth="1"/>
    <col min="4869" max="4869" width="8.875" style="20" customWidth="1"/>
    <col min="4870" max="4870" width="16.625" style="20" customWidth="1"/>
    <col min="4871" max="4871" width="17.5" style="20" customWidth="1"/>
    <col min="4872" max="4872" width="4.75" style="20" customWidth="1"/>
    <col min="4873" max="4873" width="9.625" style="20" customWidth="1"/>
    <col min="4874" max="4874" width="1.375" style="20" customWidth="1"/>
    <col min="4875" max="4877" width="10.125" style="20" customWidth="1"/>
    <col min="4878" max="5121" width="9" style="20"/>
    <col min="5122" max="5122" width="1.375" style="20" customWidth="1"/>
    <col min="5123" max="5123" width="5.5" style="20" customWidth="1"/>
    <col min="5124" max="5124" width="20.75" style="20" customWidth="1"/>
    <col min="5125" max="5125" width="8.875" style="20" customWidth="1"/>
    <col min="5126" max="5126" width="16.625" style="20" customWidth="1"/>
    <col min="5127" max="5127" width="17.5" style="20" customWidth="1"/>
    <col min="5128" max="5128" width="4.75" style="20" customWidth="1"/>
    <col min="5129" max="5129" width="9.625" style="20" customWidth="1"/>
    <col min="5130" max="5130" width="1.375" style="20" customWidth="1"/>
    <col min="5131" max="5133" width="10.125" style="20" customWidth="1"/>
    <col min="5134" max="5377" width="9" style="20"/>
    <col min="5378" max="5378" width="1.375" style="20" customWidth="1"/>
    <col min="5379" max="5379" width="5.5" style="20" customWidth="1"/>
    <col min="5380" max="5380" width="20.75" style="20" customWidth="1"/>
    <col min="5381" max="5381" width="8.875" style="20" customWidth="1"/>
    <col min="5382" max="5382" width="16.625" style="20" customWidth="1"/>
    <col min="5383" max="5383" width="17.5" style="20" customWidth="1"/>
    <col min="5384" max="5384" width="4.75" style="20" customWidth="1"/>
    <col min="5385" max="5385" width="9.625" style="20" customWidth="1"/>
    <col min="5386" max="5386" width="1.375" style="20" customWidth="1"/>
    <col min="5387" max="5389" width="10.125" style="20" customWidth="1"/>
    <col min="5390" max="5633" width="9" style="20"/>
    <col min="5634" max="5634" width="1.375" style="20" customWidth="1"/>
    <col min="5635" max="5635" width="5.5" style="20" customWidth="1"/>
    <col min="5636" max="5636" width="20.75" style="20" customWidth="1"/>
    <col min="5637" max="5637" width="8.875" style="20" customWidth="1"/>
    <col min="5638" max="5638" width="16.625" style="20" customWidth="1"/>
    <col min="5639" max="5639" width="17.5" style="20" customWidth="1"/>
    <col min="5640" max="5640" width="4.75" style="20" customWidth="1"/>
    <col min="5641" max="5641" width="9.625" style="20" customWidth="1"/>
    <col min="5642" max="5642" width="1.375" style="20" customWidth="1"/>
    <col min="5643" max="5645" width="10.125" style="20" customWidth="1"/>
    <col min="5646" max="5889" width="9" style="20"/>
    <col min="5890" max="5890" width="1.375" style="20" customWidth="1"/>
    <col min="5891" max="5891" width="5.5" style="20" customWidth="1"/>
    <col min="5892" max="5892" width="20.75" style="20" customWidth="1"/>
    <col min="5893" max="5893" width="8.875" style="20" customWidth="1"/>
    <col min="5894" max="5894" width="16.625" style="20" customWidth="1"/>
    <col min="5895" max="5895" width="17.5" style="20" customWidth="1"/>
    <col min="5896" max="5896" width="4.75" style="20" customWidth="1"/>
    <col min="5897" max="5897" width="9.625" style="20" customWidth="1"/>
    <col min="5898" max="5898" width="1.375" style="20" customWidth="1"/>
    <col min="5899" max="5901" width="10.125" style="20" customWidth="1"/>
    <col min="5902" max="6145" width="9" style="20"/>
    <col min="6146" max="6146" width="1.375" style="20" customWidth="1"/>
    <col min="6147" max="6147" width="5.5" style="20" customWidth="1"/>
    <col min="6148" max="6148" width="20.75" style="20" customWidth="1"/>
    <col min="6149" max="6149" width="8.875" style="20" customWidth="1"/>
    <col min="6150" max="6150" width="16.625" style="20" customWidth="1"/>
    <col min="6151" max="6151" width="17.5" style="20" customWidth="1"/>
    <col min="6152" max="6152" width="4.75" style="20" customWidth="1"/>
    <col min="6153" max="6153" width="9.625" style="20" customWidth="1"/>
    <col min="6154" max="6154" width="1.375" style="20" customWidth="1"/>
    <col min="6155" max="6157" width="10.125" style="20" customWidth="1"/>
    <col min="6158" max="6401" width="9" style="20"/>
    <col min="6402" max="6402" width="1.375" style="20" customWidth="1"/>
    <col min="6403" max="6403" width="5.5" style="20" customWidth="1"/>
    <col min="6404" max="6404" width="20.75" style="20" customWidth="1"/>
    <col min="6405" max="6405" width="8.875" style="20" customWidth="1"/>
    <col min="6406" max="6406" width="16.625" style="20" customWidth="1"/>
    <col min="6407" max="6407" width="17.5" style="20" customWidth="1"/>
    <col min="6408" max="6408" width="4.75" style="20" customWidth="1"/>
    <col min="6409" max="6409" width="9.625" style="20" customWidth="1"/>
    <col min="6410" max="6410" width="1.375" style="20" customWidth="1"/>
    <col min="6411" max="6413" width="10.125" style="20" customWidth="1"/>
    <col min="6414" max="6657" width="9" style="20"/>
    <col min="6658" max="6658" width="1.375" style="20" customWidth="1"/>
    <col min="6659" max="6659" width="5.5" style="20" customWidth="1"/>
    <col min="6660" max="6660" width="20.75" style="20" customWidth="1"/>
    <col min="6661" max="6661" width="8.875" style="20" customWidth="1"/>
    <col min="6662" max="6662" width="16.625" style="20" customWidth="1"/>
    <col min="6663" max="6663" width="17.5" style="20" customWidth="1"/>
    <col min="6664" max="6664" width="4.75" style="20" customWidth="1"/>
    <col min="6665" max="6665" width="9.625" style="20" customWidth="1"/>
    <col min="6666" max="6666" width="1.375" style="20" customWidth="1"/>
    <col min="6667" max="6669" width="10.125" style="20" customWidth="1"/>
    <col min="6670" max="6913" width="9" style="20"/>
    <col min="6914" max="6914" width="1.375" style="20" customWidth="1"/>
    <col min="6915" max="6915" width="5.5" style="20" customWidth="1"/>
    <col min="6916" max="6916" width="20.75" style="20" customWidth="1"/>
    <col min="6917" max="6917" width="8.875" style="20" customWidth="1"/>
    <col min="6918" max="6918" width="16.625" style="20" customWidth="1"/>
    <col min="6919" max="6919" width="17.5" style="20" customWidth="1"/>
    <col min="6920" max="6920" width="4.75" style="20" customWidth="1"/>
    <col min="6921" max="6921" width="9.625" style="20" customWidth="1"/>
    <col min="6922" max="6922" width="1.375" style="20" customWidth="1"/>
    <col min="6923" max="6925" width="10.125" style="20" customWidth="1"/>
    <col min="6926" max="7169" width="9" style="20"/>
    <col min="7170" max="7170" width="1.375" style="20" customWidth="1"/>
    <col min="7171" max="7171" width="5.5" style="20" customWidth="1"/>
    <col min="7172" max="7172" width="20.75" style="20" customWidth="1"/>
    <col min="7173" max="7173" width="8.875" style="20" customWidth="1"/>
    <col min="7174" max="7174" width="16.625" style="20" customWidth="1"/>
    <col min="7175" max="7175" width="17.5" style="20" customWidth="1"/>
    <col min="7176" max="7176" width="4.75" style="20" customWidth="1"/>
    <col min="7177" max="7177" width="9.625" style="20" customWidth="1"/>
    <col min="7178" max="7178" width="1.375" style="20" customWidth="1"/>
    <col min="7179" max="7181" width="10.125" style="20" customWidth="1"/>
    <col min="7182" max="7425" width="9" style="20"/>
    <col min="7426" max="7426" width="1.375" style="20" customWidth="1"/>
    <col min="7427" max="7427" width="5.5" style="20" customWidth="1"/>
    <col min="7428" max="7428" width="20.75" style="20" customWidth="1"/>
    <col min="7429" max="7429" width="8.875" style="20" customWidth="1"/>
    <col min="7430" max="7430" width="16.625" style="20" customWidth="1"/>
    <col min="7431" max="7431" width="17.5" style="20" customWidth="1"/>
    <col min="7432" max="7432" width="4.75" style="20" customWidth="1"/>
    <col min="7433" max="7433" width="9.625" style="20" customWidth="1"/>
    <col min="7434" max="7434" width="1.375" style="20" customWidth="1"/>
    <col min="7435" max="7437" width="10.125" style="20" customWidth="1"/>
    <col min="7438" max="7681" width="9" style="20"/>
    <col min="7682" max="7682" width="1.375" style="20" customWidth="1"/>
    <col min="7683" max="7683" width="5.5" style="20" customWidth="1"/>
    <col min="7684" max="7684" width="20.75" style="20" customWidth="1"/>
    <col min="7685" max="7685" width="8.875" style="20" customWidth="1"/>
    <col min="7686" max="7686" width="16.625" style="20" customWidth="1"/>
    <col min="7687" max="7687" width="17.5" style="20" customWidth="1"/>
    <col min="7688" max="7688" width="4.75" style="20" customWidth="1"/>
    <col min="7689" max="7689" width="9.625" style="20" customWidth="1"/>
    <col min="7690" max="7690" width="1.375" style="20" customWidth="1"/>
    <col min="7691" max="7693" width="10.125" style="20" customWidth="1"/>
    <col min="7694" max="7937" width="9" style="20"/>
    <col min="7938" max="7938" width="1.375" style="20" customWidth="1"/>
    <col min="7939" max="7939" width="5.5" style="20" customWidth="1"/>
    <col min="7940" max="7940" width="20.75" style="20" customWidth="1"/>
    <col min="7941" max="7941" width="8.875" style="20" customWidth="1"/>
    <col min="7942" max="7942" width="16.625" style="20" customWidth="1"/>
    <col min="7943" max="7943" width="17.5" style="20" customWidth="1"/>
    <col min="7944" max="7944" width="4.75" style="20" customWidth="1"/>
    <col min="7945" max="7945" width="9.625" style="20" customWidth="1"/>
    <col min="7946" max="7946" width="1.375" style="20" customWidth="1"/>
    <col min="7947" max="7949" width="10.125" style="20" customWidth="1"/>
    <col min="7950" max="8193" width="9" style="20"/>
    <col min="8194" max="8194" width="1.375" style="20" customWidth="1"/>
    <col min="8195" max="8195" width="5.5" style="20" customWidth="1"/>
    <col min="8196" max="8196" width="20.75" style="20" customWidth="1"/>
    <col min="8197" max="8197" width="8.875" style="20" customWidth="1"/>
    <col min="8198" max="8198" width="16.625" style="20" customWidth="1"/>
    <col min="8199" max="8199" width="17.5" style="20" customWidth="1"/>
    <col min="8200" max="8200" width="4.75" style="20" customWidth="1"/>
    <col min="8201" max="8201" width="9.625" style="20" customWidth="1"/>
    <col min="8202" max="8202" width="1.375" style="20" customWidth="1"/>
    <col min="8203" max="8205" width="10.125" style="20" customWidth="1"/>
    <col min="8206" max="8449" width="9" style="20"/>
    <col min="8450" max="8450" width="1.375" style="20" customWidth="1"/>
    <col min="8451" max="8451" width="5.5" style="20" customWidth="1"/>
    <col min="8452" max="8452" width="20.75" style="20" customWidth="1"/>
    <col min="8453" max="8453" width="8.875" style="20" customWidth="1"/>
    <col min="8454" max="8454" width="16.625" style="20" customWidth="1"/>
    <col min="8455" max="8455" width="17.5" style="20" customWidth="1"/>
    <col min="8456" max="8456" width="4.75" style="20" customWidth="1"/>
    <col min="8457" max="8457" width="9.625" style="20" customWidth="1"/>
    <col min="8458" max="8458" width="1.375" style="20" customWidth="1"/>
    <col min="8459" max="8461" width="10.125" style="20" customWidth="1"/>
    <col min="8462" max="8705" width="9" style="20"/>
    <col min="8706" max="8706" width="1.375" style="20" customWidth="1"/>
    <col min="8707" max="8707" width="5.5" style="20" customWidth="1"/>
    <col min="8708" max="8708" width="20.75" style="20" customWidth="1"/>
    <col min="8709" max="8709" width="8.875" style="20" customWidth="1"/>
    <col min="8710" max="8710" width="16.625" style="20" customWidth="1"/>
    <col min="8711" max="8711" width="17.5" style="20" customWidth="1"/>
    <col min="8712" max="8712" width="4.75" style="20" customWidth="1"/>
    <col min="8713" max="8713" width="9.625" style="20" customWidth="1"/>
    <col min="8714" max="8714" width="1.375" style="20" customWidth="1"/>
    <col min="8715" max="8717" width="10.125" style="20" customWidth="1"/>
    <col min="8718" max="8961" width="9" style="20"/>
    <col min="8962" max="8962" width="1.375" style="20" customWidth="1"/>
    <col min="8963" max="8963" width="5.5" style="20" customWidth="1"/>
    <col min="8964" max="8964" width="20.75" style="20" customWidth="1"/>
    <col min="8965" max="8965" width="8.875" style="20" customWidth="1"/>
    <col min="8966" max="8966" width="16.625" style="20" customWidth="1"/>
    <col min="8967" max="8967" width="17.5" style="20" customWidth="1"/>
    <col min="8968" max="8968" width="4.75" style="20" customWidth="1"/>
    <col min="8969" max="8969" width="9.625" style="20" customWidth="1"/>
    <col min="8970" max="8970" width="1.375" style="20" customWidth="1"/>
    <col min="8971" max="8973" width="10.125" style="20" customWidth="1"/>
    <col min="8974" max="9217" width="9" style="20"/>
    <col min="9218" max="9218" width="1.375" style="20" customWidth="1"/>
    <col min="9219" max="9219" width="5.5" style="20" customWidth="1"/>
    <col min="9220" max="9220" width="20.75" style="20" customWidth="1"/>
    <col min="9221" max="9221" width="8.875" style="20" customWidth="1"/>
    <col min="9222" max="9222" width="16.625" style="20" customWidth="1"/>
    <col min="9223" max="9223" width="17.5" style="20" customWidth="1"/>
    <col min="9224" max="9224" width="4.75" style="20" customWidth="1"/>
    <col min="9225" max="9225" width="9.625" style="20" customWidth="1"/>
    <col min="9226" max="9226" width="1.375" style="20" customWidth="1"/>
    <col min="9227" max="9229" width="10.125" style="20" customWidth="1"/>
    <col min="9230" max="9473" width="9" style="20"/>
    <col min="9474" max="9474" width="1.375" style="20" customWidth="1"/>
    <col min="9475" max="9475" width="5.5" style="20" customWidth="1"/>
    <col min="9476" max="9476" width="20.75" style="20" customWidth="1"/>
    <col min="9477" max="9477" width="8.875" style="20" customWidth="1"/>
    <col min="9478" max="9478" width="16.625" style="20" customWidth="1"/>
    <col min="9479" max="9479" width="17.5" style="20" customWidth="1"/>
    <col min="9480" max="9480" width="4.75" style="20" customWidth="1"/>
    <col min="9481" max="9481" width="9.625" style="20" customWidth="1"/>
    <col min="9482" max="9482" width="1.375" style="20" customWidth="1"/>
    <col min="9483" max="9485" width="10.125" style="20" customWidth="1"/>
    <col min="9486" max="9729" width="9" style="20"/>
    <col min="9730" max="9730" width="1.375" style="20" customWidth="1"/>
    <col min="9731" max="9731" width="5.5" style="20" customWidth="1"/>
    <col min="9732" max="9732" width="20.75" style="20" customWidth="1"/>
    <col min="9733" max="9733" width="8.875" style="20" customWidth="1"/>
    <col min="9734" max="9734" width="16.625" style="20" customWidth="1"/>
    <col min="9735" max="9735" width="17.5" style="20" customWidth="1"/>
    <col min="9736" max="9736" width="4.75" style="20" customWidth="1"/>
    <col min="9737" max="9737" width="9.625" style="20" customWidth="1"/>
    <col min="9738" max="9738" width="1.375" style="20" customWidth="1"/>
    <col min="9739" max="9741" width="10.125" style="20" customWidth="1"/>
    <col min="9742" max="9985" width="9" style="20"/>
    <col min="9986" max="9986" width="1.375" style="20" customWidth="1"/>
    <col min="9987" max="9987" width="5.5" style="20" customWidth="1"/>
    <col min="9988" max="9988" width="20.75" style="20" customWidth="1"/>
    <col min="9989" max="9989" width="8.875" style="20" customWidth="1"/>
    <col min="9990" max="9990" width="16.625" style="20" customWidth="1"/>
    <col min="9991" max="9991" width="17.5" style="20" customWidth="1"/>
    <col min="9992" max="9992" width="4.75" style="20" customWidth="1"/>
    <col min="9993" max="9993" width="9.625" style="20" customWidth="1"/>
    <col min="9994" max="9994" width="1.375" style="20" customWidth="1"/>
    <col min="9995" max="9997" width="10.125" style="20" customWidth="1"/>
    <col min="9998" max="10241" width="9" style="20"/>
    <col min="10242" max="10242" width="1.375" style="20" customWidth="1"/>
    <col min="10243" max="10243" width="5.5" style="20" customWidth="1"/>
    <col min="10244" max="10244" width="20.75" style="20" customWidth="1"/>
    <col min="10245" max="10245" width="8.875" style="20" customWidth="1"/>
    <col min="10246" max="10246" width="16.625" style="20" customWidth="1"/>
    <col min="10247" max="10247" width="17.5" style="20" customWidth="1"/>
    <col min="10248" max="10248" width="4.75" style="20" customWidth="1"/>
    <col min="10249" max="10249" width="9.625" style="20" customWidth="1"/>
    <col min="10250" max="10250" width="1.375" style="20" customWidth="1"/>
    <col min="10251" max="10253" width="10.125" style="20" customWidth="1"/>
    <col min="10254" max="10497" width="9" style="20"/>
    <col min="10498" max="10498" width="1.375" style="20" customWidth="1"/>
    <col min="10499" max="10499" width="5.5" style="20" customWidth="1"/>
    <col min="10500" max="10500" width="20.75" style="20" customWidth="1"/>
    <col min="10501" max="10501" width="8.875" style="20" customWidth="1"/>
    <col min="10502" max="10502" width="16.625" style="20" customWidth="1"/>
    <col min="10503" max="10503" width="17.5" style="20" customWidth="1"/>
    <col min="10504" max="10504" width="4.75" style="20" customWidth="1"/>
    <col min="10505" max="10505" width="9.625" style="20" customWidth="1"/>
    <col min="10506" max="10506" width="1.375" style="20" customWidth="1"/>
    <col min="10507" max="10509" width="10.125" style="20" customWidth="1"/>
    <col min="10510" max="10753" width="9" style="20"/>
    <col min="10754" max="10754" width="1.375" style="20" customWidth="1"/>
    <col min="10755" max="10755" width="5.5" style="20" customWidth="1"/>
    <col min="10756" max="10756" width="20.75" style="20" customWidth="1"/>
    <col min="10757" max="10757" width="8.875" style="20" customWidth="1"/>
    <col min="10758" max="10758" width="16.625" style="20" customWidth="1"/>
    <col min="10759" max="10759" width="17.5" style="20" customWidth="1"/>
    <col min="10760" max="10760" width="4.75" style="20" customWidth="1"/>
    <col min="10761" max="10761" width="9.625" style="20" customWidth="1"/>
    <col min="10762" max="10762" width="1.375" style="20" customWidth="1"/>
    <col min="10763" max="10765" width="10.125" style="20" customWidth="1"/>
    <col min="10766" max="11009" width="9" style="20"/>
    <col min="11010" max="11010" width="1.375" style="20" customWidth="1"/>
    <col min="11011" max="11011" width="5.5" style="20" customWidth="1"/>
    <col min="11012" max="11012" width="20.75" style="20" customWidth="1"/>
    <col min="11013" max="11013" width="8.875" style="20" customWidth="1"/>
    <col min="11014" max="11014" width="16.625" style="20" customWidth="1"/>
    <col min="11015" max="11015" width="17.5" style="20" customWidth="1"/>
    <col min="11016" max="11016" width="4.75" style="20" customWidth="1"/>
    <col min="11017" max="11017" width="9.625" style="20" customWidth="1"/>
    <col min="11018" max="11018" width="1.375" style="20" customWidth="1"/>
    <col min="11019" max="11021" width="10.125" style="20" customWidth="1"/>
    <col min="11022" max="11265" width="9" style="20"/>
    <col min="11266" max="11266" width="1.375" style="20" customWidth="1"/>
    <col min="11267" max="11267" width="5.5" style="20" customWidth="1"/>
    <col min="11268" max="11268" width="20.75" style="20" customWidth="1"/>
    <col min="11269" max="11269" width="8.875" style="20" customWidth="1"/>
    <col min="11270" max="11270" width="16.625" style="20" customWidth="1"/>
    <col min="11271" max="11271" width="17.5" style="20" customWidth="1"/>
    <col min="11272" max="11272" width="4.75" style="20" customWidth="1"/>
    <col min="11273" max="11273" width="9.625" style="20" customWidth="1"/>
    <col min="11274" max="11274" width="1.375" style="20" customWidth="1"/>
    <col min="11275" max="11277" width="10.125" style="20" customWidth="1"/>
    <col min="11278" max="11521" width="9" style="20"/>
    <col min="11522" max="11522" width="1.375" style="20" customWidth="1"/>
    <col min="11523" max="11523" width="5.5" style="20" customWidth="1"/>
    <col min="11524" max="11524" width="20.75" style="20" customWidth="1"/>
    <col min="11525" max="11525" width="8.875" style="20" customWidth="1"/>
    <col min="11526" max="11526" width="16.625" style="20" customWidth="1"/>
    <col min="11527" max="11527" width="17.5" style="20" customWidth="1"/>
    <col min="11528" max="11528" width="4.75" style="20" customWidth="1"/>
    <col min="11529" max="11529" width="9.625" style="20" customWidth="1"/>
    <col min="11530" max="11530" width="1.375" style="20" customWidth="1"/>
    <col min="11531" max="11533" width="10.125" style="20" customWidth="1"/>
    <col min="11534" max="11777" width="9" style="20"/>
    <col min="11778" max="11778" width="1.375" style="20" customWidth="1"/>
    <col min="11779" max="11779" width="5.5" style="20" customWidth="1"/>
    <col min="11780" max="11780" width="20.75" style="20" customWidth="1"/>
    <col min="11781" max="11781" width="8.875" style="20" customWidth="1"/>
    <col min="11782" max="11782" width="16.625" style="20" customWidth="1"/>
    <col min="11783" max="11783" width="17.5" style="20" customWidth="1"/>
    <col min="11784" max="11784" width="4.75" style="20" customWidth="1"/>
    <col min="11785" max="11785" width="9.625" style="20" customWidth="1"/>
    <col min="11786" max="11786" width="1.375" style="20" customWidth="1"/>
    <col min="11787" max="11789" width="10.125" style="20" customWidth="1"/>
    <col min="11790" max="12033" width="9" style="20"/>
    <col min="12034" max="12034" width="1.375" style="20" customWidth="1"/>
    <col min="12035" max="12035" width="5.5" style="20" customWidth="1"/>
    <col min="12036" max="12036" width="20.75" style="20" customWidth="1"/>
    <col min="12037" max="12037" width="8.875" style="20" customWidth="1"/>
    <col min="12038" max="12038" width="16.625" style="20" customWidth="1"/>
    <col min="12039" max="12039" width="17.5" style="20" customWidth="1"/>
    <col min="12040" max="12040" width="4.75" style="20" customWidth="1"/>
    <col min="12041" max="12041" width="9.625" style="20" customWidth="1"/>
    <col min="12042" max="12042" width="1.375" style="20" customWidth="1"/>
    <col min="12043" max="12045" width="10.125" style="20" customWidth="1"/>
    <col min="12046" max="12289" width="9" style="20"/>
    <col min="12290" max="12290" width="1.375" style="20" customWidth="1"/>
    <col min="12291" max="12291" width="5.5" style="20" customWidth="1"/>
    <col min="12292" max="12292" width="20.75" style="20" customWidth="1"/>
    <col min="12293" max="12293" width="8.875" style="20" customWidth="1"/>
    <col min="12294" max="12294" width="16.625" style="20" customWidth="1"/>
    <col min="12295" max="12295" width="17.5" style="20" customWidth="1"/>
    <col min="12296" max="12296" width="4.75" style="20" customWidth="1"/>
    <col min="12297" max="12297" width="9.625" style="20" customWidth="1"/>
    <col min="12298" max="12298" width="1.375" style="20" customWidth="1"/>
    <col min="12299" max="12301" width="10.125" style="20" customWidth="1"/>
    <col min="12302" max="12545" width="9" style="20"/>
    <col min="12546" max="12546" width="1.375" style="20" customWidth="1"/>
    <col min="12547" max="12547" width="5.5" style="20" customWidth="1"/>
    <col min="12548" max="12548" width="20.75" style="20" customWidth="1"/>
    <col min="12549" max="12549" width="8.875" style="20" customWidth="1"/>
    <col min="12550" max="12550" width="16.625" style="20" customWidth="1"/>
    <col min="12551" max="12551" width="17.5" style="20" customWidth="1"/>
    <col min="12552" max="12552" width="4.75" style="20" customWidth="1"/>
    <col min="12553" max="12553" width="9.625" style="20" customWidth="1"/>
    <col min="12554" max="12554" width="1.375" style="20" customWidth="1"/>
    <col min="12555" max="12557" width="10.125" style="20" customWidth="1"/>
    <col min="12558" max="12801" width="9" style="20"/>
    <col min="12802" max="12802" width="1.375" style="20" customWidth="1"/>
    <col min="12803" max="12803" width="5.5" style="20" customWidth="1"/>
    <col min="12804" max="12804" width="20.75" style="20" customWidth="1"/>
    <col min="12805" max="12805" width="8.875" style="20" customWidth="1"/>
    <col min="12806" max="12806" width="16.625" style="20" customWidth="1"/>
    <col min="12807" max="12807" width="17.5" style="20" customWidth="1"/>
    <col min="12808" max="12808" width="4.75" style="20" customWidth="1"/>
    <col min="12809" max="12809" width="9.625" style="20" customWidth="1"/>
    <col min="12810" max="12810" width="1.375" style="20" customWidth="1"/>
    <col min="12811" max="12813" width="10.125" style="20" customWidth="1"/>
    <col min="12814" max="13057" width="9" style="20"/>
    <col min="13058" max="13058" width="1.375" style="20" customWidth="1"/>
    <col min="13059" max="13059" width="5.5" style="20" customWidth="1"/>
    <col min="13060" max="13060" width="20.75" style="20" customWidth="1"/>
    <col min="13061" max="13061" width="8.875" style="20" customWidth="1"/>
    <col min="13062" max="13062" width="16.625" style="20" customWidth="1"/>
    <col min="13063" max="13063" width="17.5" style="20" customWidth="1"/>
    <col min="13064" max="13064" width="4.75" style="20" customWidth="1"/>
    <col min="13065" max="13065" width="9.625" style="20" customWidth="1"/>
    <col min="13066" max="13066" width="1.375" style="20" customWidth="1"/>
    <col min="13067" max="13069" width="10.125" style="20" customWidth="1"/>
    <col min="13070" max="13313" width="9" style="20"/>
    <col min="13314" max="13314" width="1.375" style="20" customWidth="1"/>
    <col min="13315" max="13315" width="5.5" style="20" customWidth="1"/>
    <col min="13316" max="13316" width="20.75" style="20" customWidth="1"/>
    <col min="13317" max="13317" width="8.875" style="20" customWidth="1"/>
    <col min="13318" max="13318" width="16.625" style="20" customWidth="1"/>
    <col min="13319" max="13319" width="17.5" style="20" customWidth="1"/>
    <col min="13320" max="13320" width="4.75" style="20" customWidth="1"/>
    <col min="13321" max="13321" width="9.625" style="20" customWidth="1"/>
    <col min="13322" max="13322" width="1.375" style="20" customWidth="1"/>
    <col min="13323" max="13325" width="10.125" style="20" customWidth="1"/>
    <col min="13326" max="13569" width="9" style="20"/>
    <col min="13570" max="13570" width="1.375" style="20" customWidth="1"/>
    <col min="13571" max="13571" width="5.5" style="20" customWidth="1"/>
    <col min="13572" max="13572" width="20.75" style="20" customWidth="1"/>
    <col min="13573" max="13573" width="8.875" style="20" customWidth="1"/>
    <col min="13574" max="13574" width="16.625" style="20" customWidth="1"/>
    <col min="13575" max="13575" width="17.5" style="20" customWidth="1"/>
    <col min="13576" max="13576" width="4.75" style="20" customWidth="1"/>
    <col min="13577" max="13577" width="9.625" style="20" customWidth="1"/>
    <col min="13578" max="13578" width="1.375" style="20" customWidth="1"/>
    <col min="13579" max="13581" width="10.125" style="20" customWidth="1"/>
    <col min="13582" max="13825" width="9" style="20"/>
    <col min="13826" max="13826" width="1.375" style="20" customWidth="1"/>
    <col min="13827" max="13827" width="5.5" style="20" customWidth="1"/>
    <col min="13828" max="13828" width="20.75" style="20" customWidth="1"/>
    <col min="13829" max="13829" width="8.875" style="20" customWidth="1"/>
    <col min="13830" max="13830" width="16.625" style="20" customWidth="1"/>
    <col min="13831" max="13831" width="17.5" style="20" customWidth="1"/>
    <col min="13832" max="13832" width="4.75" style="20" customWidth="1"/>
    <col min="13833" max="13833" width="9.625" style="20" customWidth="1"/>
    <col min="13834" max="13834" width="1.375" style="20" customWidth="1"/>
    <col min="13835" max="13837" width="10.125" style="20" customWidth="1"/>
    <col min="13838" max="14081" width="9" style="20"/>
    <col min="14082" max="14082" width="1.375" style="20" customWidth="1"/>
    <col min="14083" max="14083" width="5.5" style="20" customWidth="1"/>
    <col min="14084" max="14084" width="20.75" style="20" customWidth="1"/>
    <col min="14085" max="14085" width="8.875" style="20" customWidth="1"/>
    <col min="14086" max="14086" width="16.625" style="20" customWidth="1"/>
    <col min="14087" max="14087" width="17.5" style="20" customWidth="1"/>
    <col min="14088" max="14088" width="4.75" style="20" customWidth="1"/>
    <col min="14089" max="14089" width="9.625" style="20" customWidth="1"/>
    <col min="14090" max="14090" width="1.375" style="20" customWidth="1"/>
    <col min="14091" max="14093" width="10.125" style="20" customWidth="1"/>
    <col min="14094" max="14337" width="9" style="20"/>
    <col min="14338" max="14338" width="1.375" style="20" customWidth="1"/>
    <col min="14339" max="14339" width="5.5" style="20" customWidth="1"/>
    <col min="14340" max="14340" width="20.75" style="20" customWidth="1"/>
    <col min="14341" max="14341" width="8.875" style="20" customWidth="1"/>
    <col min="14342" max="14342" width="16.625" style="20" customWidth="1"/>
    <col min="14343" max="14343" width="17.5" style="20" customWidth="1"/>
    <col min="14344" max="14344" width="4.75" style="20" customWidth="1"/>
    <col min="14345" max="14345" width="9.625" style="20" customWidth="1"/>
    <col min="14346" max="14346" width="1.375" style="20" customWidth="1"/>
    <col min="14347" max="14349" width="10.125" style="20" customWidth="1"/>
    <col min="14350" max="14593" width="9" style="20"/>
    <col min="14594" max="14594" width="1.375" style="20" customWidth="1"/>
    <col min="14595" max="14595" width="5.5" style="20" customWidth="1"/>
    <col min="14596" max="14596" width="20.75" style="20" customWidth="1"/>
    <col min="14597" max="14597" width="8.875" style="20" customWidth="1"/>
    <col min="14598" max="14598" width="16.625" style="20" customWidth="1"/>
    <col min="14599" max="14599" width="17.5" style="20" customWidth="1"/>
    <col min="14600" max="14600" width="4.75" style="20" customWidth="1"/>
    <col min="14601" max="14601" width="9.625" style="20" customWidth="1"/>
    <col min="14602" max="14602" width="1.375" style="20" customWidth="1"/>
    <col min="14603" max="14605" width="10.125" style="20" customWidth="1"/>
    <col min="14606" max="14849" width="9" style="20"/>
    <col min="14850" max="14850" width="1.375" style="20" customWidth="1"/>
    <col min="14851" max="14851" width="5.5" style="20" customWidth="1"/>
    <col min="14852" max="14852" width="20.75" style="20" customWidth="1"/>
    <col min="14853" max="14853" width="8.875" style="20" customWidth="1"/>
    <col min="14854" max="14854" width="16.625" style="20" customWidth="1"/>
    <col min="14855" max="14855" width="17.5" style="20" customWidth="1"/>
    <col min="14856" max="14856" width="4.75" style="20" customWidth="1"/>
    <col min="14857" max="14857" width="9.625" style="20" customWidth="1"/>
    <col min="14858" max="14858" width="1.375" style="20" customWidth="1"/>
    <col min="14859" max="14861" width="10.125" style="20" customWidth="1"/>
    <col min="14862" max="15105" width="9" style="20"/>
    <col min="15106" max="15106" width="1.375" style="20" customWidth="1"/>
    <col min="15107" max="15107" width="5.5" style="20" customWidth="1"/>
    <col min="15108" max="15108" width="20.75" style="20" customWidth="1"/>
    <col min="15109" max="15109" width="8.875" style="20" customWidth="1"/>
    <col min="15110" max="15110" width="16.625" style="20" customWidth="1"/>
    <col min="15111" max="15111" width="17.5" style="20" customWidth="1"/>
    <col min="15112" max="15112" width="4.75" style="20" customWidth="1"/>
    <col min="15113" max="15113" width="9.625" style="20" customWidth="1"/>
    <col min="15114" max="15114" width="1.375" style="20" customWidth="1"/>
    <col min="15115" max="15117" width="10.125" style="20" customWidth="1"/>
    <col min="15118" max="15361" width="9" style="20"/>
    <col min="15362" max="15362" width="1.375" style="20" customWidth="1"/>
    <col min="15363" max="15363" width="5.5" style="20" customWidth="1"/>
    <col min="15364" max="15364" width="20.75" style="20" customWidth="1"/>
    <col min="15365" max="15365" width="8.875" style="20" customWidth="1"/>
    <col min="15366" max="15366" width="16.625" style="20" customWidth="1"/>
    <col min="15367" max="15367" width="17.5" style="20" customWidth="1"/>
    <col min="15368" max="15368" width="4.75" style="20" customWidth="1"/>
    <col min="15369" max="15369" width="9.625" style="20" customWidth="1"/>
    <col min="15370" max="15370" width="1.375" style="20" customWidth="1"/>
    <col min="15371" max="15373" width="10.125" style="20" customWidth="1"/>
    <col min="15374" max="15617" width="9" style="20"/>
    <col min="15618" max="15618" width="1.375" style="20" customWidth="1"/>
    <col min="15619" max="15619" width="5.5" style="20" customWidth="1"/>
    <col min="15620" max="15620" width="20.75" style="20" customWidth="1"/>
    <col min="15621" max="15621" width="8.875" style="20" customWidth="1"/>
    <col min="15622" max="15622" width="16.625" style="20" customWidth="1"/>
    <col min="15623" max="15623" width="17.5" style="20" customWidth="1"/>
    <col min="15624" max="15624" width="4.75" style="20" customWidth="1"/>
    <col min="15625" max="15625" width="9.625" style="20" customWidth="1"/>
    <col min="15626" max="15626" width="1.375" style="20" customWidth="1"/>
    <col min="15627" max="15629" width="10.125" style="20" customWidth="1"/>
    <col min="15630" max="15873" width="9" style="20"/>
    <col min="15874" max="15874" width="1.375" style="20" customWidth="1"/>
    <col min="15875" max="15875" width="5.5" style="20" customWidth="1"/>
    <col min="15876" max="15876" width="20.75" style="20" customWidth="1"/>
    <col min="15877" max="15877" width="8.875" style="20" customWidth="1"/>
    <col min="15878" max="15878" width="16.625" style="20" customWidth="1"/>
    <col min="15879" max="15879" width="17.5" style="20" customWidth="1"/>
    <col min="15880" max="15880" width="4.75" style="20" customWidth="1"/>
    <col min="15881" max="15881" width="9.625" style="20" customWidth="1"/>
    <col min="15882" max="15882" width="1.375" style="20" customWidth="1"/>
    <col min="15883" max="15885" width="10.125" style="20" customWidth="1"/>
    <col min="15886" max="16129" width="9" style="20"/>
    <col min="16130" max="16130" width="1.375" style="20" customWidth="1"/>
    <col min="16131" max="16131" width="5.5" style="20" customWidth="1"/>
    <col min="16132" max="16132" width="20.75" style="20" customWidth="1"/>
    <col min="16133" max="16133" width="8.875" style="20" customWidth="1"/>
    <col min="16134" max="16134" width="16.625" style="20" customWidth="1"/>
    <col min="16135" max="16135" width="17.5" style="20" customWidth="1"/>
    <col min="16136" max="16136" width="4.75" style="20" customWidth="1"/>
    <col min="16137" max="16137" width="9.625" style="20" customWidth="1"/>
    <col min="16138" max="16138" width="1.375" style="20" customWidth="1"/>
    <col min="16139" max="16141" width="10.125" style="20" customWidth="1"/>
    <col min="16142" max="16384" width="9" style="20"/>
  </cols>
  <sheetData>
    <row r="1" spans="1:13" x14ac:dyDescent="0.15">
      <c r="I1" s="1" t="s">
        <v>79</v>
      </c>
    </row>
    <row r="2" spans="1:13" x14ac:dyDescent="0.15">
      <c r="I2" s="21" t="s">
        <v>69</v>
      </c>
    </row>
    <row r="3" spans="1:13" s="24" customFormat="1" ht="24" x14ac:dyDescent="0.15">
      <c r="A3" s="22"/>
      <c r="B3" s="132" t="s">
        <v>50</v>
      </c>
      <c r="C3" s="132"/>
      <c r="D3" s="132"/>
      <c r="E3" s="132"/>
      <c r="F3" s="132"/>
      <c r="G3" s="132"/>
      <c r="H3" s="132"/>
      <c r="I3" s="132"/>
      <c r="J3" s="23"/>
      <c r="K3" s="23"/>
      <c r="L3" s="23"/>
      <c r="M3" s="23"/>
    </row>
    <row r="4" spans="1:13" s="24" customFormat="1" ht="4.5" customHeight="1" x14ac:dyDescent="0.15">
      <c r="A4" s="22"/>
      <c r="B4" s="133"/>
      <c r="C4" s="133"/>
      <c r="D4" s="133"/>
      <c r="E4" s="133"/>
      <c r="F4" s="133"/>
      <c r="G4" s="133"/>
      <c r="H4" s="133"/>
      <c r="I4" s="133"/>
      <c r="J4" s="23"/>
      <c r="K4" s="23"/>
      <c r="L4" s="23"/>
      <c r="M4" s="23"/>
    </row>
    <row r="5" spans="1:13" ht="20.25" customHeight="1" x14ac:dyDescent="0.15">
      <c r="A5" s="25"/>
      <c r="B5" s="66" t="s">
        <v>2</v>
      </c>
      <c r="C5" s="67"/>
      <c r="D5" s="67"/>
      <c r="E5" s="67"/>
      <c r="F5" s="134" t="str">
        <f>IF('様式１　設置協議'!G5="","",'様式１　設置協議'!G5)</f>
        <v/>
      </c>
      <c r="G5" s="135"/>
      <c r="H5" s="135"/>
      <c r="I5" s="136"/>
      <c r="L5" s="26"/>
      <c r="M5" s="27"/>
    </row>
    <row r="6" spans="1:13" ht="20.25" customHeight="1" x14ac:dyDescent="0.15">
      <c r="A6" s="25"/>
      <c r="B6" s="66" t="s">
        <v>3</v>
      </c>
      <c r="C6" s="67"/>
      <c r="D6" s="67"/>
      <c r="E6" s="67"/>
      <c r="F6" s="134" t="str">
        <f>IF('様式１　設置協議'!G6="","",'様式１　設置協議'!G6)</f>
        <v/>
      </c>
      <c r="G6" s="135"/>
      <c r="H6" s="135"/>
      <c r="I6" s="136"/>
      <c r="L6" s="26"/>
      <c r="M6" s="27"/>
    </row>
    <row r="7" spans="1:13" ht="20.25" customHeight="1" x14ac:dyDescent="0.15">
      <c r="A7" s="25"/>
      <c r="B7" s="76" t="s">
        <v>4</v>
      </c>
      <c r="C7" s="77"/>
      <c r="D7" s="77"/>
      <c r="E7" s="77"/>
      <c r="F7" s="6" t="s">
        <v>5</v>
      </c>
      <c r="G7" s="137">
        <f>IF('様式１　設置協議'!G7="","",'様式１　設置協議'!G7)</f>
        <v>44226</v>
      </c>
      <c r="H7" s="138"/>
      <c r="I7" s="138"/>
      <c r="L7" s="28"/>
      <c r="M7" s="28"/>
    </row>
    <row r="8" spans="1:13" ht="20.25" customHeight="1" x14ac:dyDescent="0.15">
      <c r="A8" s="25"/>
      <c r="B8" s="79"/>
      <c r="C8" s="80"/>
      <c r="D8" s="80"/>
      <c r="E8" s="80"/>
      <c r="F8" s="6" t="s">
        <v>6</v>
      </c>
      <c r="G8" s="137">
        <f>IF('様式１　設置協議'!G8="","",'様式１　設置協議'!G8)</f>
        <v>44540</v>
      </c>
      <c r="H8" s="138"/>
      <c r="I8" s="138"/>
      <c r="L8" s="29"/>
      <c r="M8" s="30"/>
    </row>
    <row r="9" spans="1:13" ht="20.25" customHeight="1" x14ac:dyDescent="0.15">
      <c r="A9" s="25"/>
      <c r="B9" s="139" t="s">
        <v>46</v>
      </c>
      <c r="C9" s="140"/>
      <c r="D9" s="67"/>
      <c r="E9" s="67"/>
      <c r="F9" s="6" t="s">
        <v>5</v>
      </c>
      <c r="G9" s="82">
        <v>44247</v>
      </c>
      <c r="H9" s="83"/>
      <c r="I9" s="83"/>
      <c r="L9" s="28"/>
      <c r="M9" s="28"/>
    </row>
    <row r="10" spans="1:13" ht="20.25" customHeight="1" x14ac:dyDescent="0.15">
      <c r="A10" s="25"/>
      <c r="B10" s="66"/>
      <c r="C10" s="67"/>
      <c r="D10" s="67"/>
      <c r="E10" s="67"/>
      <c r="F10" s="6" t="s">
        <v>6</v>
      </c>
      <c r="G10" s="82">
        <v>44520</v>
      </c>
      <c r="H10" s="83"/>
      <c r="I10" s="83"/>
      <c r="L10" s="29"/>
      <c r="M10" s="30"/>
    </row>
    <row r="11" spans="1:13" ht="20.25" customHeight="1" x14ac:dyDescent="0.15">
      <c r="A11" s="25"/>
      <c r="B11" s="66"/>
      <c r="C11" s="67"/>
      <c r="D11" s="67"/>
      <c r="E11" s="67"/>
      <c r="F11" s="6" t="s">
        <v>8</v>
      </c>
      <c r="G11" s="141">
        <f>IF(G10&gt;0,ROUND(((G10-G9+1)/30),1),"")</f>
        <v>9.1</v>
      </c>
      <c r="H11" s="142"/>
      <c r="I11" s="33" t="s">
        <v>9</v>
      </c>
      <c r="L11" s="29"/>
      <c r="M11" s="30"/>
    </row>
    <row r="12" spans="1:13" ht="20.25" customHeight="1" x14ac:dyDescent="0.15">
      <c r="A12" s="25"/>
      <c r="B12" s="95" t="s">
        <v>10</v>
      </c>
      <c r="C12" s="96"/>
      <c r="D12" s="96"/>
      <c r="E12" s="96"/>
      <c r="F12" s="69" t="s">
        <v>95</v>
      </c>
      <c r="G12" s="70"/>
      <c r="H12" s="70"/>
      <c r="I12" s="71"/>
      <c r="L12" s="29"/>
      <c r="M12" s="30"/>
    </row>
    <row r="13" spans="1:13" ht="20.25" customHeight="1" x14ac:dyDescent="0.15">
      <c r="A13" s="25"/>
      <c r="B13" s="95" t="s">
        <v>11</v>
      </c>
      <c r="C13" s="96"/>
      <c r="D13" s="96"/>
      <c r="E13" s="96"/>
      <c r="F13" s="69" t="s">
        <v>96</v>
      </c>
      <c r="G13" s="70"/>
      <c r="H13" s="70"/>
      <c r="I13" s="71"/>
      <c r="L13" s="29"/>
      <c r="M13" s="30"/>
    </row>
    <row r="14" spans="1:13" ht="20.25" customHeight="1" x14ac:dyDescent="0.15">
      <c r="A14" s="31"/>
      <c r="B14" s="95" t="s">
        <v>49</v>
      </c>
      <c r="C14" s="96"/>
      <c r="D14" s="96"/>
      <c r="E14" s="97"/>
      <c r="F14" s="69" t="s">
        <v>97</v>
      </c>
      <c r="G14" s="70"/>
      <c r="H14" s="70"/>
      <c r="I14" s="71"/>
      <c r="L14" s="29"/>
      <c r="M14" s="30"/>
    </row>
    <row r="15" spans="1:13" ht="20.25" customHeight="1" x14ac:dyDescent="0.15">
      <c r="A15" s="31"/>
      <c r="B15" s="100" t="s">
        <v>71</v>
      </c>
      <c r="C15" s="143"/>
      <c r="D15" s="101"/>
      <c r="E15" s="102"/>
      <c r="F15" s="8" t="s">
        <v>13</v>
      </c>
      <c r="G15" s="144">
        <v>2</v>
      </c>
      <c r="H15" s="145"/>
      <c r="I15" s="9" t="s">
        <v>14</v>
      </c>
      <c r="L15" s="29"/>
      <c r="M15" s="30"/>
    </row>
    <row r="16" spans="1:13" ht="20.25" customHeight="1" x14ac:dyDescent="0.15">
      <c r="A16" s="31"/>
      <c r="B16" s="103"/>
      <c r="C16" s="104"/>
      <c r="D16" s="104"/>
      <c r="E16" s="105"/>
      <c r="F16" s="8" t="s">
        <v>70</v>
      </c>
      <c r="G16" s="146">
        <v>895000</v>
      </c>
      <c r="H16" s="147"/>
      <c r="I16" s="9" t="s">
        <v>16</v>
      </c>
      <c r="L16" s="29"/>
      <c r="M16" s="32"/>
    </row>
    <row r="17" spans="1:13" ht="20.25" customHeight="1" x14ac:dyDescent="0.15">
      <c r="A17" s="31"/>
      <c r="B17" s="103"/>
      <c r="C17" s="104"/>
      <c r="D17" s="104"/>
      <c r="E17" s="105"/>
      <c r="F17" s="10" t="s">
        <v>47</v>
      </c>
      <c r="G17" s="148">
        <f>IF(AND(G15&gt;0,G16&gt;0,G10&gt;0),ROUNDDOWN(+G16/(G11*G15),0),"")</f>
        <v>49175</v>
      </c>
      <c r="H17" s="149"/>
      <c r="I17" s="9" t="s">
        <v>17</v>
      </c>
      <c r="L17" s="29"/>
      <c r="M17" s="32"/>
    </row>
    <row r="18" spans="1:13" ht="20.25" customHeight="1" x14ac:dyDescent="0.15">
      <c r="A18" s="31"/>
      <c r="B18" s="103"/>
      <c r="C18" s="104"/>
      <c r="D18" s="104"/>
      <c r="E18" s="105"/>
      <c r="F18" s="10" t="s">
        <v>73</v>
      </c>
      <c r="G18" s="148">
        <f>IF(G17="",0,+G17-10000)</f>
        <v>39175</v>
      </c>
      <c r="H18" s="149"/>
      <c r="I18" s="9" t="s">
        <v>17</v>
      </c>
      <c r="L18" s="29"/>
      <c r="M18" s="32"/>
    </row>
    <row r="19" spans="1:13" ht="20.25" customHeight="1" x14ac:dyDescent="0.15">
      <c r="A19" s="31"/>
      <c r="B19" s="103"/>
      <c r="C19" s="104"/>
      <c r="D19" s="104"/>
      <c r="E19" s="105"/>
      <c r="F19" s="10" t="s">
        <v>89</v>
      </c>
      <c r="G19" s="148">
        <f>IF(G18&lt;51000,G18,51000)</f>
        <v>39175</v>
      </c>
      <c r="H19" s="149"/>
      <c r="I19" s="9" t="s">
        <v>17</v>
      </c>
      <c r="L19" s="29"/>
      <c r="M19" s="32"/>
    </row>
    <row r="20" spans="1:13" ht="20.25" customHeight="1" x14ac:dyDescent="0.15">
      <c r="A20" s="31"/>
      <c r="B20" s="106"/>
      <c r="C20" s="107"/>
      <c r="D20" s="107"/>
      <c r="E20" s="108"/>
      <c r="F20" s="8" t="s">
        <v>48</v>
      </c>
      <c r="G20" s="148">
        <f>+G15*G19</f>
        <v>78350</v>
      </c>
      <c r="H20" s="149"/>
      <c r="I20" s="9" t="s">
        <v>16</v>
      </c>
      <c r="L20" s="29"/>
      <c r="M20" s="30"/>
    </row>
    <row r="21" spans="1:13" ht="19.5" customHeight="1" x14ac:dyDescent="0.15">
      <c r="B21" s="76" t="s">
        <v>51</v>
      </c>
      <c r="C21" s="77"/>
      <c r="D21" s="77"/>
      <c r="E21" s="77"/>
      <c r="F21" s="77"/>
      <c r="G21" s="78"/>
      <c r="H21" s="150" t="s">
        <v>18</v>
      </c>
      <c r="I21" s="151"/>
    </row>
    <row r="22" spans="1:13" ht="26.25" customHeight="1" x14ac:dyDescent="0.15">
      <c r="B22" s="121" t="s">
        <v>31</v>
      </c>
      <c r="C22" s="12" t="s">
        <v>41</v>
      </c>
      <c r="D22" s="13"/>
      <c r="E22" s="13"/>
      <c r="F22" s="13"/>
      <c r="G22" s="13"/>
      <c r="H22" s="18"/>
      <c r="I22" s="19"/>
    </row>
    <row r="23" spans="1:13" ht="22.5" customHeight="1" x14ac:dyDescent="0.15">
      <c r="B23" s="122"/>
      <c r="C23" s="15" t="s">
        <v>52</v>
      </c>
      <c r="D23" s="115" t="s">
        <v>20</v>
      </c>
      <c r="E23" s="115"/>
      <c r="F23" s="115"/>
      <c r="G23" s="116"/>
      <c r="H23" s="152"/>
      <c r="I23" s="153"/>
    </row>
    <row r="24" spans="1:13" ht="22.5" customHeight="1" x14ac:dyDescent="0.15">
      <c r="B24" s="122"/>
      <c r="C24" s="16" t="s">
        <v>53</v>
      </c>
      <c r="D24" s="117" t="s">
        <v>21</v>
      </c>
      <c r="E24" s="117"/>
      <c r="F24" s="117"/>
      <c r="G24" s="118"/>
      <c r="H24" s="154"/>
      <c r="I24" s="155"/>
    </row>
    <row r="25" spans="1:13" ht="26.25" customHeight="1" x14ac:dyDescent="0.15">
      <c r="B25" s="122"/>
      <c r="C25" s="16" t="s">
        <v>54</v>
      </c>
      <c r="D25" s="117" t="s">
        <v>34</v>
      </c>
      <c r="E25" s="117"/>
      <c r="F25" s="117"/>
      <c r="G25" s="118"/>
      <c r="H25" s="154"/>
      <c r="I25" s="155"/>
    </row>
    <row r="26" spans="1:13" ht="26.25" customHeight="1" x14ac:dyDescent="0.15">
      <c r="B26" s="122"/>
      <c r="C26" s="16" t="s">
        <v>55</v>
      </c>
      <c r="D26" s="117" t="s">
        <v>35</v>
      </c>
      <c r="E26" s="117"/>
      <c r="F26" s="117"/>
      <c r="G26" s="118"/>
      <c r="H26" s="154"/>
      <c r="I26" s="155"/>
    </row>
    <row r="27" spans="1:13" ht="22.5" customHeight="1" x14ac:dyDescent="0.15">
      <c r="B27" s="122"/>
      <c r="C27" s="16" t="s">
        <v>56</v>
      </c>
      <c r="D27" s="117" t="s">
        <v>22</v>
      </c>
      <c r="E27" s="117"/>
      <c r="F27" s="117"/>
      <c r="G27" s="118"/>
      <c r="H27" s="154"/>
      <c r="I27" s="155"/>
    </row>
    <row r="28" spans="1:13" ht="26.25" customHeight="1" x14ac:dyDescent="0.15">
      <c r="B28" s="122"/>
      <c r="C28" s="17" t="s">
        <v>57</v>
      </c>
      <c r="D28" s="98" t="s">
        <v>36</v>
      </c>
      <c r="E28" s="98"/>
      <c r="F28" s="98"/>
      <c r="G28" s="99"/>
      <c r="H28" s="156"/>
      <c r="I28" s="157"/>
    </row>
    <row r="29" spans="1:13" ht="26.25" customHeight="1" x14ac:dyDescent="0.15">
      <c r="B29" s="122"/>
      <c r="C29" s="12" t="s">
        <v>42</v>
      </c>
      <c r="D29" s="13"/>
      <c r="E29" s="13"/>
      <c r="F29" s="13"/>
      <c r="G29" s="13"/>
      <c r="H29" s="18"/>
      <c r="I29" s="19"/>
    </row>
    <row r="30" spans="1:13" ht="26.25" customHeight="1" x14ac:dyDescent="0.15">
      <c r="B30" s="122"/>
      <c r="C30" s="15" t="s">
        <v>58</v>
      </c>
      <c r="D30" s="130" t="s">
        <v>37</v>
      </c>
      <c r="E30" s="130"/>
      <c r="F30" s="130"/>
      <c r="G30" s="131"/>
      <c r="H30" s="152"/>
      <c r="I30" s="153"/>
    </row>
    <row r="31" spans="1:13" ht="26.25" customHeight="1" x14ac:dyDescent="0.15">
      <c r="B31" s="122"/>
      <c r="C31" s="16" t="s">
        <v>59</v>
      </c>
      <c r="D31" s="117" t="s">
        <v>23</v>
      </c>
      <c r="E31" s="117"/>
      <c r="F31" s="117"/>
      <c r="G31" s="118"/>
      <c r="H31" s="154"/>
      <c r="I31" s="155"/>
    </row>
    <row r="32" spans="1:13" ht="26.25" customHeight="1" x14ac:dyDescent="0.15">
      <c r="B32" s="122"/>
      <c r="C32" s="16" t="s">
        <v>60</v>
      </c>
      <c r="D32" s="117" t="s">
        <v>38</v>
      </c>
      <c r="E32" s="117"/>
      <c r="F32" s="117"/>
      <c r="G32" s="118"/>
      <c r="H32" s="154"/>
      <c r="I32" s="155"/>
    </row>
    <row r="33" spans="2:9" ht="22.5" customHeight="1" x14ac:dyDescent="0.15">
      <c r="B33" s="122"/>
      <c r="C33" s="16" t="s">
        <v>61</v>
      </c>
      <c r="D33" s="117" t="s">
        <v>24</v>
      </c>
      <c r="E33" s="117"/>
      <c r="F33" s="117"/>
      <c r="G33" s="118"/>
      <c r="H33" s="154"/>
      <c r="I33" s="155"/>
    </row>
    <row r="34" spans="2:9" ht="22.5" customHeight="1" x14ac:dyDescent="0.15">
      <c r="B34" s="123"/>
      <c r="C34" s="17" t="s">
        <v>62</v>
      </c>
      <c r="D34" s="98" t="s">
        <v>25</v>
      </c>
      <c r="E34" s="98"/>
      <c r="F34" s="98"/>
      <c r="G34" s="99"/>
      <c r="H34" s="156"/>
      <c r="I34" s="157"/>
    </row>
    <row r="35" spans="2:9" ht="18" customHeight="1" x14ac:dyDescent="0.15">
      <c r="B35" s="124" t="s">
        <v>32</v>
      </c>
      <c r="C35" s="12" t="s">
        <v>43</v>
      </c>
      <c r="D35" s="13"/>
      <c r="E35" s="13"/>
      <c r="F35" s="13"/>
      <c r="G35" s="13"/>
      <c r="H35" s="18"/>
      <c r="I35" s="19"/>
    </row>
    <row r="36" spans="2:9" ht="22.5" customHeight="1" x14ac:dyDescent="0.15">
      <c r="B36" s="125"/>
      <c r="C36" s="15" t="s">
        <v>63</v>
      </c>
      <c r="D36" s="130" t="s">
        <v>40</v>
      </c>
      <c r="E36" s="130"/>
      <c r="F36" s="130"/>
      <c r="G36" s="131"/>
      <c r="H36" s="152"/>
      <c r="I36" s="153"/>
    </row>
    <row r="37" spans="2:9" ht="22.5" customHeight="1" x14ac:dyDescent="0.15">
      <c r="B37" s="125"/>
      <c r="C37" s="16" t="s">
        <v>64</v>
      </c>
      <c r="D37" s="117" t="s">
        <v>26</v>
      </c>
      <c r="E37" s="117"/>
      <c r="F37" s="117"/>
      <c r="G37" s="118"/>
      <c r="H37" s="154"/>
      <c r="I37" s="155"/>
    </row>
    <row r="38" spans="2:9" ht="22.5" customHeight="1" x14ac:dyDescent="0.15">
      <c r="B38" s="125"/>
      <c r="C38" s="16" t="s">
        <v>65</v>
      </c>
      <c r="D38" s="117" t="s">
        <v>27</v>
      </c>
      <c r="E38" s="117"/>
      <c r="F38" s="117"/>
      <c r="G38" s="118"/>
      <c r="H38" s="154"/>
      <c r="I38" s="155"/>
    </row>
    <row r="39" spans="2:9" ht="22.5" customHeight="1" x14ac:dyDescent="0.15">
      <c r="B39" s="125"/>
      <c r="C39" s="16" t="s">
        <v>66</v>
      </c>
      <c r="D39" s="117" t="s">
        <v>28</v>
      </c>
      <c r="E39" s="117"/>
      <c r="F39" s="117"/>
      <c r="G39" s="118"/>
      <c r="H39" s="154"/>
      <c r="I39" s="155"/>
    </row>
    <row r="40" spans="2:9" ht="22.5" customHeight="1" x14ac:dyDescent="0.15">
      <c r="B40" s="125"/>
      <c r="C40" s="16" t="s">
        <v>67</v>
      </c>
      <c r="D40" s="117" t="s">
        <v>29</v>
      </c>
      <c r="E40" s="117"/>
      <c r="F40" s="117"/>
      <c r="G40" s="118"/>
      <c r="H40" s="154"/>
      <c r="I40" s="155"/>
    </row>
    <row r="41" spans="2:9" ht="22.5" customHeight="1" x14ac:dyDescent="0.15">
      <c r="B41" s="126"/>
      <c r="C41" s="17" t="s">
        <v>68</v>
      </c>
      <c r="D41" s="98" t="s">
        <v>30</v>
      </c>
      <c r="E41" s="98"/>
      <c r="F41" s="98"/>
      <c r="G41" s="99"/>
      <c r="H41" s="156"/>
      <c r="I41" s="157"/>
    </row>
    <row r="42" spans="2:9" ht="18" hidden="1" customHeight="1" x14ac:dyDescent="0.15">
      <c r="B42" s="158"/>
      <c r="C42" s="158"/>
      <c r="D42" s="158"/>
      <c r="E42" s="158"/>
      <c r="F42" s="158"/>
      <c r="G42" s="158"/>
      <c r="H42" s="158"/>
      <c r="I42" s="158"/>
    </row>
    <row r="43" spans="2:9" ht="18" customHeight="1" x14ac:dyDescent="0.15">
      <c r="B43" s="159"/>
      <c r="C43" s="159"/>
      <c r="D43" s="159"/>
      <c r="E43" s="159"/>
      <c r="F43" s="159"/>
      <c r="G43" s="159"/>
      <c r="H43" s="159"/>
      <c r="I43" s="159"/>
    </row>
  </sheetData>
  <sheetProtection sheet="1" selectLockedCells="1"/>
  <protectedRanges>
    <protectedRange sqref="H23:I28 H30:I34 H36:I41" name="範囲2_3"/>
    <protectedRange sqref="F12:I14" name="範囲1_1"/>
    <protectedRange sqref="F5:I6" name="範囲1_3"/>
  </protectedRanges>
  <mergeCells count="65">
    <mergeCell ref="D41:G41"/>
    <mergeCell ref="H41:I41"/>
    <mergeCell ref="B42:I43"/>
    <mergeCell ref="B35:B41"/>
    <mergeCell ref="B22:B34"/>
    <mergeCell ref="D38:G38"/>
    <mergeCell ref="H38:I38"/>
    <mergeCell ref="D39:G39"/>
    <mergeCell ref="H39:I39"/>
    <mergeCell ref="D40:G40"/>
    <mergeCell ref="H40:I40"/>
    <mergeCell ref="D34:G34"/>
    <mergeCell ref="H34:I34"/>
    <mergeCell ref="D36:G36"/>
    <mergeCell ref="H36:I36"/>
    <mergeCell ref="D37:G37"/>
    <mergeCell ref="D28:G28"/>
    <mergeCell ref="H28:I28"/>
    <mergeCell ref="D30:G30"/>
    <mergeCell ref="H30:I30"/>
    <mergeCell ref="H37:I37"/>
    <mergeCell ref="D31:G31"/>
    <mergeCell ref="H31:I31"/>
    <mergeCell ref="D32:G32"/>
    <mergeCell ref="H32:I32"/>
    <mergeCell ref="D33:G33"/>
    <mergeCell ref="H33:I33"/>
    <mergeCell ref="D25:G25"/>
    <mergeCell ref="H25:I25"/>
    <mergeCell ref="D26:G26"/>
    <mergeCell ref="H26:I26"/>
    <mergeCell ref="D27:G27"/>
    <mergeCell ref="H27:I27"/>
    <mergeCell ref="B21:G21"/>
    <mergeCell ref="H21:I21"/>
    <mergeCell ref="D23:G23"/>
    <mergeCell ref="H23:I23"/>
    <mergeCell ref="D24:G24"/>
    <mergeCell ref="H24:I24"/>
    <mergeCell ref="B15:E20"/>
    <mergeCell ref="G15:H15"/>
    <mergeCell ref="G16:H16"/>
    <mergeCell ref="G17:H17"/>
    <mergeCell ref="G18:H18"/>
    <mergeCell ref="G19:H19"/>
    <mergeCell ref="G20:H20"/>
    <mergeCell ref="B12:E12"/>
    <mergeCell ref="F12:I12"/>
    <mergeCell ref="B13:E13"/>
    <mergeCell ref="F13:I13"/>
    <mergeCell ref="B14:E14"/>
    <mergeCell ref="F14:I14"/>
    <mergeCell ref="B7:E8"/>
    <mergeCell ref="G7:I7"/>
    <mergeCell ref="G8:I8"/>
    <mergeCell ref="B9:E11"/>
    <mergeCell ref="G9:I9"/>
    <mergeCell ref="G10:I10"/>
    <mergeCell ref="G11:H11"/>
    <mergeCell ref="B3:I3"/>
    <mergeCell ref="B4:I4"/>
    <mergeCell ref="B5:E5"/>
    <mergeCell ref="F5:I5"/>
    <mergeCell ref="B6:E6"/>
    <mergeCell ref="F6:I6"/>
  </mergeCells>
  <phoneticPr fontId="2"/>
  <dataValidations count="1">
    <dataValidation type="list" allowBlank="1" showInputMessage="1" showErrorMessage="1" sqref="H23:I28 H30:I34 H36:I41">
      <formula1>"　,◯,－"</formula1>
    </dataValidation>
  </dataValidations>
  <pageMargins left="0.70866141732283472" right="0.70866141732283472" top="0.74803149606299213" bottom="0.74803149606299213" header="0.31496062992125984" footer="0.31496062992125984"/>
  <pageSetup paperSize="9" scale="82" orientation="portrait" horizontalDpi="200" verticalDpi="200" r:id="rId1"/>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topLeftCell="A9" zoomScaleNormal="100" zoomScalePageLayoutView="84" workbookViewId="0">
      <selection activeCell="I36" sqref="I36"/>
    </sheetView>
  </sheetViews>
  <sheetFormatPr defaultRowHeight="13.5" x14ac:dyDescent="0.15"/>
  <cols>
    <col min="1" max="1" width="0.625" customWidth="1"/>
    <col min="2" max="2" width="5.75" customWidth="1"/>
    <col min="3" max="3" width="5" customWidth="1"/>
    <col min="4" max="4" width="7.25" customWidth="1"/>
    <col min="5" max="5" width="6.125" customWidth="1"/>
    <col min="6" max="6" width="19.375" customWidth="1"/>
    <col min="7" max="7" width="21.875" customWidth="1"/>
    <col min="8" max="8" width="10.375" customWidth="1"/>
    <col min="9" max="9" width="10.375" bestFit="1" customWidth="1"/>
  </cols>
  <sheetData>
    <row r="1" spans="1:13" hidden="1" x14ac:dyDescent="0.15"/>
    <row r="2" spans="1:13" x14ac:dyDescent="0.15">
      <c r="B2" s="35"/>
      <c r="C2" s="35"/>
      <c r="D2" s="35"/>
      <c r="E2" s="35"/>
      <c r="F2" s="35"/>
      <c r="G2" s="35"/>
      <c r="H2" s="35"/>
      <c r="I2" s="36" t="s">
        <v>80</v>
      </c>
    </row>
    <row r="3" spans="1:13" x14ac:dyDescent="0.15">
      <c r="B3" s="35"/>
      <c r="C3" s="35"/>
      <c r="D3" s="35"/>
      <c r="E3" s="35"/>
      <c r="F3" s="35"/>
      <c r="G3" s="35"/>
      <c r="H3" s="35"/>
      <c r="I3" s="36" t="s">
        <v>81</v>
      </c>
    </row>
    <row r="4" spans="1:13" ht="20.25" customHeight="1" x14ac:dyDescent="0.15">
      <c r="B4" s="163" t="s">
        <v>77</v>
      </c>
      <c r="C4" s="163"/>
      <c r="D4" s="163"/>
      <c r="E4" s="163"/>
      <c r="F4" s="163"/>
      <c r="G4" s="163"/>
      <c r="H4" s="163"/>
      <c r="I4" s="163"/>
    </row>
    <row r="5" spans="1:13" hidden="1" x14ac:dyDescent="0.15">
      <c r="B5" s="160" t="s">
        <v>1</v>
      </c>
      <c r="C5" s="161"/>
      <c r="D5" s="161"/>
      <c r="E5" s="162"/>
      <c r="F5" s="164"/>
      <c r="G5" s="165"/>
      <c r="H5" s="165"/>
      <c r="I5" s="166"/>
    </row>
    <row r="6" spans="1:13" x14ac:dyDescent="0.15">
      <c r="B6" s="160" t="s">
        <v>2</v>
      </c>
      <c r="C6" s="161"/>
      <c r="D6" s="161"/>
      <c r="E6" s="162"/>
      <c r="F6" s="160" t="str">
        <f>IF('様式２　設置報告'!F5="","",'様式２　設置報告'!F5)</f>
        <v/>
      </c>
      <c r="G6" s="161"/>
      <c r="H6" s="161"/>
      <c r="I6" s="162"/>
    </row>
    <row r="7" spans="1:13" x14ac:dyDescent="0.15">
      <c r="B7" s="160" t="s">
        <v>3</v>
      </c>
      <c r="C7" s="161"/>
      <c r="D7" s="161"/>
      <c r="E7" s="162"/>
      <c r="F7" s="160" t="str">
        <f>IF('様式２　設置報告'!F6="","",'様式２　設置報告'!F6)</f>
        <v/>
      </c>
      <c r="G7" s="161"/>
      <c r="H7" s="161"/>
      <c r="I7" s="162"/>
    </row>
    <row r="8" spans="1:13" x14ac:dyDescent="0.15">
      <c r="B8" s="167" t="s">
        <v>4</v>
      </c>
      <c r="C8" s="168"/>
      <c r="D8" s="168"/>
      <c r="E8" s="169"/>
      <c r="F8" s="37" t="s">
        <v>5</v>
      </c>
      <c r="G8" s="173">
        <f>IF('様式２　設置報告'!G7="","",'様式２　設置報告'!G7)</f>
        <v>44226</v>
      </c>
      <c r="H8" s="174"/>
      <c r="I8" s="174"/>
    </row>
    <row r="9" spans="1:13" x14ac:dyDescent="0.15">
      <c r="B9" s="170"/>
      <c r="C9" s="171"/>
      <c r="D9" s="171"/>
      <c r="E9" s="172"/>
      <c r="F9" s="37" t="s">
        <v>6</v>
      </c>
      <c r="G9" s="173">
        <f>IF('様式２　設置報告'!G8="","",'様式２　設置報告'!G8)</f>
        <v>44540</v>
      </c>
      <c r="H9" s="174"/>
      <c r="I9" s="174"/>
    </row>
    <row r="10" spans="1:13" x14ac:dyDescent="0.15">
      <c r="B10" s="175" t="s">
        <v>7</v>
      </c>
      <c r="C10" s="176"/>
      <c r="D10" s="176"/>
      <c r="E10" s="177"/>
      <c r="F10" s="37" t="s">
        <v>5</v>
      </c>
      <c r="G10" s="173">
        <f>IF('様式２　設置報告'!G9="","",'様式２　設置報告'!G9)</f>
        <v>44247</v>
      </c>
      <c r="H10" s="174"/>
      <c r="I10" s="174"/>
    </row>
    <row r="11" spans="1:13" x14ac:dyDescent="0.15">
      <c r="B11" s="178"/>
      <c r="C11" s="179"/>
      <c r="D11" s="179"/>
      <c r="E11" s="180"/>
      <c r="F11" s="37" t="s">
        <v>6</v>
      </c>
      <c r="G11" s="173">
        <f>IF('様式２　設置報告'!G10="","",'様式２　設置報告'!G10)</f>
        <v>44520</v>
      </c>
      <c r="H11" s="174"/>
      <c r="I11" s="174"/>
    </row>
    <row r="12" spans="1:13" x14ac:dyDescent="0.15">
      <c r="B12" s="181"/>
      <c r="C12" s="182"/>
      <c r="D12" s="182"/>
      <c r="E12" s="183"/>
      <c r="F12" s="37" t="s">
        <v>8</v>
      </c>
      <c r="G12" s="184">
        <f>IF('様式２　設置報告'!G11="","",'様式２　設置報告'!G11)</f>
        <v>9.1</v>
      </c>
      <c r="H12" s="185"/>
      <c r="I12" s="38" t="s">
        <v>9</v>
      </c>
    </row>
    <row r="13" spans="1:13" x14ac:dyDescent="0.15">
      <c r="B13" s="186" t="s">
        <v>10</v>
      </c>
      <c r="C13" s="187"/>
      <c r="D13" s="187"/>
      <c r="E13" s="188"/>
      <c r="F13" s="189" t="str">
        <f>IF('様式２　設置報告'!F12="","",'様式２　設置報告'!F12)</f>
        <v>○□リース(株)</v>
      </c>
      <c r="G13" s="190"/>
      <c r="H13" s="190"/>
      <c r="I13" s="191"/>
    </row>
    <row r="14" spans="1:13" x14ac:dyDescent="0.15">
      <c r="B14" s="186" t="s">
        <v>11</v>
      </c>
      <c r="C14" s="187"/>
      <c r="D14" s="187"/>
      <c r="E14" s="188"/>
      <c r="F14" s="189" t="str">
        <f>IF('様式２　設置報告'!F13="","",'様式２　設置報告'!F13)</f>
        <v>▽▽××</v>
      </c>
      <c r="G14" s="190"/>
      <c r="H14" s="190"/>
      <c r="I14" s="191"/>
    </row>
    <row r="15" spans="1:13" x14ac:dyDescent="0.15">
      <c r="B15" s="186" t="s">
        <v>12</v>
      </c>
      <c r="C15" s="187"/>
      <c r="D15" s="187"/>
      <c r="E15" s="188"/>
      <c r="F15" s="189" t="str">
        <f>IF('様式２　設置報告'!F14="","",'様式２　設置報告'!F14)</f>
        <v>◆◆○○トイレ（AB-CDE)</v>
      </c>
      <c r="G15" s="190"/>
      <c r="H15" s="190"/>
      <c r="I15" s="191"/>
    </row>
    <row r="16" spans="1:13" s="20" customFormat="1" ht="15" customHeight="1" x14ac:dyDescent="0.15">
      <c r="A16" s="31"/>
      <c r="B16" s="208" t="s">
        <v>71</v>
      </c>
      <c r="C16" s="209"/>
      <c r="D16" s="210"/>
      <c r="E16" s="211"/>
      <c r="F16" s="39" t="s">
        <v>76</v>
      </c>
      <c r="G16" s="218"/>
      <c r="H16" s="219"/>
      <c r="I16" s="40" t="s">
        <v>14</v>
      </c>
      <c r="L16" s="29"/>
      <c r="M16" s="30"/>
    </row>
    <row r="17" spans="1:13" s="20" customFormat="1" ht="15" customHeight="1" x14ac:dyDescent="0.15">
      <c r="A17" s="31"/>
      <c r="B17" s="212"/>
      <c r="C17" s="213"/>
      <c r="D17" s="213"/>
      <c r="E17" s="214"/>
      <c r="F17" s="39" t="s">
        <v>70</v>
      </c>
      <c r="G17" s="222"/>
      <c r="H17" s="223"/>
      <c r="I17" s="40" t="s">
        <v>16</v>
      </c>
      <c r="L17" s="29"/>
      <c r="M17" s="32"/>
    </row>
    <row r="18" spans="1:13" s="20" customFormat="1" ht="21" x14ac:dyDescent="0.15">
      <c r="A18" s="31"/>
      <c r="B18" s="212"/>
      <c r="C18" s="213"/>
      <c r="D18" s="213"/>
      <c r="E18" s="214"/>
      <c r="F18" s="41" t="s">
        <v>47</v>
      </c>
      <c r="G18" s="220" t="str">
        <f>IF(AND(G16&gt;0,G17&gt;0,G11&gt;0),ROUNDDOWN(+G17/(G12*G16),0),"")</f>
        <v/>
      </c>
      <c r="H18" s="221"/>
      <c r="I18" s="40" t="s">
        <v>17</v>
      </c>
      <c r="L18" s="29"/>
      <c r="M18" s="32"/>
    </row>
    <row r="19" spans="1:13" s="20" customFormat="1" ht="21" x14ac:dyDescent="0.15">
      <c r="A19" s="31"/>
      <c r="B19" s="212"/>
      <c r="C19" s="213"/>
      <c r="D19" s="213"/>
      <c r="E19" s="214"/>
      <c r="F19" s="41" t="s">
        <v>73</v>
      </c>
      <c r="G19" s="220">
        <f>IF(G18="",0,+G18-10000)</f>
        <v>0</v>
      </c>
      <c r="H19" s="221"/>
      <c r="I19" s="40" t="s">
        <v>17</v>
      </c>
      <c r="L19" s="29"/>
      <c r="M19" s="32"/>
    </row>
    <row r="20" spans="1:13" s="20" customFormat="1" ht="21" x14ac:dyDescent="0.15">
      <c r="A20" s="31"/>
      <c r="B20" s="212"/>
      <c r="C20" s="213"/>
      <c r="D20" s="213"/>
      <c r="E20" s="214"/>
      <c r="F20" s="41" t="s">
        <v>89</v>
      </c>
      <c r="G20" s="220">
        <f>IF(G19&lt;51000,G19,51000)</f>
        <v>0</v>
      </c>
      <c r="H20" s="221"/>
      <c r="I20" s="40" t="s">
        <v>17</v>
      </c>
      <c r="L20" s="29"/>
      <c r="M20" s="32"/>
    </row>
    <row r="21" spans="1:13" s="20" customFormat="1" ht="20.25" customHeight="1" x14ac:dyDescent="0.15">
      <c r="A21" s="31"/>
      <c r="B21" s="215"/>
      <c r="C21" s="216"/>
      <c r="D21" s="216"/>
      <c r="E21" s="217"/>
      <c r="F21" s="39" t="s">
        <v>48</v>
      </c>
      <c r="G21" s="220">
        <f>+G16*G20</f>
        <v>0</v>
      </c>
      <c r="H21" s="221"/>
      <c r="I21" s="62" t="s">
        <v>87</v>
      </c>
      <c r="L21" s="29"/>
      <c r="M21" s="30"/>
    </row>
    <row r="22" spans="1:13" ht="18.75" customHeight="1" x14ac:dyDescent="0.15">
      <c r="B22" s="42"/>
      <c r="C22" s="42"/>
      <c r="D22" s="42"/>
      <c r="E22" s="42"/>
      <c r="F22" s="224" t="s">
        <v>88</v>
      </c>
      <c r="G22" s="225"/>
      <c r="H22" s="225"/>
      <c r="I22" s="225"/>
    </row>
    <row r="23" spans="1:13" ht="26.25" customHeight="1" x14ac:dyDescent="0.15">
      <c r="B23" s="160" t="s">
        <v>39</v>
      </c>
      <c r="C23" s="161"/>
      <c r="D23" s="161"/>
      <c r="E23" s="161"/>
      <c r="F23" s="161"/>
      <c r="G23" s="162"/>
      <c r="H23" s="43" t="s">
        <v>78</v>
      </c>
      <c r="I23" s="43" t="s">
        <v>72</v>
      </c>
    </row>
    <row r="24" spans="1:13" ht="22.5" customHeight="1" x14ac:dyDescent="0.15">
      <c r="B24" s="203" t="s">
        <v>31</v>
      </c>
      <c r="C24" s="44" t="s">
        <v>41</v>
      </c>
      <c r="D24" s="45"/>
      <c r="E24" s="45"/>
      <c r="F24" s="45"/>
      <c r="G24" s="45"/>
      <c r="H24" s="45"/>
      <c r="I24" s="46"/>
    </row>
    <row r="25" spans="1:13" ht="18.75" customHeight="1" x14ac:dyDescent="0.15">
      <c r="B25" s="204"/>
      <c r="C25" s="47" t="s">
        <v>52</v>
      </c>
      <c r="D25" s="206" t="s">
        <v>20</v>
      </c>
      <c r="E25" s="206"/>
      <c r="F25" s="206"/>
      <c r="G25" s="207"/>
      <c r="H25" s="48" t="str">
        <f>IF('様式２　設置報告'!H23="","",'様式２　設置報告'!H23)</f>
        <v/>
      </c>
      <c r="I25" s="53" t="s">
        <v>86</v>
      </c>
    </row>
    <row r="26" spans="1:13" ht="22.5" customHeight="1" x14ac:dyDescent="0.15">
      <c r="B26" s="204"/>
      <c r="C26" s="49" t="s">
        <v>53</v>
      </c>
      <c r="D26" s="192" t="s">
        <v>21</v>
      </c>
      <c r="E26" s="192"/>
      <c r="F26" s="192"/>
      <c r="G26" s="193"/>
      <c r="H26" s="50" t="str">
        <f>IF('様式２　設置報告'!H24="","",'様式２　設置報告'!H24)</f>
        <v/>
      </c>
      <c r="I26" s="54" t="s">
        <v>75</v>
      </c>
    </row>
    <row r="27" spans="1:13" ht="26.25" customHeight="1" x14ac:dyDescent="0.15">
      <c r="B27" s="204"/>
      <c r="C27" s="49" t="s">
        <v>54</v>
      </c>
      <c r="D27" s="192" t="s">
        <v>34</v>
      </c>
      <c r="E27" s="192"/>
      <c r="F27" s="192"/>
      <c r="G27" s="193"/>
      <c r="H27" s="50" t="str">
        <f>IF('様式２　設置報告'!H25="","",'様式２　設置報告'!H25)</f>
        <v/>
      </c>
      <c r="I27" s="54"/>
    </row>
    <row r="28" spans="1:13" ht="34.5" customHeight="1" x14ac:dyDescent="0.15">
      <c r="B28" s="204"/>
      <c r="C28" s="49" t="s">
        <v>55</v>
      </c>
      <c r="D28" s="192" t="s">
        <v>35</v>
      </c>
      <c r="E28" s="192"/>
      <c r="F28" s="192"/>
      <c r="G28" s="193"/>
      <c r="H28" s="50" t="str">
        <f>IF('様式２　設置報告'!H26="","",'様式２　設置報告'!H26)</f>
        <v/>
      </c>
      <c r="I28" s="54"/>
    </row>
    <row r="29" spans="1:13" ht="22.5" customHeight="1" x14ac:dyDescent="0.15">
      <c r="B29" s="204"/>
      <c r="C29" s="49" t="s">
        <v>56</v>
      </c>
      <c r="D29" s="192" t="s">
        <v>22</v>
      </c>
      <c r="E29" s="192"/>
      <c r="F29" s="192"/>
      <c r="G29" s="193"/>
      <c r="H29" s="50" t="str">
        <f>IF('様式２　設置報告'!H27="","",'様式２　設置報告'!H27)</f>
        <v/>
      </c>
      <c r="I29" s="54"/>
    </row>
    <row r="30" spans="1:13" ht="26.25" customHeight="1" x14ac:dyDescent="0.15">
      <c r="B30" s="204"/>
      <c r="C30" s="51" t="s">
        <v>57</v>
      </c>
      <c r="D30" s="194" t="s">
        <v>36</v>
      </c>
      <c r="E30" s="194"/>
      <c r="F30" s="194"/>
      <c r="G30" s="195"/>
      <c r="H30" s="52" t="str">
        <f>IF('様式２　設置報告'!H28="","",'様式２　設置報告'!H28)</f>
        <v/>
      </c>
      <c r="I30" s="55"/>
    </row>
    <row r="31" spans="1:13" ht="22.5" customHeight="1" x14ac:dyDescent="0.15">
      <c r="B31" s="204"/>
      <c r="C31" s="44" t="s">
        <v>42</v>
      </c>
      <c r="D31" s="45"/>
      <c r="E31" s="45"/>
      <c r="F31" s="45"/>
      <c r="G31" s="45"/>
      <c r="H31" s="45"/>
      <c r="I31" s="46"/>
    </row>
    <row r="32" spans="1:13" ht="26.25" customHeight="1" x14ac:dyDescent="0.15">
      <c r="B32" s="204"/>
      <c r="C32" s="47" t="s">
        <v>58</v>
      </c>
      <c r="D32" s="201" t="s">
        <v>37</v>
      </c>
      <c r="E32" s="201"/>
      <c r="F32" s="201"/>
      <c r="G32" s="202"/>
      <c r="H32" s="48" t="str">
        <f>IF('様式２　設置報告'!H30="","",'様式２　設置報告'!H30)</f>
        <v/>
      </c>
      <c r="I32" s="53"/>
    </row>
    <row r="33" spans="2:9" ht="26.25" customHeight="1" x14ac:dyDescent="0.15">
      <c r="B33" s="204"/>
      <c r="C33" s="49" t="s">
        <v>59</v>
      </c>
      <c r="D33" s="192" t="s">
        <v>23</v>
      </c>
      <c r="E33" s="192"/>
      <c r="F33" s="192"/>
      <c r="G33" s="193"/>
      <c r="H33" s="50" t="str">
        <f>IF('様式２　設置報告'!H31="","",'様式２　設置報告'!H31)</f>
        <v/>
      </c>
      <c r="I33" s="54"/>
    </row>
    <row r="34" spans="2:9" ht="26.25" customHeight="1" x14ac:dyDescent="0.15">
      <c r="B34" s="204"/>
      <c r="C34" s="49" t="s">
        <v>60</v>
      </c>
      <c r="D34" s="192" t="s">
        <v>38</v>
      </c>
      <c r="E34" s="192"/>
      <c r="F34" s="192"/>
      <c r="G34" s="193"/>
      <c r="H34" s="50" t="str">
        <f>IF('様式２　設置報告'!H32="","",'様式２　設置報告'!H32)</f>
        <v/>
      </c>
      <c r="I34" s="54"/>
    </row>
    <row r="35" spans="2:9" ht="22.5" customHeight="1" x14ac:dyDescent="0.15">
      <c r="B35" s="204"/>
      <c r="C35" s="49" t="s">
        <v>61</v>
      </c>
      <c r="D35" s="192" t="s">
        <v>24</v>
      </c>
      <c r="E35" s="192"/>
      <c r="F35" s="192"/>
      <c r="G35" s="193"/>
      <c r="H35" s="50" t="str">
        <f>IF('様式２　設置報告'!H33="","",'様式２　設置報告'!H33)</f>
        <v/>
      </c>
      <c r="I35" s="54"/>
    </row>
    <row r="36" spans="2:9" ht="18.75" customHeight="1" x14ac:dyDescent="0.15">
      <c r="B36" s="205"/>
      <c r="C36" s="51" t="s">
        <v>62</v>
      </c>
      <c r="D36" s="194" t="s">
        <v>25</v>
      </c>
      <c r="E36" s="194"/>
      <c r="F36" s="194"/>
      <c r="G36" s="195"/>
      <c r="H36" s="52" t="str">
        <f>IF('様式２　設置報告'!H34="","",'様式２　設置報告'!H34)</f>
        <v/>
      </c>
      <c r="I36" s="55"/>
    </row>
    <row r="37" spans="2:9" ht="19.5" customHeight="1" x14ac:dyDescent="0.15">
      <c r="B37" s="198" t="s">
        <v>32</v>
      </c>
      <c r="C37" s="44" t="s">
        <v>43</v>
      </c>
      <c r="D37" s="45"/>
      <c r="E37" s="45"/>
      <c r="F37" s="45"/>
      <c r="G37" s="45"/>
      <c r="H37" s="45"/>
      <c r="I37" s="46"/>
    </row>
    <row r="38" spans="2:9" ht="19.5" customHeight="1" x14ac:dyDescent="0.15">
      <c r="B38" s="199"/>
      <c r="C38" s="47" t="s">
        <v>63</v>
      </c>
      <c r="D38" s="201" t="s">
        <v>40</v>
      </c>
      <c r="E38" s="201"/>
      <c r="F38" s="201"/>
      <c r="G38" s="202"/>
      <c r="H38" s="48" t="str">
        <f>IF('様式２　設置報告'!H36="","",'様式２　設置報告'!H36)</f>
        <v/>
      </c>
      <c r="I38" s="53" t="s">
        <v>75</v>
      </c>
    </row>
    <row r="39" spans="2:9" ht="19.5" customHeight="1" x14ac:dyDescent="0.15">
      <c r="B39" s="199"/>
      <c r="C39" s="49" t="s">
        <v>64</v>
      </c>
      <c r="D39" s="192" t="s">
        <v>26</v>
      </c>
      <c r="E39" s="192"/>
      <c r="F39" s="192"/>
      <c r="G39" s="193"/>
      <c r="H39" s="50" t="str">
        <f>IF('様式２　設置報告'!H37="","",'様式２　設置報告'!H37)</f>
        <v/>
      </c>
      <c r="I39" s="54"/>
    </row>
    <row r="40" spans="2:9" ht="19.5" customHeight="1" x14ac:dyDescent="0.15">
      <c r="B40" s="199"/>
      <c r="C40" s="49" t="s">
        <v>65</v>
      </c>
      <c r="D40" s="192" t="s">
        <v>27</v>
      </c>
      <c r="E40" s="192"/>
      <c r="F40" s="192"/>
      <c r="G40" s="193"/>
      <c r="H40" s="50" t="str">
        <f>IF('様式２　設置報告'!H38="","",'様式２　設置報告'!H38)</f>
        <v/>
      </c>
      <c r="I40" s="54"/>
    </row>
    <row r="41" spans="2:9" ht="19.5" customHeight="1" x14ac:dyDescent="0.15">
      <c r="B41" s="199"/>
      <c r="C41" s="49" t="s">
        <v>66</v>
      </c>
      <c r="D41" s="192" t="s">
        <v>28</v>
      </c>
      <c r="E41" s="192"/>
      <c r="F41" s="192"/>
      <c r="G41" s="193"/>
      <c r="H41" s="50" t="str">
        <f>IF('様式２　設置報告'!H39="","",'様式２　設置報告'!H39)</f>
        <v/>
      </c>
      <c r="I41" s="54"/>
    </row>
    <row r="42" spans="2:9" ht="19.5" customHeight="1" x14ac:dyDescent="0.15">
      <c r="B42" s="199"/>
      <c r="C42" s="49" t="s">
        <v>67</v>
      </c>
      <c r="D42" s="192" t="s">
        <v>29</v>
      </c>
      <c r="E42" s="192"/>
      <c r="F42" s="192"/>
      <c r="G42" s="193"/>
      <c r="H42" s="50" t="str">
        <f>IF('様式２　設置報告'!H40="","",'様式２　設置報告'!H40)</f>
        <v/>
      </c>
      <c r="I42" s="54"/>
    </row>
    <row r="43" spans="2:9" ht="19.5" customHeight="1" x14ac:dyDescent="0.15">
      <c r="B43" s="200"/>
      <c r="C43" s="51" t="s">
        <v>68</v>
      </c>
      <c r="D43" s="194" t="s">
        <v>30</v>
      </c>
      <c r="E43" s="194"/>
      <c r="F43" s="194"/>
      <c r="G43" s="195"/>
      <c r="H43" s="52" t="str">
        <f>IF('様式２　設置報告'!H41="","",'様式２　設置報告'!H41)</f>
        <v/>
      </c>
      <c r="I43" s="55"/>
    </row>
    <row r="44" spans="2:9" ht="10.5" customHeight="1" x14ac:dyDescent="0.15">
      <c r="B44" s="196" t="s">
        <v>44</v>
      </c>
      <c r="C44" s="196"/>
      <c r="D44" s="196"/>
      <c r="E44" s="196"/>
      <c r="F44" s="196"/>
      <c r="G44" s="196"/>
      <c r="H44" s="196"/>
      <c r="I44" s="196"/>
    </row>
    <row r="45" spans="2:9" ht="10.5" customHeight="1" x14ac:dyDescent="0.15">
      <c r="B45" s="197"/>
      <c r="C45" s="197"/>
      <c r="D45" s="197"/>
      <c r="E45" s="197"/>
      <c r="F45" s="197"/>
      <c r="G45" s="197"/>
      <c r="H45" s="197"/>
      <c r="I45" s="197"/>
    </row>
  </sheetData>
  <sheetProtection sheet="1" selectLockedCells="1"/>
  <protectedRanges>
    <protectedRange sqref="H25:I30 H32:I36 H38:I43" name="範囲2"/>
    <protectedRange sqref="F5:I11 F13:I21" name="範囲1"/>
  </protectedRanges>
  <mergeCells count="49">
    <mergeCell ref="B16:E21"/>
    <mergeCell ref="D40:G40"/>
    <mergeCell ref="D41:G41"/>
    <mergeCell ref="D29:G29"/>
    <mergeCell ref="D30:G30"/>
    <mergeCell ref="B23:G23"/>
    <mergeCell ref="G16:H16"/>
    <mergeCell ref="G21:H21"/>
    <mergeCell ref="G20:H20"/>
    <mergeCell ref="G19:H19"/>
    <mergeCell ref="G18:H18"/>
    <mergeCell ref="G17:H17"/>
    <mergeCell ref="F22:I22"/>
    <mergeCell ref="D42:G42"/>
    <mergeCell ref="D43:G43"/>
    <mergeCell ref="B44:I45"/>
    <mergeCell ref="D33:G33"/>
    <mergeCell ref="D34:G34"/>
    <mergeCell ref="D35:G35"/>
    <mergeCell ref="D36:G36"/>
    <mergeCell ref="B37:B43"/>
    <mergeCell ref="D38:G38"/>
    <mergeCell ref="D39:G39"/>
    <mergeCell ref="B24:B36"/>
    <mergeCell ref="D25:G25"/>
    <mergeCell ref="D32:G32"/>
    <mergeCell ref="D26:G26"/>
    <mergeCell ref="D27:G27"/>
    <mergeCell ref="D28:G28"/>
    <mergeCell ref="B13:E13"/>
    <mergeCell ref="B14:E14"/>
    <mergeCell ref="F14:I14"/>
    <mergeCell ref="B15:E15"/>
    <mergeCell ref="F15:I15"/>
    <mergeCell ref="F13:I13"/>
    <mergeCell ref="B8:E9"/>
    <mergeCell ref="G8:I8"/>
    <mergeCell ref="G9:I9"/>
    <mergeCell ref="B10:E12"/>
    <mergeCell ref="G10:I10"/>
    <mergeCell ref="G11:I11"/>
    <mergeCell ref="G12:H12"/>
    <mergeCell ref="B7:E7"/>
    <mergeCell ref="F7:I7"/>
    <mergeCell ref="B4:I4"/>
    <mergeCell ref="B5:E5"/>
    <mergeCell ref="F5:I5"/>
    <mergeCell ref="B6:E6"/>
    <mergeCell ref="F6:I6"/>
  </mergeCells>
  <phoneticPr fontId="2"/>
  <dataValidations count="1">
    <dataValidation type="list" allowBlank="1" showInputMessage="1" showErrorMessage="1" sqref="I25:I30 I32:I36 I38:I43">
      <formula1>"　,◯,－"</formula1>
    </dataValidation>
  </dataValidations>
  <pageMargins left="0.7" right="0.7" top="0.75" bottom="0.75" header="0.3" footer="0.3"/>
  <pageSetup paperSize="9" scale="96"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1"/>
  <sheetViews>
    <sheetView zoomScaleNormal="100" workbookViewId="0">
      <selection activeCell="G7" sqref="G7:I7"/>
    </sheetView>
  </sheetViews>
  <sheetFormatPr defaultRowHeight="13.5" x14ac:dyDescent="0.15"/>
  <cols>
    <col min="1" max="1" width="1.375" customWidth="1"/>
    <col min="2" max="2" width="5.75" customWidth="1"/>
    <col min="3" max="3" width="5.875" customWidth="1"/>
    <col min="5" max="5" width="9.625" customWidth="1"/>
    <col min="6" max="6" width="9.875" customWidth="1"/>
    <col min="7" max="7" width="24.375" customWidth="1"/>
    <col min="8" max="9" width="10.875" customWidth="1"/>
  </cols>
  <sheetData>
    <row r="1" spans="2:9" x14ac:dyDescent="0.15">
      <c r="I1" s="1" t="s">
        <v>79</v>
      </c>
    </row>
    <row r="2" spans="2:9" x14ac:dyDescent="0.15">
      <c r="I2" s="1" t="s">
        <v>0</v>
      </c>
    </row>
    <row r="3" spans="2:9" ht="20.25" customHeight="1" x14ac:dyDescent="0.15">
      <c r="B3" s="72" t="s">
        <v>45</v>
      </c>
      <c r="C3" s="72"/>
      <c r="D3" s="72"/>
      <c r="E3" s="72"/>
      <c r="F3" s="72"/>
      <c r="G3" s="72"/>
      <c r="H3" s="72"/>
      <c r="I3" s="72"/>
    </row>
    <row r="4" spans="2:9" hidden="1" x14ac:dyDescent="0.15">
      <c r="B4" s="66" t="s">
        <v>1</v>
      </c>
      <c r="C4" s="67"/>
      <c r="D4" s="67"/>
      <c r="E4" s="68"/>
      <c r="F4" s="73"/>
      <c r="G4" s="74"/>
      <c r="H4" s="74"/>
      <c r="I4" s="75"/>
    </row>
    <row r="5" spans="2:9" x14ac:dyDescent="0.15">
      <c r="B5" s="66" t="s">
        <v>2</v>
      </c>
      <c r="C5" s="67"/>
      <c r="D5" s="67"/>
      <c r="E5" s="68"/>
      <c r="F5" s="69" t="s">
        <v>82</v>
      </c>
      <c r="G5" s="70"/>
      <c r="H5" s="70"/>
      <c r="I5" s="71"/>
    </row>
    <row r="6" spans="2:9" x14ac:dyDescent="0.15">
      <c r="B6" s="66" t="s">
        <v>3</v>
      </c>
      <c r="C6" s="67"/>
      <c r="D6" s="67"/>
      <c r="E6" s="68"/>
      <c r="F6" s="69" t="s">
        <v>83</v>
      </c>
      <c r="G6" s="70"/>
      <c r="H6" s="70"/>
      <c r="I6" s="71"/>
    </row>
    <row r="7" spans="2:9" x14ac:dyDescent="0.15">
      <c r="B7" s="76" t="s">
        <v>4</v>
      </c>
      <c r="C7" s="77"/>
      <c r="D7" s="77"/>
      <c r="E7" s="78"/>
      <c r="F7" s="6" t="s">
        <v>5</v>
      </c>
      <c r="G7" s="82">
        <v>44226</v>
      </c>
      <c r="H7" s="83"/>
      <c r="I7" s="83"/>
    </row>
    <row r="8" spans="2:9" x14ac:dyDescent="0.15">
      <c r="B8" s="79"/>
      <c r="C8" s="80"/>
      <c r="D8" s="80"/>
      <c r="E8" s="81"/>
      <c r="F8" s="6" t="s">
        <v>6</v>
      </c>
      <c r="G8" s="82">
        <v>44540</v>
      </c>
      <c r="H8" s="83"/>
      <c r="I8" s="83"/>
    </row>
    <row r="9" spans="2:9" x14ac:dyDescent="0.15">
      <c r="B9" s="84" t="s">
        <v>7</v>
      </c>
      <c r="C9" s="85"/>
      <c r="D9" s="85"/>
      <c r="E9" s="86"/>
      <c r="F9" s="6" t="s">
        <v>5</v>
      </c>
      <c r="G9" s="82">
        <v>44247</v>
      </c>
      <c r="H9" s="83"/>
      <c r="I9" s="83"/>
    </row>
    <row r="10" spans="2:9" x14ac:dyDescent="0.15">
      <c r="B10" s="87"/>
      <c r="C10" s="88"/>
      <c r="D10" s="88"/>
      <c r="E10" s="89"/>
      <c r="F10" s="6" t="s">
        <v>6</v>
      </c>
      <c r="G10" s="82">
        <v>44520</v>
      </c>
      <c r="H10" s="83"/>
      <c r="I10" s="83"/>
    </row>
    <row r="11" spans="2:9" x14ac:dyDescent="0.15">
      <c r="B11" s="90"/>
      <c r="C11" s="91"/>
      <c r="D11" s="91"/>
      <c r="E11" s="92"/>
      <c r="F11" s="6" t="s">
        <v>8</v>
      </c>
      <c r="G11" s="93">
        <v>9.1</v>
      </c>
      <c r="H11" s="94"/>
      <c r="I11" s="7" t="s">
        <v>9</v>
      </c>
    </row>
    <row r="12" spans="2:9" x14ac:dyDescent="0.15">
      <c r="B12" s="95" t="s">
        <v>10</v>
      </c>
      <c r="C12" s="96"/>
      <c r="D12" s="96"/>
      <c r="E12" s="97"/>
      <c r="F12" s="69" t="s">
        <v>84</v>
      </c>
      <c r="G12" s="70"/>
      <c r="H12" s="70"/>
      <c r="I12" s="71"/>
    </row>
    <row r="13" spans="2:9" x14ac:dyDescent="0.15">
      <c r="B13" s="95" t="s">
        <v>11</v>
      </c>
      <c r="C13" s="96"/>
      <c r="D13" s="96"/>
      <c r="E13" s="97"/>
      <c r="F13" s="69" t="s">
        <v>85</v>
      </c>
      <c r="G13" s="70"/>
      <c r="H13" s="70"/>
      <c r="I13" s="71"/>
    </row>
    <row r="14" spans="2:9" x14ac:dyDescent="0.15">
      <c r="B14" s="95" t="s">
        <v>12</v>
      </c>
      <c r="C14" s="96"/>
      <c r="D14" s="96"/>
      <c r="E14" s="97"/>
      <c r="F14" s="69" t="s">
        <v>94</v>
      </c>
      <c r="G14" s="70"/>
      <c r="H14" s="70"/>
      <c r="I14" s="71"/>
    </row>
    <row r="15" spans="2:9" x14ac:dyDescent="0.15">
      <c r="B15" s="100" t="s">
        <v>74</v>
      </c>
      <c r="C15" s="101"/>
      <c r="D15" s="101"/>
      <c r="E15" s="102"/>
      <c r="F15" s="8" t="s">
        <v>13</v>
      </c>
      <c r="G15" s="109">
        <v>2</v>
      </c>
      <c r="H15" s="110"/>
      <c r="I15" s="9" t="s">
        <v>14</v>
      </c>
    </row>
    <row r="16" spans="2:9" x14ac:dyDescent="0.15">
      <c r="B16" s="103"/>
      <c r="C16" s="104"/>
      <c r="D16" s="104"/>
      <c r="E16" s="105"/>
      <c r="F16" s="8" t="s">
        <v>15</v>
      </c>
      <c r="G16" s="111">
        <v>745200</v>
      </c>
      <c r="H16" s="112"/>
      <c r="I16" s="9" t="s">
        <v>16</v>
      </c>
    </row>
    <row r="17" spans="2:9" ht="31.5" x14ac:dyDescent="0.15">
      <c r="B17" s="106"/>
      <c r="C17" s="107"/>
      <c r="D17" s="107"/>
      <c r="E17" s="108"/>
      <c r="F17" s="10" t="s">
        <v>33</v>
      </c>
      <c r="G17" s="113">
        <v>40945</v>
      </c>
      <c r="H17" s="114"/>
      <c r="I17" s="9" t="s">
        <v>17</v>
      </c>
    </row>
    <row r="18" spans="2:9" x14ac:dyDescent="0.15">
      <c r="B18" s="2"/>
      <c r="C18" s="2"/>
      <c r="D18" s="2"/>
      <c r="E18" s="2"/>
      <c r="F18" s="2"/>
      <c r="G18" s="3"/>
      <c r="H18" s="4"/>
      <c r="I18" s="5"/>
    </row>
    <row r="19" spans="2:9" ht="26.25" customHeight="1" x14ac:dyDescent="0.15">
      <c r="B19" s="66" t="s">
        <v>39</v>
      </c>
      <c r="C19" s="67"/>
      <c r="D19" s="67"/>
      <c r="E19" s="67"/>
      <c r="F19" s="67"/>
      <c r="G19" s="68"/>
      <c r="H19" s="11" t="s">
        <v>18</v>
      </c>
      <c r="I19" s="11" t="s">
        <v>19</v>
      </c>
    </row>
    <row r="20" spans="2:9" ht="22.5" customHeight="1" x14ac:dyDescent="0.15">
      <c r="B20" s="121" t="s">
        <v>31</v>
      </c>
      <c r="C20" s="34" t="s">
        <v>41</v>
      </c>
      <c r="D20" s="13"/>
      <c r="E20" s="13"/>
      <c r="F20" s="13"/>
      <c r="G20" s="13"/>
      <c r="H20" s="13"/>
      <c r="I20" s="14"/>
    </row>
    <row r="21" spans="2:9" ht="22.5" customHeight="1" x14ac:dyDescent="0.15">
      <c r="B21" s="122"/>
      <c r="C21" s="15" t="s">
        <v>52</v>
      </c>
      <c r="D21" s="115" t="s">
        <v>20</v>
      </c>
      <c r="E21" s="115"/>
      <c r="F21" s="115"/>
      <c r="G21" s="116"/>
      <c r="H21" s="56"/>
      <c r="I21" s="127"/>
    </row>
    <row r="22" spans="2:9" ht="22.5" customHeight="1" x14ac:dyDescent="0.15">
      <c r="B22" s="122"/>
      <c r="C22" s="16" t="s">
        <v>53</v>
      </c>
      <c r="D22" s="117" t="s">
        <v>21</v>
      </c>
      <c r="E22" s="117"/>
      <c r="F22" s="117"/>
      <c r="G22" s="118"/>
      <c r="H22" s="57"/>
      <c r="I22" s="128"/>
    </row>
    <row r="23" spans="2:9" ht="26.25" customHeight="1" x14ac:dyDescent="0.15">
      <c r="B23" s="122"/>
      <c r="C23" s="16" t="s">
        <v>54</v>
      </c>
      <c r="D23" s="117" t="s">
        <v>34</v>
      </c>
      <c r="E23" s="117"/>
      <c r="F23" s="117"/>
      <c r="G23" s="118"/>
      <c r="H23" s="57"/>
      <c r="I23" s="128"/>
    </row>
    <row r="24" spans="2:9" ht="27" customHeight="1" x14ac:dyDescent="0.15">
      <c r="B24" s="122"/>
      <c r="C24" s="16" t="s">
        <v>55</v>
      </c>
      <c r="D24" s="117" t="s">
        <v>35</v>
      </c>
      <c r="E24" s="117"/>
      <c r="F24" s="117"/>
      <c r="G24" s="118"/>
      <c r="H24" s="57"/>
      <c r="I24" s="128"/>
    </row>
    <row r="25" spans="2:9" ht="22.5" customHeight="1" x14ac:dyDescent="0.15">
      <c r="B25" s="122"/>
      <c r="C25" s="16" t="s">
        <v>56</v>
      </c>
      <c r="D25" s="117" t="s">
        <v>22</v>
      </c>
      <c r="E25" s="117"/>
      <c r="F25" s="117"/>
      <c r="G25" s="118"/>
      <c r="H25" s="57"/>
      <c r="I25" s="128"/>
    </row>
    <row r="26" spans="2:9" ht="26.25" customHeight="1" x14ac:dyDescent="0.15">
      <c r="B26" s="122"/>
      <c r="C26" s="17" t="s">
        <v>57</v>
      </c>
      <c r="D26" s="98" t="s">
        <v>36</v>
      </c>
      <c r="E26" s="98"/>
      <c r="F26" s="98"/>
      <c r="G26" s="99"/>
      <c r="H26" s="58"/>
      <c r="I26" s="129"/>
    </row>
    <row r="27" spans="2:9" ht="22.5" customHeight="1" x14ac:dyDescent="0.15">
      <c r="B27" s="122"/>
      <c r="C27" s="34" t="s">
        <v>42</v>
      </c>
      <c r="D27" s="13"/>
      <c r="E27" s="13"/>
      <c r="F27" s="13"/>
      <c r="G27" s="13"/>
      <c r="H27" s="13"/>
      <c r="I27" s="14"/>
    </row>
    <row r="28" spans="2:9" ht="26.25" customHeight="1" x14ac:dyDescent="0.15">
      <c r="B28" s="122"/>
      <c r="C28" s="15" t="s">
        <v>58</v>
      </c>
      <c r="D28" s="130" t="s">
        <v>37</v>
      </c>
      <c r="E28" s="130"/>
      <c r="F28" s="130"/>
      <c r="G28" s="131"/>
      <c r="H28" s="56"/>
      <c r="I28" s="127"/>
    </row>
    <row r="29" spans="2:9" ht="26.25" customHeight="1" x14ac:dyDescent="0.15">
      <c r="B29" s="122"/>
      <c r="C29" s="16" t="s">
        <v>59</v>
      </c>
      <c r="D29" s="117" t="s">
        <v>23</v>
      </c>
      <c r="E29" s="117"/>
      <c r="F29" s="117"/>
      <c r="G29" s="118"/>
      <c r="H29" s="57"/>
      <c r="I29" s="128"/>
    </row>
    <row r="30" spans="2:9" ht="26.25" customHeight="1" x14ac:dyDescent="0.15">
      <c r="B30" s="122"/>
      <c r="C30" s="16" t="s">
        <v>60</v>
      </c>
      <c r="D30" s="117" t="s">
        <v>38</v>
      </c>
      <c r="E30" s="117"/>
      <c r="F30" s="117"/>
      <c r="G30" s="118"/>
      <c r="H30" s="57"/>
      <c r="I30" s="128"/>
    </row>
    <row r="31" spans="2:9" ht="22.5" customHeight="1" x14ac:dyDescent="0.15">
      <c r="B31" s="122"/>
      <c r="C31" s="16" t="s">
        <v>61</v>
      </c>
      <c r="D31" s="117" t="s">
        <v>24</v>
      </c>
      <c r="E31" s="117"/>
      <c r="F31" s="117"/>
      <c r="G31" s="118"/>
      <c r="H31" s="57"/>
      <c r="I31" s="128"/>
    </row>
    <row r="32" spans="2:9" ht="22.5" customHeight="1" x14ac:dyDescent="0.15">
      <c r="B32" s="123"/>
      <c r="C32" s="17" t="s">
        <v>62</v>
      </c>
      <c r="D32" s="98" t="s">
        <v>25</v>
      </c>
      <c r="E32" s="98"/>
      <c r="F32" s="98"/>
      <c r="G32" s="99"/>
      <c r="H32" s="58"/>
      <c r="I32" s="129"/>
    </row>
    <row r="33" spans="2:9" ht="27.75" customHeight="1" x14ac:dyDescent="0.15">
      <c r="B33" s="124" t="s">
        <v>32</v>
      </c>
      <c r="C33" s="34" t="s">
        <v>43</v>
      </c>
      <c r="D33" s="13"/>
      <c r="E33" s="13"/>
      <c r="F33" s="13"/>
      <c r="G33" s="13"/>
      <c r="H33" s="13"/>
      <c r="I33" s="14"/>
    </row>
    <row r="34" spans="2:9" ht="22.5" customHeight="1" x14ac:dyDescent="0.15">
      <c r="B34" s="125"/>
      <c r="C34" s="15" t="s">
        <v>63</v>
      </c>
      <c r="D34" s="130" t="s">
        <v>40</v>
      </c>
      <c r="E34" s="130"/>
      <c r="F34" s="130"/>
      <c r="G34" s="131"/>
      <c r="H34" s="56"/>
      <c r="I34" s="59"/>
    </row>
    <row r="35" spans="2:9" ht="22.5" customHeight="1" x14ac:dyDescent="0.15">
      <c r="B35" s="125"/>
      <c r="C35" s="16" t="s">
        <v>64</v>
      </c>
      <c r="D35" s="117" t="s">
        <v>26</v>
      </c>
      <c r="E35" s="117"/>
      <c r="F35" s="117"/>
      <c r="G35" s="118"/>
      <c r="H35" s="57"/>
      <c r="I35" s="60"/>
    </row>
    <row r="36" spans="2:9" ht="22.5" customHeight="1" x14ac:dyDescent="0.15">
      <c r="B36" s="125"/>
      <c r="C36" s="16" t="s">
        <v>65</v>
      </c>
      <c r="D36" s="117" t="s">
        <v>27</v>
      </c>
      <c r="E36" s="117"/>
      <c r="F36" s="117"/>
      <c r="G36" s="118"/>
      <c r="H36" s="57"/>
      <c r="I36" s="60"/>
    </row>
    <row r="37" spans="2:9" ht="22.5" customHeight="1" x14ac:dyDescent="0.15">
      <c r="B37" s="125"/>
      <c r="C37" s="16" t="s">
        <v>66</v>
      </c>
      <c r="D37" s="117" t="s">
        <v>28</v>
      </c>
      <c r="E37" s="117"/>
      <c r="F37" s="117"/>
      <c r="G37" s="118"/>
      <c r="H37" s="57"/>
      <c r="I37" s="60"/>
    </row>
    <row r="38" spans="2:9" ht="22.5" customHeight="1" x14ac:dyDescent="0.15">
      <c r="B38" s="125"/>
      <c r="C38" s="16" t="s">
        <v>67</v>
      </c>
      <c r="D38" s="117" t="s">
        <v>29</v>
      </c>
      <c r="E38" s="117"/>
      <c r="F38" s="117"/>
      <c r="G38" s="118"/>
      <c r="H38" s="57"/>
      <c r="I38" s="60"/>
    </row>
    <row r="39" spans="2:9" ht="22.5" customHeight="1" x14ac:dyDescent="0.15">
      <c r="B39" s="126"/>
      <c r="C39" s="17" t="s">
        <v>68</v>
      </c>
      <c r="D39" s="98" t="s">
        <v>30</v>
      </c>
      <c r="E39" s="98"/>
      <c r="F39" s="98"/>
      <c r="G39" s="99"/>
      <c r="H39" s="58"/>
      <c r="I39" s="61"/>
    </row>
    <row r="40" spans="2:9" x14ac:dyDescent="0.15">
      <c r="B40" s="119" t="s">
        <v>44</v>
      </c>
      <c r="C40" s="119"/>
      <c r="D40" s="119"/>
      <c r="E40" s="119"/>
      <c r="F40" s="119"/>
      <c r="G40" s="119"/>
      <c r="H40" s="119"/>
      <c r="I40" s="119"/>
    </row>
    <row r="41" spans="2:9" x14ac:dyDescent="0.15">
      <c r="B41" s="120"/>
      <c r="C41" s="120"/>
      <c r="D41" s="120"/>
      <c r="E41" s="120"/>
      <c r="F41" s="120"/>
      <c r="G41" s="120"/>
      <c r="H41" s="120"/>
      <c r="I41" s="120"/>
    </row>
  </sheetData>
  <sheetProtection sheet="1" selectLockedCells="1"/>
  <protectedRanges>
    <protectedRange sqref="H21:I26 H28:I32 H34:I39" name="範囲2"/>
    <protectedRange sqref="F4:I10 F12:I16" name="範囲1"/>
  </protectedRanges>
  <mergeCells count="47">
    <mergeCell ref="D38:G38"/>
    <mergeCell ref="D39:G39"/>
    <mergeCell ref="B40:I41"/>
    <mergeCell ref="I28:I32"/>
    <mergeCell ref="D29:G29"/>
    <mergeCell ref="D30:G30"/>
    <mergeCell ref="D31:G31"/>
    <mergeCell ref="D32:G32"/>
    <mergeCell ref="B33:B39"/>
    <mergeCell ref="D34:G34"/>
    <mergeCell ref="D35:G35"/>
    <mergeCell ref="D36:G36"/>
    <mergeCell ref="D37:G37"/>
    <mergeCell ref="B20:B32"/>
    <mergeCell ref="D28:G28"/>
    <mergeCell ref="I21:I26"/>
    <mergeCell ref="D22:G22"/>
    <mergeCell ref="D23:G23"/>
    <mergeCell ref="D24:G24"/>
    <mergeCell ref="D25:G25"/>
    <mergeCell ref="D26:G26"/>
    <mergeCell ref="D21:G21"/>
    <mergeCell ref="B15:E17"/>
    <mergeCell ref="G15:H15"/>
    <mergeCell ref="G16:H16"/>
    <mergeCell ref="G17:H17"/>
    <mergeCell ref="B19:G19"/>
    <mergeCell ref="B12:E12"/>
    <mergeCell ref="F12:I12"/>
    <mergeCell ref="B13:E13"/>
    <mergeCell ref="F13:I13"/>
    <mergeCell ref="B14:E14"/>
    <mergeCell ref="F14:I14"/>
    <mergeCell ref="B7:E8"/>
    <mergeCell ref="G7:I7"/>
    <mergeCell ref="G8:I8"/>
    <mergeCell ref="B9:E11"/>
    <mergeCell ref="G9:I9"/>
    <mergeCell ref="G10:I10"/>
    <mergeCell ref="G11:H11"/>
    <mergeCell ref="B6:E6"/>
    <mergeCell ref="F6:I6"/>
    <mergeCell ref="B3:I3"/>
    <mergeCell ref="B4:E4"/>
    <mergeCell ref="F4:I4"/>
    <mergeCell ref="B5:E5"/>
    <mergeCell ref="F5:I5"/>
  </mergeCells>
  <phoneticPr fontId="2"/>
  <dataValidations count="1">
    <dataValidation type="list" allowBlank="1" showInputMessage="1" showErrorMessage="1" sqref="H34:I39 H21:I26 H28:I32">
      <formula1>"　,◯,－"</formula1>
    </dataValidation>
  </dataValidations>
  <pageMargins left="0.70866141732283472" right="0.70866141732283472" top="0.74803149606299213" bottom="0.74803149606299213" header="0.31496062992125984" footer="0.31496062992125984"/>
  <pageSetup paperSize="9" scale="97" orientation="portrait"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zoomScale="85" zoomScaleNormal="85" workbookViewId="0">
      <selection activeCell="F14" sqref="F14:I14"/>
    </sheetView>
  </sheetViews>
  <sheetFormatPr defaultRowHeight="13.5" x14ac:dyDescent="0.15"/>
  <cols>
    <col min="1" max="1" width="1.375" style="20" customWidth="1"/>
    <col min="2" max="3" width="5.5" style="20" customWidth="1"/>
    <col min="4" max="4" width="20.75" style="20" customWidth="1"/>
    <col min="5" max="5" width="8.875" style="20" customWidth="1"/>
    <col min="6" max="6" width="16.625" style="20" customWidth="1"/>
    <col min="7" max="7" width="20.625" style="20" customWidth="1"/>
    <col min="8" max="8" width="6.625" style="20" customWidth="1"/>
    <col min="9" max="9" width="17.75" style="20" customWidth="1"/>
    <col min="10" max="10" width="1.375" style="20" customWidth="1"/>
    <col min="11" max="13" width="10.125" style="20" customWidth="1"/>
    <col min="14" max="257" width="9" style="20"/>
    <col min="258" max="258" width="1.375" style="20" customWidth="1"/>
    <col min="259" max="259" width="5.5" style="20" customWidth="1"/>
    <col min="260" max="260" width="20.75" style="20" customWidth="1"/>
    <col min="261" max="261" width="8.875" style="20" customWidth="1"/>
    <col min="262" max="262" width="16.625" style="20" customWidth="1"/>
    <col min="263" max="263" width="17.5" style="20" customWidth="1"/>
    <col min="264" max="264" width="4.75" style="20" customWidth="1"/>
    <col min="265" max="265" width="9.625" style="20" customWidth="1"/>
    <col min="266" max="266" width="1.375" style="20" customWidth="1"/>
    <col min="267" max="269" width="10.125" style="20" customWidth="1"/>
    <col min="270" max="513" width="9" style="20"/>
    <col min="514" max="514" width="1.375" style="20" customWidth="1"/>
    <col min="515" max="515" width="5.5" style="20" customWidth="1"/>
    <col min="516" max="516" width="20.75" style="20" customWidth="1"/>
    <col min="517" max="517" width="8.875" style="20" customWidth="1"/>
    <col min="518" max="518" width="16.625" style="20" customWidth="1"/>
    <col min="519" max="519" width="17.5" style="20" customWidth="1"/>
    <col min="520" max="520" width="4.75" style="20" customWidth="1"/>
    <col min="521" max="521" width="9.625" style="20" customWidth="1"/>
    <col min="522" max="522" width="1.375" style="20" customWidth="1"/>
    <col min="523" max="525" width="10.125" style="20" customWidth="1"/>
    <col min="526" max="769" width="9" style="20"/>
    <col min="770" max="770" width="1.375" style="20" customWidth="1"/>
    <col min="771" max="771" width="5.5" style="20" customWidth="1"/>
    <col min="772" max="772" width="20.75" style="20" customWidth="1"/>
    <col min="773" max="773" width="8.875" style="20" customWidth="1"/>
    <col min="774" max="774" width="16.625" style="20" customWidth="1"/>
    <col min="775" max="775" width="17.5" style="20" customWidth="1"/>
    <col min="776" max="776" width="4.75" style="20" customWidth="1"/>
    <col min="777" max="777" width="9.625" style="20" customWidth="1"/>
    <col min="778" max="778" width="1.375" style="20" customWidth="1"/>
    <col min="779" max="781" width="10.125" style="20" customWidth="1"/>
    <col min="782" max="1025" width="9" style="20"/>
    <col min="1026" max="1026" width="1.375" style="20" customWidth="1"/>
    <col min="1027" max="1027" width="5.5" style="20" customWidth="1"/>
    <col min="1028" max="1028" width="20.75" style="20" customWidth="1"/>
    <col min="1029" max="1029" width="8.875" style="20" customWidth="1"/>
    <col min="1030" max="1030" width="16.625" style="20" customWidth="1"/>
    <col min="1031" max="1031" width="17.5" style="20" customWidth="1"/>
    <col min="1032" max="1032" width="4.75" style="20" customWidth="1"/>
    <col min="1033" max="1033" width="9.625" style="20" customWidth="1"/>
    <col min="1034" max="1034" width="1.375" style="20" customWidth="1"/>
    <col min="1035" max="1037" width="10.125" style="20" customWidth="1"/>
    <col min="1038" max="1281" width="9" style="20"/>
    <col min="1282" max="1282" width="1.375" style="20" customWidth="1"/>
    <col min="1283" max="1283" width="5.5" style="20" customWidth="1"/>
    <col min="1284" max="1284" width="20.75" style="20" customWidth="1"/>
    <col min="1285" max="1285" width="8.875" style="20" customWidth="1"/>
    <col min="1286" max="1286" width="16.625" style="20" customWidth="1"/>
    <col min="1287" max="1287" width="17.5" style="20" customWidth="1"/>
    <col min="1288" max="1288" width="4.75" style="20" customWidth="1"/>
    <col min="1289" max="1289" width="9.625" style="20" customWidth="1"/>
    <col min="1290" max="1290" width="1.375" style="20" customWidth="1"/>
    <col min="1291" max="1293" width="10.125" style="20" customWidth="1"/>
    <col min="1294" max="1537" width="9" style="20"/>
    <col min="1538" max="1538" width="1.375" style="20" customWidth="1"/>
    <col min="1539" max="1539" width="5.5" style="20" customWidth="1"/>
    <col min="1540" max="1540" width="20.75" style="20" customWidth="1"/>
    <col min="1541" max="1541" width="8.875" style="20" customWidth="1"/>
    <col min="1542" max="1542" width="16.625" style="20" customWidth="1"/>
    <col min="1543" max="1543" width="17.5" style="20" customWidth="1"/>
    <col min="1544" max="1544" width="4.75" style="20" customWidth="1"/>
    <col min="1545" max="1545" width="9.625" style="20" customWidth="1"/>
    <col min="1546" max="1546" width="1.375" style="20" customWidth="1"/>
    <col min="1547" max="1549" width="10.125" style="20" customWidth="1"/>
    <col min="1550" max="1793" width="9" style="20"/>
    <col min="1794" max="1794" width="1.375" style="20" customWidth="1"/>
    <col min="1795" max="1795" width="5.5" style="20" customWidth="1"/>
    <col min="1796" max="1796" width="20.75" style="20" customWidth="1"/>
    <col min="1797" max="1797" width="8.875" style="20" customWidth="1"/>
    <col min="1798" max="1798" width="16.625" style="20" customWidth="1"/>
    <col min="1799" max="1799" width="17.5" style="20" customWidth="1"/>
    <col min="1800" max="1800" width="4.75" style="20" customWidth="1"/>
    <col min="1801" max="1801" width="9.625" style="20" customWidth="1"/>
    <col min="1802" max="1802" width="1.375" style="20" customWidth="1"/>
    <col min="1803" max="1805" width="10.125" style="20" customWidth="1"/>
    <col min="1806" max="2049" width="9" style="20"/>
    <col min="2050" max="2050" width="1.375" style="20" customWidth="1"/>
    <col min="2051" max="2051" width="5.5" style="20" customWidth="1"/>
    <col min="2052" max="2052" width="20.75" style="20" customWidth="1"/>
    <col min="2053" max="2053" width="8.875" style="20" customWidth="1"/>
    <col min="2054" max="2054" width="16.625" style="20" customWidth="1"/>
    <col min="2055" max="2055" width="17.5" style="20" customWidth="1"/>
    <col min="2056" max="2056" width="4.75" style="20" customWidth="1"/>
    <col min="2057" max="2057" width="9.625" style="20" customWidth="1"/>
    <col min="2058" max="2058" width="1.375" style="20" customWidth="1"/>
    <col min="2059" max="2061" width="10.125" style="20" customWidth="1"/>
    <col min="2062" max="2305" width="9" style="20"/>
    <col min="2306" max="2306" width="1.375" style="20" customWidth="1"/>
    <col min="2307" max="2307" width="5.5" style="20" customWidth="1"/>
    <col min="2308" max="2308" width="20.75" style="20" customWidth="1"/>
    <col min="2309" max="2309" width="8.875" style="20" customWidth="1"/>
    <col min="2310" max="2310" width="16.625" style="20" customWidth="1"/>
    <col min="2311" max="2311" width="17.5" style="20" customWidth="1"/>
    <col min="2312" max="2312" width="4.75" style="20" customWidth="1"/>
    <col min="2313" max="2313" width="9.625" style="20" customWidth="1"/>
    <col min="2314" max="2314" width="1.375" style="20" customWidth="1"/>
    <col min="2315" max="2317" width="10.125" style="20" customWidth="1"/>
    <col min="2318" max="2561" width="9" style="20"/>
    <col min="2562" max="2562" width="1.375" style="20" customWidth="1"/>
    <col min="2563" max="2563" width="5.5" style="20" customWidth="1"/>
    <col min="2564" max="2564" width="20.75" style="20" customWidth="1"/>
    <col min="2565" max="2565" width="8.875" style="20" customWidth="1"/>
    <col min="2566" max="2566" width="16.625" style="20" customWidth="1"/>
    <col min="2567" max="2567" width="17.5" style="20" customWidth="1"/>
    <col min="2568" max="2568" width="4.75" style="20" customWidth="1"/>
    <col min="2569" max="2569" width="9.625" style="20" customWidth="1"/>
    <col min="2570" max="2570" width="1.375" style="20" customWidth="1"/>
    <col min="2571" max="2573" width="10.125" style="20" customWidth="1"/>
    <col min="2574" max="2817" width="9" style="20"/>
    <col min="2818" max="2818" width="1.375" style="20" customWidth="1"/>
    <col min="2819" max="2819" width="5.5" style="20" customWidth="1"/>
    <col min="2820" max="2820" width="20.75" style="20" customWidth="1"/>
    <col min="2821" max="2821" width="8.875" style="20" customWidth="1"/>
    <col min="2822" max="2822" width="16.625" style="20" customWidth="1"/>
    <col min="2823" max="2823" width="17.5" style="20" customWidth="1"/>
    <col min="2824" max="2824" width="4.75" style="20" customWidth="1"/>
    <col min="2825" max="2825" width="9.625" style="20" customWidth="1"/>
    <col min="2826" max="2826" width="1.375" style="20" customWidth="1"/>
    <col min="2827" max="2829" width="10.125" style="20" customWidth="1"/>
    <col min="2830" max="3073" width="9" style="20"/>
    <col min="3074" max="3074" width="1.375" style="20" customWidth="1"/>
    <col min="3075" max="3075" width="5.5" style="20" customWidth="1"/>
    <col min="3076" max="3076" width="20.75" style="20" customWidth="1"/>
    <col min="3077" max="3077" width="8.875" style="20" customWidth="1"/>
    <col min="3078" max="3078" width="16.625" style="20" customWidth="1"/>
    <col min="3079" max="3079" width="17.5" style="20" customWidth="1"/>
    <col min="3080" max="3080" width="4.75" style="20" customWidth="1"/>
    <col min="3081" max="3081" width="9.625" style="20" customWidth="1"/>
    <col min="3082" max="3082" width="1.375" style="20" customWidth="1"/>
    <col min="3083" max="3085" width="10.125" style="20" customWidth="1"/>
    <col min="3086" max="3329" width="9" style="20"/>
    <col min="3330" max="3330" width="1.375" style="20" customWidth="1"/>
    <col min="3331" max="3331" width="5.5" style="20" customWidth="1"/>
    <col min="3332" max="3332" width="20.75" style="20" customWidth="1"/>
    <col min="3333" max="3333" width="8.875" style="20" customWidth="1"/>
    <col min="3334" max="3334" width="16.625" style="20" customWidth="1"/>
    <col min="3335" max="3335" width="17.5" style="20" customWidth="1"/>
    <col min="3336" max="3336" width="4.75" style="20" customWidth="1"/>
    <col min="3337" max="3337" width="9.625" style="20" customWidth="1"/>
    <col min="3338" max="3338" width="1.375" style="20" customWidth="1"/>
    <col min="3339" max="3341" width="10.125" style="20" customWidth="1"/>
    <col min="3342" max="3585" width="9" style="20"/>
    <col min="3586" max="3586" width="1.375" style="20" customWidth="1"/>
    <col min="3587" max="3587" width="5.5" style="20" customWidth="1"/>
    <col min="3588" max="3588" width="20.75" style="20" customWidth="1"/>
    <col min="3589" max="3589" width="8.875" style="20" customWidth="1"/>
    <col min="3590" max="3590" width="16.625" style="20" customWidth="1"/>
    <col min="3591" max="3591" width="17.5" style="20" customWidth="1"/>
    <col min="3592" max="3592" width="4.75" style="20" customWidth="1"/>
    <col min="3593" max="3593" width="9.625" style="20" customWidth="1"/>
    <col min="3594" max="3594" width="1.375" style="20" customWidth="1"/>
    <col min="3595" max="3597" width="10.125" style="20" customWidth="1"/>
    <col min="3598" max="3841" width="9" style="20"/>
    <col min="3842" max="3842" width="1.375" style="20" customWidth="1"/>
    <col min="3843" max="3843" width="5.5" style="20" customWidth="1"/>
    <col min="3844" max="3844" width="20.75" style="20" customWidth="1"/>
    <col min="3845" max="3845" width="8.875" style="20" customWidth="1"/>
    <col min="3846" max="3846" width="16.625" style="20" customWidth="1"/>
    <col min="3847" max="3847" width="17.5" style="20" customWidth="1"/>
    <col min="3848" max="3848" width="4.75" style="20" customWidth="1"/>
    <col min="3849" max="3849" width="9.625" style="20" customWidth="1"/>
    <col min="3850" max="3850" width="1.375" style="20" customWidth="1"/>
    <col min="3851" max="3853" width="10.125" style="20" customWidth="1"/>
    <col min="3854" max="4097" width="9" style="20"/>
    <col min="4098" max="4098" width="1.375" style="20" customWidth="1"/>
    <col min="4099" max="4099" width="5.5" style="20" customWidth="1"/>
    <col min="4100" max="4100" width="20.75" style="20" customWidth="1"/>
    <col min="4101" max="4101" width="8.875" style="20" customWidth="1"/>
    <col min="4102" max="4102" width="16.625" style="20" customWidth="1"/>
    <col min="4103" max="4103" width="17.5" style="20" customWidth="1"/>
    <col min="4104" max="4104" width="4.75" style="20" customWidth="1"/>
    <col min="4105" max="4105" width="9.625" style="20" customWidth="1"/>
    <col min="4106" max="4106" width="1.375" style="20" customWidth="1"/>
    <col min="4107" max="4109" width="10.125" style="20" customWidth="1"/>
    <col min="4110" max="4353" width="9" style="20"/>
    <col min="4354" max="4354" width="1.375" style="20" customWidth="1"/>
    <col min="4355" max="4355" width="5.5" style="20" customWidth="1"/>
    <col min="4356" max="4356" width="20.75" style="20" customWidth="1"/>
    <col min="4357" max="4357" width="8.875" style="20" customWidth="1"/>
    <col min="4358" max="4358" width="16.625" style="20" customWidth="1"/>
    <col min="4359" max="4359" width="17.5" style="20" customWidth="1"/>
    <col min="4360" max="4360" width="4.75" style="20" customWidth="1"/>
    <col min="4361" max="4361" width="9.625" style="20" customWidth="1"/>
    <col min="4362" max="4362" width="1.375" style="20" customWidth="1"/>
    <col min="4363" max="4365" width="10.125" style="20" customWidth="1"/>
    <col min="4366" max="4609" width="9" style="20"/>
    <col min="4610" max="4610" width="1.375" style="20" customWidth="1"/>
    <col min="4611" max="4611" width="5.5" style="20" customWidth="1"/>
    <col min="4612" max="4612" width="20.75" style="20" customWidth="1"/>
    <col min="4613" max="4613" width="8.875" style="20" customWidth="1"/>
    <col min="4614" max="4614" width="16.625" style="20" customWidth="1"/>
    <col min="4615" max="4615" width="17.5" style="20" customWidth="1"/>
    <col min="4616" max="4616" width="4.75" style="20" customWidth="1"/>
    <col min="4617" max="4617" width="9.625" style="20" customWidth="1"/>
    <col min="4618" max="4618" width="1.375" style="20" customWidth="1"/>
    <col min="4619" max="4621" width="10.125" style="20" customWidth="1"/>
    <col min="4622" max="4865" width="9" style="20"/>
    <col min="4866" max="4866" width="1.375" style="20" customWidth="1"/>
    <col min="4867" max="4867" width="5.5" style="20" customWidth="1"/>
    <col min="4868" max="4868" width="20.75" style="20" customWidth="1"/>
    <col min="4869" max="4869" width="8.875" style="20" customWidth="1"/>
    <col min="4870" max="4870" width="16.625" style="20" customWidth="1"/>
    <col min="4871" max="4871" width="17.5" style="20" customWidth="1"/>
    <col min="4872" max="4872" width="4.75" style="20" customWidth="1"/>
    <col min="4873" max="4873" width="9.625" style="20" customWidth="1"/>
    <col min="4874" max="4874" width="1.375" style="20" customWidth="1"/>
    <col min="4875" max="4877" width="10.125" style="20" customWidth="1"/>
    <col min="4878" max="5121" width="9" style="20"/>
    <col min="5122" max="5122" width="1.375" style="20" customWidth="1"/>
    <col min="5123" max="5123" width="5.5" style="20" customWidth="1"/>
    <col min="5124" max="5124" width="20.75" style="20" customWidth="1"/>
    <col min="5125" max="5125" width="8.875" style="20" customWidth="1"/>
    <col min="5126" max="5126" width="16.625" style="20" customWidth="1"/>
    <col min="5127" max="5127" width="17.5" style="20" customWidth="1"/>
    <col min="5128" max="5128" width="4.75" style="20" customWidth="1"/>
    <col min="5129" max="5129" width="9.625" style="20" customWidth="1"/>
    <col min="5130" max="5130" width="1.375" style="20" customWidth="1"/>
    <col min="5131" max="5133" width="10.125" style="20" customWidth="1"/>
    <col min="5134" max="5377" width="9" style="20"/>
    <col min="5378" max="5378" width="1.375" style="20" customWidth="1"/>
    <col min="5379" max="5379" width="5.5" style="20" customWidth="1"/>
    <col min="5380" max="5380" width="20.75" style="20" customWidth="1"/>
    <col min="5381" max="5381" width="8.875" style="20" customWidth="1"/>
    <col min="5382" max="5382" width="16.625" style="20" customWidth="1"/>
    <col min="5383" max="5383" width="17.5" style="20" customWidth="1"/>
    <col min="5384" max="5384" width="4.75" style="20" customWidth="1"/>
    <col min="5385" max="5385" width="9.625" style="20" customWidth="1"/>
    <col min="5386" max="5386" width="1.375" style="20" customWidth="1"/>
    <col min="5387" max="5389" width="10.125" style="20" customWidth="1"/>
    <col min="5390" max="5633" width="9" style="20"/>
    <col min="5634" max="5634" width="1.375" style="20" customWidth="1"/>
    <col min="5635" max="5635" width="5.5" style="20" customWidth="1"/>
    <col min="5636" max="5636" width="20.75" style="20" customWidth="1"/>
    <col min="5637" max="5637" width="8.875" style="20" customWidth="1"/>
    <col min="5638" max="5638" width="16.625" style="20" customWidth="1"/>
    <col min="5639" max="5639" width="17.5" style="20" customWidth="1"/>
    <col min="5640" max="5640" width="4.75" style="20" customWidth="1"/>
    <col min="5641" max="5641" width="9.625" style="20" customWidth="1"/>
    <col min="5642" max="5642" width="1.375" style="20" customWidth="1"/>
    <col min="5643" max="5645" width="10.125" style="20" customWidth="1"/>
    <col min="5646" max="5889" width="9" style="20"/>
    <col min="5890" max="5890" width="1.375" style="20" customWidth="1"/>
    <col min="5891" max="5891" width="5.5" style="20" customWidth="1"/>
    <col min="5892" max="5892" width="20.75" style="20" customWidth="1"/>
    <col min="5893" max="5893" width="8.875" style="20" customWidth="1"/>
    <col min="5894" max="5894" width="16.625" style="20" customWidth="1"/>
    <col min="5895" max="5895" width="17.5" style="20" customWidth="1"/>
    <col min="5896" max="5896" width="4.75" style="20" customWidth="1"/>
    <col min="5897" max="5897" width="9.625" style="20" customWidth="1"/>
    <col min="5898" max="5898" width="1.375" style="20" customWidth="1"/>
    <col min="5899" max="5901" width="10.125" style="20" customWidth="1"/>
    <col min="5902" max="6145" width="9" style="20"/>
    <col min="6146" max="6146" width="1.375" style="20" customWidth="1"/>
    <col min="6147" max="6147" width="5.5" style="20" customWidth="1"/>
    <col min="6148" max="6148" width="20.75" style="20" customWidth="1"/>
    <col min="6149" max="6149" width="8.875" style="20" customWidth="1"/>
    <col min="6150" max="6150" width="16.625" style="20" customWidth="1"/>
    <col min="6151" max="6151" width="17.5" style="20" customWidth="1"/>
    <col min="6152" max="6152" width="4.75" style="20" customWidth="1"/>
    <col min="6153" max="6153" width="9.625" style="20" customWidth="1"/>
    <col min="6154" max="6154" width="1.375" style="20" customWidth="1"/>
    <col min="6155" max="6157" width="10.125" style="20" customWidth="1"/>
    <col min="6158" max="6401" width="9" style="20"/>
    <col min="6402" max="6402" width="1.375" style="20" customWidth="1"/>
    <col min="6403" max="6403" width="5.5" style="20" customWidth="1"/>
    <col min="6404" max="6404" width="20.75" style="20" customWidth="1"/>
    <col min="6405" max="6405" width="8.875" style="20" customWidth="1"/>
    <col min="6406" max="6406" width="16.625" style="20" customWidth="1"/>
    <col min="6407" max="6407" width="17.5" style="20" customWidth="1"/>
    <col min="6408" max="6408" width="4.75" style="20" customWidth="1"/>
    <col min="6409" max="6409" width="9.625" style="20" customWidth="1"/>
    <col min="6410" max="6410" width="1.375" style="20" customWidth="1"/>
    <col min="6411" max="6413" width="10.125" style="20" customWidth="1"/>
    <col min="6414" max="6657" width="9" style="20"/>
    <col min="6658" max="6658" width="1.375" style="20" customWidth="1"/>
    <col min="6659" max="6659" width="5.5" style="20" customWidth="1"/>
    <col min="6660" max="6660" width="20.75" style="20" customWidth="1"/>
    <col min="6661" max="6661" width="8.875" style="20" customWidth="1"/>
    <col min="6662" max="6662" width="16.625" style="20" customWidth="1"/>
    <col min="6663" max="6663" width="17.5" style="20" customWidth="1"/>
    <col min="6664" max="6664" width="4.75" style="20" customWidth="1"/>
    <col min="6665" max="6665" width="9.625" style="20" customWidth="1"/>
    <col min="6666" max="6666" width="1.375" style="20" customWidth="1"/>
    <col min="6667" max="6669" width="10.125" style="20" customWidth="1"/>
    <col min="6670" max="6913" width="9" style="20"/>
    <col min="6914" max="6914" width="1.375" style="20" customWidth="1"/>
    <col min="6915" max="6915" width="5.5" style="20" customWidth="1"/>
    <col min="6916" max="6916" width="20.75" style="20" customWidth="1"/>
    <col min="6917" max="6917" width="8.875" style="20" customWidth="1"/>
    <col min="6918" max="6918" width="16.625" style="20" customWidth="1"/>
    <col min="6919" max="6919" width="17.5" style="20" customWidth="1"/>
    <col min="6920" max="6920" width="4.75" style="20" customWidth="1"/>
    <col min="6921" max="6921" width="9.625" style="20" customWidth="1"/>
    <col min="6922" max="6922" width="1.375" style="20" customWidth="1"/>
    <col min="6923" max="6925" width="10.125" style="20" customWidth="1"/>
    <col min="6926" max="7169" width="9" style="20"/>
    <col min="7170" max="7170" width="1.375" style="20" customWidth="1"/>
    <col min="7171" max="7171" width="5.5" style="20" customWidth="1"/>
    <col min="7172" max="7172" width="20.75" style="20" customWidth="1"/>
    <col min="7173" max="7173" width="8.875" style="20" customWidth="1"/>
    <col min="7174" max="7174" width="16.625" style="20" customWidth="1"/>
    <col min="7175" max="7175" width="17.5" style="20" customWidth="1"/>
    <col min="7176" max="7176" width="4.75" style="20" customWidth="1"/>
    <col min="7177" max="7177" width="9.625" style="20" customWidth="1"/>
    <col min="7178" max="7178" width="1.375" style="20" customWidth="1"/>
    <col min="7179" max="7181" width="10.125" style="20" customWidth="1"/>
    <col min="7182" max="7425" width="9" style="20"/>
    <col min="7426" max="7426" width="1.375" style="20" customWidth="1"/>
    <col min="7427" max="7427" width="5.5" style="20" customWidth="1"/>
    <col min="7428" max="7428" width="20.75" style="20" customWidth="1"/>
    <col min="7429" max="7429" width="8.875" style="20" customWidth="1"/>
    <col min="7430" max="7430" width="16.625" style="20" customWidth="1"/>
    <col min="7431" max="7431" width="17.5" style="20" customWidth="1"/>
    <col min="7432" max="7432" width="4.75" style="20" customWidth="1"/>
    <col min="7433" max="7433" width="9.625" style="20" customWidth="1"/>
    <col min="7434" max="7434" width="1.375" style="20" customWidth="1"/>
    <col min="7435" max="7437" width="10.125" style="20" customWidth="1"/>
    <col min="7438" max="7681" width="9" style="20"/>
    <col min="7682" max="7682" width="1.375" style="20" customWidth="1"/>
    <col min="7683" max="7683" width="5.5" style="20" customWidth="1"/>
    <col min="7684" max="7684" width="20.75" style="20" customWidth="1"/>
    <col min="7685" max="7685" width="8.875" style="20" customWidth="1"/>
    <col min="7686" max="7686" width="16.625" style="20" customWidth="1"/>
    <col min="7687" max="7687" width="17.5" style="20" customWidth="1"/>
    <col min="7688" max="7688" width="4.75" style="20" customWidth="1"/>
    <col min="7689" max="7689" width="9.625" style="20" customWidth="1"/>
    <col min="7690" max="7690" width="1.375" style="20" customWidth="1"/>
    <col min="7691" max="7693" width="10.125" style="20" customWidth="1"/>
    <col min="7694" max="7937" width="9" style="20"/>
    <col min="7938" max="7938" width="1.375" style="20" customWidth="1"/>
    <col min="7939" max="7939" width="5.5" style="20" customWidth="1"/>
    <col min="7940" max="7940" width="20.75" style="20" customWidth="1"/>
    <col min="7941" max="7941" width="8.875" style="20" customWidth="1"/>
    <col min="7942" max="7942" width="16.625" style="20" customWidth="1"/>
    <col min="7943" max="7943" width="17.5" style="20" customWidth="1"/>
    <col min="7944" max="7944" width="4.75" style="20" customWidth="1"/>
    <col min="7945" max="7945" width="9.625" style="20" customWidth="1"/>
    <col min="7946" max="7946" width="1.375" style="20" customWidth="1"/>
    <col min="7947" max="7949" width="10.125" style="20" customWidth="1"/>
    <col min="7950" max="8193" width="9" style="20"/>
    <col min="8194" max="8194" width="1.375" style="20" customWidth="1"/>
    <col min="8195" max="8195" width="5.5" style="20" customWidth="1"/>
    <col min="8196" max="8196" width="20.75" style="20" customWidth="1"/>
    <col min="8197" max="8197" width="8.875" style="20" customWidth="1"/>
    <col min="8198" max="8198" width="16.625" style="20" customWidth="1"/>
    <col min="8199" max="8199" width="17.5" style="20" customWidth="1"/>
    <col min="8200" max="8200" width="4.75" style="20" customWidth="1"/>
    <col min="8201" max="8201" width="9.625" style="20" customWidth="1"/>
    <col min="8202" max="8202" width="1.375" style="20" customWidth="1"/>
    <col min="8203" max="8205" width="10.125" style="20" customWidth="1"/>
    <col min="8206" max="8449" width="9" style="20"/>
    <col min="8450" max="8450" width="1.375" style="20" customWidth="1"/>
    <col min="8451" max="8451" width="5.5" style="20" customWidth="1"/>
    <col min="8452" max="8452" width="20.75" style="20" customWidth="1"/>
    <col min="8453" max="8453" width="8.875" style="20" customWidth="1"/>
    <col min="8454" max="8454" width="16.625" style="20" customWidth="1"/>
    <col min="8455" max="8455" width="17.5" style="20" customWidth="1"/>
    <col min="8456" max="8456" width="4.75" style="20" customWidth="1"/>
    <col min="8457" max="8457" width="9.625" style="20" customWidth="1"/>
    <col min="8458" max="8458" width="1.375" style="20" customWidth="1"/>
    <col min="8459" max="8461" width="10.125" style="20" customWidth="1"/>
    <col min="8462" max="8705" width="9" style="20"/>
    <col min="8706" max="8706" width="1.375" style="20" customWidth="1"/>
    <col min="8707" max="8707" width="5.5" style="20" customWidth="1"/>
    <col min="8708" max="8708" width="20.75" style="20" customWidth="1"/>
    <col min="8709" max="8709" width="8.875" style="20" customWidth="1"/>
    <col min="8710" max="8710" width="16.625" style="20" customWidth="1"/>
    <col min="8711" max="8711" width="17.5" style="20" customWidth="1"/>
    <col min="8712" max="8712" width="4.75" style="20" customWidth="1"/>
    <col min="8713" max="8713" width="9.625" style="20" customWidth="1"/>
    <col min="8714" max="8714" width="1.375" style="20" customWidth="1"/>
    <col min="8715" max="8717" width="10.125" style="20" customWidth="1"/>
    <col min="8718" max="8961" width="9" style="20"/>
    <col min="8962" max="8962" width="1.375" style="20" customWidth="1"/>
    <col min="8963" max="8963" width="5.5" style="20" customWidth="1"/>
    <col min="8964" max="8964" width="20.75" style="20" customWidth="1"/>
    <col min="8965" max="8965" width="8.875" style="20" customWidth="1"/>
    <col min="8966" max="8966" width="16.625" style="20" customWidth="1"/>
    <col min="8967" max="8967" width="17.5" style="20" customWidth="1"/>
    <col min="8968" max="8968" width="4.75" style="20" customWidth="1"/>
    <col min="8969" max="8969" width="9.625" style="20" customWidth="1"/>
    <col min="8970" max="8970" width="1.375" style="20" customWidth="1"/>
    <col min="8971" max="8973" width="10.125" style="20" customWidth="1"/>
    <col min="8974" max="9217" width="9" style="20"/>
    <col min="9218" max="9218" width="1.375" style="20" customWidth="1"/>
    <col min="9219" max="9219" width="5.5" style="20" customWidth="1"/>
    <col min="9220" max="9220" width="20.75" style="20" customWidth="1"/>
    <col min="9221" max="9221" width="8.875" style="20" customWidth="1"/>
    <col min="9222" max="9222" width="16.625" style="20" customWidth="1"/>
    <col min="9223" max="9223" width="17.5" style="20" customWidth="1"/>
    <col min="9224" max="9224" width="4.75" style="20" customWidth="1"/>
    <col min="9225" max="9225" width="9.625" style="20" customWidth="1"/>
    <col min="9226" max="9226" width="1.375" style="20" customWidth="1"/>
    <col min="9227" max="9229" width="10.125" style="20" customWidth="1"/>
    <col min="9230" max="9473" width="9" style="20"/>
    <col min="9474" max="9474" width="1.375" style="20" customWidth="1"/>
    <col min="9475" max="9475" width="5.5" style="20" customWidth="1"/>
    <col min="9476" max="9476" width="20.75" style="20" customWidth="1"/>
    <col min="9477" max="9477" width="8.875" style="20" customWidth="1"/>
    <col min="9478" max="9478" width="16.625" style="20" customWidth="1"/>
    <col min="9479" max="9479" width="17.5" style="20" customWidth="1"/>
    <col min="9480" max="9480" width="4.75" style="20" customWidth="1"/>
    <col min="9481" max="9481" width="9.625" style="20" customWidth="1"/>
    <col min="9482" max="9482" width="1.375" style="20" customWidth="1"/>
    <col min="9483" max="9485" width="10.125" style="20" customWidth="1"/>
    <col min="9486" max="9729" width="9" style="20"/>
    <col min="9730" max="9730" width="1.375" style="20" customWidth="1"/>
    <col min="9731" max="9731" width="5.5" style="20" customWidth="1"/>
    <col min="9732" max="9732" width="20.75" style="20" customWidth="1"/>
    <col min="9733" max="9733" width="8.875" style="20" customWidth="1"/>
    <col min="9734" max="9734" width="16.625" style="20" customWidth="1"/>
    <col min="9735" max="9735" width="17.5" style="20" customWidth="1"/>
    <col min="9736" max="9736" width="4.75" style="20" customWidth="1"/>
    <col min="9737" max="9737" width="9.625" style="20" customWidth="1"/>
    <col min="9738" max="9738" width="1.375" style="20" customWidth="1"/>
    <col min="9739" max="9741" width="10.125" style="20" customWidth="1"/>
    <col min="9742" max="9985" width="9" style="20"/>
    <col min="9986" max="9986" width="1.375" style="20" customWidth="1"/>
    <col min="9987" max="9987" width="5.5" style="20" customWidth="1"/>
    <col min="9988" max="9988" width="20.75" style="20" customWidth="1"/>
    <col min="9989" max="9989" width="8.875" style="20" customWidth="1"/>
    <col min="9990" max="9990" width="16.625" style="20" customWidth="1"/>
    <col min="9991" max="9991" width="17.5" style="20" customWidth="1"/>
    <col min="9992" max="9992" width="4.75" style="20" customWidth="1"/>
    <col min="9993" max="9993" width="9.625" style="20" customWidth="1"/>
    <col min="9994" max="9994" width="1.375" style="20" customWidth="1"/>
    <col min="9995" max="9997" width="10.125" style="20" customWidth="1"/>
    <col min="9998" max="10241" width="9" style="20"/>
    <col min="10242" max="10242" width="1.375" style="20" customWidth="1"/>
    <col min="10243" max="10243" width="5.5" style="20" customWidth="1"/>
    <col min="10244" max="10244" width="20.75" style="20" customWidth="1"/>
    <col min="10245" max="10245" width="8.875" style="20" customWidth="1"/>
    <col min="10246" max="10246" width="16.625" style="20" customWidth="1"/>
    <col min="10247" max="10247" width="17.5" style="20" customWidth="1"/>
    <col min="10248" max="10248" width="4.75" style="20" customWidth="1"/>
    <col min="10249" max="10249" width="9.625" style="20" customWidth="1"/>
    <col min="10250" max="10250" width="1.375" style="20" customWidth="1"/>
    <col min="10251" max="10253" width="10.125" style="20" customWidth="1"/>
    <col min="10254" max="10497" width="9" style="20"/>
    <col min="10498" max="10498" width="1.375" style="20" customWidth="1"/>
    <col min="10499" max="10499" width="5.5" style="20" customWidth="1"/>
    <col min="10500" max="10500" width="20.75" style="20" customWidth="1"/>
    <col min="10501" max="10501" width="8.875" style="20" customWidth="1"/>
    <col min="10502" max="10502" width="16.625" style="20" customWidth="1"/>
    <col min="10503" max="10503" width="17.5" style="20" customWidth="1"/>
    <col min="10504" max="10504" width="4.75" style="20" customWidth="1"/>
    <col min="10505" max="10505" width="9.625" style="20" customWidth="1"/>
    <col min="10506" max="10506" width="1.375" style="20" customWidth="1"/>
    <col min="10507" max="10509" width="10.125" style="20" customWidth="1"/>
    <col min="10510" max="10753" width="9" style="20"/>
    <col min="10754" max="10754" width="1.375" style="20" customWidth="1"/>
    <col min="10755" max="10755" width="5.5" style="20" customWidth="1"/>
    <col min="10756" max="10756" width="20.75" style="20" customWidth="1"/>
    <col min="10757" max="10757" width="8.875" style="20" customWidth="1"/>
    <col min="10758" max="10758" width="16.625" style="20" customWidth="1"/>
    <col min="10759" max="10759" width="17.5" style="20" customWidth="1"/>
    <col min="10760" max="10760" width="4.75" style="20" customWidth="1"/>
    <col min="10761" max="10761" width="9.625" style="20" customWidth="1"/>
    <col min="10762" max="10762" width="1.375" style="20" customWidth="1"/>
    <col min="10763" max="10765" width="10.125" style="20" customWidth="1"/>
    <col min="10766" max="11009" width="9" style="20"/>
    <col min="11010" max="11010" width="1.375" style="20" customWidth="1"/>
    <col min="11011" max="11011" width="5.5" style="20" customWidth="1"/>
    <col min="11012" max="11012" width="20.75" style="20" customWidth="1"/>
    <col min="11013" max="11013" width="8.875" style="20" customWidth="1"/>
    <col min="11014" max="11014" width="16.625" style="20" customWidth="1"/>
    <col min="11015" max="11015" width="17.5" style="20" customWidth="1"/>
    <col min="11016" max="11016" width="4.75" style="20" customWidth="1"/>
    <col min="11017" max="11017" width="9.625" style="20" customWidth="1"/>
    <col min="11018" max="11018" width="1.375" style="20" customWidth="1"/>
    <col min="11019" max="11021" width="10.125" style="20" customWidth="1"/>
    <col min="11022" max="11265" width="9" style="20"/>
    <col min="11266" max="11266" width="1.375" style="20" customWidth="1"/>
    <col min="11267" max="11267" width="5.5" style="20" customWidth="1"/>
    <col min="11268" max="11268" width="20.75" style="20" customWidth="1"/>
    <col min="11269" max="11269" width="8.875" style="20" customWidth="1"/>
    <col min="11270" max="11270" width="16.625" style="20" customWidth="1"/>
    <col min="11271" max="11271" width="17.5" style="20" customWidth="1"/>
    <col min="11272" max="11272" width="4.75" style="20" customWidth="1"/>
    <col min="11273" max="11273" width="9.625" style="20" customWidth="1"/>
    <col min="11274" max="11274" width="1.375" style="20" customWidth="1"/>
    <col min="11275" max="11277" width="10.125" style="20" customWidth="1"/>
    <col min="11278" max="11521" width="9" style="20"/>
    <col min="11522" max="11522" width="1.375" style="20" customWidth="1"/>
    <col min="11523" max="11523" width="5.5" style="20" customWidth="1"/>
    <col min="11524" max="11524" width="20.75" style="20" customWidth="1"/>
    <col min="11525" max="11525" width="8.875" style="20" customWidth="1"/>
    <col min="11526" max="11526" width="16.625" style="20" customWidth="1"/>
    <col min="11527" max="11527" width="17.5" style="20" customWidth="1"/>
    <col min="11528" max="11528" width="4.75" style="20" customWidth="1"/>
    <col min="11529" max="11529" width="9.625" style="20" customWidth="1"/>
    <col min="11530" max="11530" width="1.375" style="20" customWidth="1"/>
    <col min="11531" max="11533" width="10.125" style="20" customWidth="1"/>
    <col min="11534" max="11777" width="9" style="20"/>
    <col min="11778" max="11778" width="1.375" style="20" customWidth="1"/>
    <col min="11779" max="11779" width="5.5" style="20" customWidth="1"/>
    <col min="11780" max="11780" width="20.75" style="20" customWidth="1"/>
    <col min="11781" max="11781" width="8.875" style="20" customWidth="1"/>
    <col min="11782" max="11782" width="16.625" style="20" customWidth="1"/>
    <col min="11783" max="11783" width="17.5" style="20" customWidth="1"/>
    <col min="11784" max="11784" width="4.75" style="20" customWidth="1"/>
    <col min="11785" max="11785" width="9.625" style="20" customWidth="1"/>
    <col min="11786" max="11786" width="1.375" style="20" customWidth="1"/>
    <col min="11787" max="11789" width="10.125" style="20" customWidth="1"/>
    <col min="11790" max="12033" width="9" style="20"/>
    <col min="12034" max="12034" width="1.375" style="20" customWidth="1"/>
    <col min="12035" max="12035" width="5.5" style="20" customWidth="1"/>
    <col min="12036" max="12036" width="20.75" style="20" customWidth="1"/>
    <col min="12037" max="12037" width="8.875" style="20" customWidth="1"/>
    <col min="12038" max="12038" width="16.625" style="20" customWidth="1"/>
    <col min="12039" max="12039" width="17.5" style="20" customWidth="1"/>
    <col min="12040" max="12040" width="4.75" style="20" customWidth="1"/>
    <col min="12041" max="12041" width="9.625" style="20" customWidth="1"/>
    <col min="12042" max="12042" width="1.375" style="20" customWidth="1"/>
    <col min="12043" max="12045" width="10.125" style="20" customWidth="1"/>
    <col min="12046" max="12289" width="9" style="20"/>
    <col min="12290" max="12290" width="1.375" style="20" customWidth="1"/>
    <col min="12291" max="12291" width="5.5" style="20" customWidth="1"/>
    <col min="12292" max="12292" width="20.75" style="20" customWidth="1"/>
    <col min="12293" max="12293" width="8.875" style="20" customWidth="1"/>
    <col min="12294" max="12294" width="16.625" style="20" customWidth="1"/>
    <col min="12295" max="12295" width="17.5" style="20" customWidth="1"/>
    <col min="12296" max="12296" width="4.75" style="20" customWidth="1"/>
    <col min="12297" max="12297" width="9.625" style="20" customWidth="1"/>
    <col min="12298" max="12298" width="1.375" style="20" customWidth="1"/>
    <col min="12299" max="12301" width="10.125" style="20" customWidth="1"/>
    <col min="12302" max="12545" width="9" style="20"/>
    <col min="12546" max="12546" width="1.375" style="20" customWidth="1"/>
    <col min="12547" max="12547" width="5.5" style="20" customWidth="1"/>
    <col min="12548" max="12548" width="20.75" style="20" customWidth="1"/>
    <col min="12549" max="12549" width="8.875" style="20" customWidth="1"/>
    <col min="12550" max="12550" width="16.625" style="20" customWidth="1"/>
    <col min="12551" max="12551" width="17.5" style="20" customWidth="1"/>
    <col min="12552" max="12552" width="4.75" style="20" customWidth="1"/>
    <col min="12553" max="12553" width="9.625" style="20" customWidth="1"/>
    <col min="12554" max="12554" width="1.375" style="20" customWidth="1"/>
    <col min="12555" max="12557" width="10.125" style="20" customWidth="1"/>
    <col min="12558" max="12801" width="9" style="20"/>
    <col min="12802" max="12802" width="1.375" style="20" customWidth="1"/>
    <col min="12803" max="12803" width="5.5" style="20" customWidth="1"/>
    <col min="12804" max="12804" width="20.75" style="20" customWidth="1"/>
    <col min="12805" max="12805" width="8.875" style="20" customWidth="1"/>
    <col min="12806" max="12806" width="16.625" style="20" customWidth="1"/>
    <col min="12807" max="12807" width="17.5" style="20" customWidth="1"/>
    <col min="12808" max="12808" width="4.75" style="20" customWidth="1"/>
    <col min="12809" max="12809" width="9.625" style="20" customWidth="1"/>
    <col min="12810" max="12810" width="1.375" style="20" customWidth="1"/>
    <col min="12811" max="12813" width="10.125" style="20" customWidth="1"/>
    <col min="12814" max="13057" width="9" style="20"/>
    <col min="13058" max="13058" width="1.375" style="20" customWidth="1"/>
    <col min="13059" max="13059" width="5.5" style="20" customWidth="1"/>
    <col min="13060" max="13060" width="20.75" style="20" customWidth="1"/>
    <col min="13061" max="13061" width="8.875" style="20" customWidth="1"/>
    <col min="13062" max="13062" width="16.625" style="20" customWidth="1"/>
    <col min="13063" max="13063" width="17.5" style="20" customWidth="1"/>
    <col min="13064" max="13064" width="4.75" style="20" customWidth="1"/>
    <col min="13065" max="13065" width="9.625" style="20" customWidth="1"/>
    <col min="13066" max="13066" width="1.375" style="20" customWidth="1"/>
    <col min="13067" max="13069" width="10.125" style="20" customWidth="1"/>
    <col min="13070" max="13313" width="9" style="20"/>
    <col min="13314" max="13314" width="1.375" style="20" customWidth="1"/>
    <col min="13315" max="13315" width="5.5" style="20" customWidth="1"/>
    <col min="13316" max="13316" width="20.75" style="20" customWidth="1"/>
    <col min="13317" max="13317" width="8.875" style="20" customWidth="1"/>
    <col min="13318" max="13318" width="16.625" style="20" customWidth="1"/>
    <col min="13319" max="13319" width="17.5" style="20" customWidth="1"/>
    <col min="13320" max="13320" width="4.75" style="20" customWidth="1"/>
    <col min="13321" max="13321" width="9.625" style="20" customWidth="1"/>
    <col min="13322" max="13322" width="1.375" style="20" customWidth="1"/>
    <col min="13323" max="13325" width="10.125" style="20" customWidth="1"/>
    <col min="13326" max="13569" width="9" style="20"/>
    <col min="13570" max="13570" width="1.375" style="20" customWidth="1"/>
    <col min="13571" max="13571" width="5.5" style="20" customWidth="1"/>
    <col min="13572" max="13572" width="20.75" style="20" customWidth="1"/>
    <col min="13573" max="13573" width="8.875" style="20" customWidth="1"/>
    <col min="13574" max="13574" width="16.625" style="20" customWidth="1"/>
    <col min="13575" max="13575" width="17.5" style="20" customWidth="1"/>
    <col min="13576" max="13576" width="4.75" style="20" customWidth="1"/>
    <col min="13577" max="13577" width="9.625" style="20" customWidth="1"/>
    <col min="13578" max="13578" width="1.375" style="20" customWidth="1"/>
    <col min="13579" max="13581" width="10.125" style="20" customWidth="1"/>
    <col min="13582" max="13825" width="9" style="20"/>
    <col min="13826" max="13826" width="1.375" style="20" customWidth="1"/>
    <col min="13827" max="13827" width="5.5" style="20" customWidth="1"/>
    <col min="13828" max="13828" width="20.75" style="20" customWidth="1"/>
    <col min="13829" max="13829" width="8.875" style="20" customWidth="1"/>
    <col min="13830" max="13830" width="16.625" style="20" customWidth="1"/>
    <col min="13831" max="13831" width="17.5" style="20" customWidth="1"/>
    <col min="13832" max="13832" width="4.75" style="20" customWidth="1"/>
    <col min="13833" max="13833" width="9.625" style="20" customWidth="1"/>
    <col min="13834" max="13834" width="1.375" style="20" customWidth="1"/>
    <col min="13835" max="13837" width="10.125" style="20" customWidth="1"/>
    <col min="13838" max="14081" width="9" style="20"/>
    <col min="14082" max="14082" width="1.375" style="20" customWidth="1"/>
    <col min="14083" max="14083" width="5.5" style="20" customWidth="1"/>
    <col min="14084" max="14084" width="20.75" style="20" customWidth="1"/>
    <col min="14085" max="14085" width="8.875" style="20" customWidth="1"/>
    <col min="14086" max="14086" width="16.625" style="20" customWidth="1"/>
    <col min="14087" max="14087" width="17.5" style="20" customWidth="1"/>
    <col min="14088" max="14088" width="4.75" style="20" customWidth="1"/>
    <col min="14089" max="14089" width="9.625" style="20" customWidth="1"/>
    <col min="14090" max="14090" width="1.375" style="20" customWidth="1"/>
    <col min="14091" max="14093" width="10.125" style="20" customWidth="1"/>
    <col min="14094" max="14337" width="9" style="20"/>
    <col min="14338" max="14338" width="1.375" style="20" customWidth="1"/>
    <col min="14339" max="14339" width="5.5" style="20" customWidth="1"/>
    <col min="14340" max="14340" width="20.75" style="20" customWidth="1"/>
    <col min="14341" max="14341" width="8.875" style="20" customWidth="1"/>
    <col min="14342" max="14342" width="16.625" style="20" customWidth="1"/>
    <col min="14343" max="14343" width="17.5" style="20" customWidth="1"/>
    <col min="14344" max="14344" width="4.75" style="20" customWidth="1"/>
    <col min="14345" max="14345" width="9.625" style="20" customWidth="1"/>
    <col min="14346" max="14346" width="1.375" style="20" customWidth="1"/>
    <col min="14347" max="14349" width="10.125" style="20" customWidth="1"/>
    <col min="14350" max="14593" width="9" style="20"/>
    <col min="14594" max="14594" width="1.375" style="20" customWidth="1"/>
    <col min="14595" max="14595" width="5.5" style="20" customWidth="1"/>
    <col min="14596" max="14596" width="20.75" style="20" customWidth="1"/>
    <col min="14597" max="14597" width="8.875" style="20" customWidth="1"/>
    <col min="14598" max="14598" width="16.625" style="20" customWidth="1"/>
    <col min="14599" max="14599" width="17.5" style="20" customWidth="1"/>
    <col min="14600" max="14600" width="4.75" style="20" customWidth="1"/>
    <col min="14601" max="14601" width="9.625" style="20" customWidth="1"/>
    <col min="14602" max="14602" width="1.375" style="20" customWidth="1"/>
    <col min="14603" max="14605" width="10.125" style="20" customWidth="1"/>
    <col min="14606" max="14849" width="9" style="20"/>
    <col min="14850" max="14850" width="1.375" style="20" customWidth="1"/>
    <col min="14851" max="14851" width="5.5" style="20" customWidth="1"/>
    <col min="14852" max="14852" width="20.75" style="20" customWidth="1"/>
    <col min="14853" max="14853" width="8.875" style="20" customWidth="1"/>
    <col min="14854" max="14854" width="16.625" style="20" customWidth="1"/>
    <col min="14855" max="14855" width="17.5" style="20" customWidth="1"/>
    <col min="14856" max="14856" width="4.75" style="20" customWidth="1"/>
    <col min="14857" max="14857" width="9.625" style="20" customWidth="1"/>
    <col min="14858" max="14858" width="1.375" style="20" customWidth="1"/>
    <col min="14859" max="14861" width="10.125" style="20" customWidth="1"/>
    <col min="14862" max="15105" width="9" style="20"/>
    <col min="15106" max="15106" width="1.375" style="20" customWidth="1"/>
    <col min="15107" max="15107" width="5.5" style="20" customWidth="1"/>
    <col min="15108" max="15108" width="20.75" style="20" customWidth="1"/>
    <col min="15109" max="15109" width="8.875" style="20" customWidth="1"/>
    <col min="15110" max="15110" width="16.625" style="20" customWidth="1"/>
    <col min="15111" max="15111" width="17.5" style="20" customWidth="1"/>
    <col min="15112" max="15112" width="4.75" style="20" customWidth="1"/>
    <col min="15113" max="15113" width="9.625" style="20" customWidth="1"/>
    <col min="15114" max="15114" width="1.375" style="20" customWidth="1"/>
    <col min="15115" max="15117" width="10.125" style="20" customWidth="1"/>
    <col min="15118" max="15361" width="9" style="20"/>
    <col min="15362" max="15362" width="1.375" style="20" customWidth="1"/>
    <col min="15363" max="15363" width="5.5" style="20" customWidth="1"/>
    <col min="15364" max="15364" width="20.75" style="20" customWidth="1"/>
    <col min="15365" max="15365" width="8.875" style="20" customWidth="1"/>
    <col min="15366" max="15366" width="16.625" style="20" customWidth="1"/>
    <col min="15367" max="15367" width="17.5" style="20" customWidth="1"/>
    <col min="15368" max="15368" width="4.75" style="20" customWidth="1"/>
    <col min="15369" max="15369" width="9.625" style="20" customWidth="1"/>
    <col min="15370" max="15370" width="1.375" style="20" customWidth="1"/>
    <col min="15371" max="15373" width="10.125" style="20" customWidth="1"/>
    <col min="15374" max="15617" width="9" style="20"/>
    <col min="15618" max="15618" width="1.375" style="20" customWidth="1"/>
    <col min="15619" max="15619" width="5.5" style="20" customWidth="1"/>
    <col min="15620" max="15620" width="20.75" style="20" customWidth="1"/>
    <col min="15621" max="15621" width="8.875" style="20" customWidth="1"/>
    <col min="15622" max="15622" width="16.625" style="20" customWidth="1"/>
    <col min="15623" max="15623" width="17.5" style="20" customWidth="1"/>
    <col min="15624" max="15624" width="4.75" style="20" customWidth="1"/>
    <col min="15625" max="15625" width="9.625" style="20" customWidth="1"/>
    <col min="15626" max="15626" width="1.375" style="20" customWidth="1"/>
    <col min="15627" max="15629" width="10.125" style="20" customWidth="1"/>
    <col min="15630" max="15873" width="9" style="20"/>
    <col min="15874" max="15874" width="1.375" style="20" customWidth="1"/>
    <col min="15875" max="15875" width="5.5" style="20" customWidth="1"/>
    <col min="15876" max="15876" width="20.75" style="20" customWidth="1"/>
    <col min="15877" max="15877" width="8.875" style="20" customWidth="1"/>
    <col min="15878" max="15878" width="16.625" style="20" customWidth="1"/>
    <col min="15879" max="15879" width="17.5" style="20" customWidth="1"/>
    <col min="15880" max="15880" width="4.75" style="20" customWidth="1"/>
    <col min="15881" max="15881" width="9.625" style="20" customWidth="1"/>
    <col min="15882" max="15882" width="1.375" style="20" customWidth="1"/>
    <col min="15883" max="15885" width="10.125" style="20" customWidth="1"/>
    <col min="15886" max="16129" width="9" style="20"/>
    <col min="16130" max="16130" width="1.375" style="20" customWidth="1"/>
    <col min="16131" max="16131" width="5.5" style="20" customWidth="1"/>
    <col min="16132" max="16132" width="20.75" style="20" customWidth="1"/>
    <col min="16133" max="16133" width="8.875" style="20" customWidth="1"/>
    <col min="16134" max="16134" width="16.625" style="20" customWidth="1"/>
    <col min="16135" max="16135" width="17.5" style="20" customWidth="1"/>
    <col min="16136" max="16136" width="4.75" style="20" customWidth="1"/>
    <col min="16137" max="16137" width="9.625" style="20" customWidth="1"/>
    <col min="16138" max="16138" width="1.375" style="20" customWidth="1"/>
    <col min="16139" max="16141" width="10.125" style="20" customWidth="1"/>
    <col min="16142" max="16384" width="9" style="20"/>
  </cols>
  <sheetData>
    <row r="1" spans="1:13" x14ac:dyDescent="0.15">
      <c r="I1" s="1" t="s">
        <v>79</v>
      </c>
    </row>
    <row r="2" spans="1:13" x14ac:dyDescent="0.15">
      <c r="I2" s="21" t="s">
        <v>69</v>
      </c>
    </row>
    <row r="3" spans="1:13" s="24" customFormat="1" ht="24" x14ac:dyDescent="0.15">
      <c r="A3" s="22"/>
      <c r="B3" s="132" t="s">
        <v>50</v>
      </c>
      <c r="C3" s="132"/>
      <c r="D3" s="132"/>
      <c r="E3" s="132"/>
      <c r="F3" s="132"/>
      <c r="G3" s="132"/>
      <c r="H3" s="132"/>
      <c r="I3" s="132"/>
      <c r="J3" s="23"/>
      <c r="K3" s="23"/>
      <c r="L3" s="23"/>
      <c r="M3" s="23"/>
    </row>
    <row r="4" spans="1:13" s="24" customFormat="1" ht="4.5" customHeight="1" x14ac:dyDescent="0.15">
      <c r="A4" s="22"/>
      <c r="B4" s="133"/>
      <c r="C4" s="133"/>
      <c r="D4" s="133"/>
      <c r="E4" s="133"/>
      <c r="F4" s="133"/>
      <c r="G4" s="133"/>
      <c r="H4" s="133"/>
      <c r="I4" s="133"/>
      <c r="J4" s="23"/>
      <c r="K4" s="23"/>
      <c r="L4" s="23"/>
      <c r="M4" s="23"/>
    </row>
    <row r="5" spans="1:13" ht="20.25" customHeight="1" x14ac:dyDescent="0.15">
      <c r="A5" s="25"/>
      <c r="B5" s="66" t="s">
        <v>2</v>
      </c>
      <c r="C5" s="67"/>
      <c r="D5" s="67"/>
      <c r="E5" s="67"/>
      <c r="F5" s="134" t="str">
        <f>IF('様式１　設置協議'!G5="","",'様式１　設置協議'!G5)</f>
        <v/>
      </c>
      <c r="G5" s="135"/>
      <c r="H5" s="135"/>
      <c r="I5" s="136"/>
      <c r="L5" s="26"/>
      <c r="M5" s="27"/>
    </row>
    <row r="6" spans="1:13" ht="20.25" customHeight="1" x14ac:dyDescent="0.15">
      <c r="A6" s="25"/>
      <c r="B6" s="66" t="s">
        <v>3</v>
      </c>
      <c r="C6" s="67"/>
      <c r="D6" s="67"/>
      <c r="E6" s="67"/>
      <c r="F6" s="134" t="str">
        <f>IF('様式１　設置協議'!G6="","",'様式１　設置協議'!G6)</f>
        <v/>
      </c>
      <c r="G6" s="135"/>
      <c r="H6" s="135"/>
      <c r="I6" s="136"/>
      <c r="L6" s="26"/>
      <c r="M6" s="27"/>
    </row>
    <row r="7" spans="1:13" ht="20.25" customHeight="1" x14ac:dyDescent="0.15">
      <c r="A7" s="25"/>
      <c r="B7" s="76" t="s">
        <v>4</v>
      </c>
      <c r="C7" s="77"/>
      <c r="D7" s="77"/>
      <c r="E7" s="77"/>
      <c r="F7" s="6" t="s">
        <v>5</v>
      </c>
      <c r="G7" s="137">
        <v>44226</v>
      </c>
      <c r="H7" s="138"/>
      <c r="I7" s="138"/>
      <c r="L7" s="28"/>
      <c r="M7" s="28"/>
    </row>
    <row r="8" spans="1:13" ht="20.25" customHeight="1" x14ac:dyDescent="0.15">
      <c r="A8" s="25"/>
      <c r="B8" s="79"/>
      <c r="C8" s="80"/>
      <c r="D8" s="80"/>
      <c r="E8" s="80"/>
      <c r="F8" s="6" t="s">
        <v>6</v>
      </c>
      <c r="G8" s="137">
        <v>44540</v>
      </c>
      <c r="H8" s="138"/>
      <c r="I8" s="138"/>
      <c r="L8" s="29"/>
      <c r="M8" s="30"/>
    </row>
    <row r="9" spans="1:13" ht="20.25" customHeight="1" x14ac:dyDescent="0.15">
      <c r="A9" s="25"/>
      <c r="B9" s="139" t="s">
        <v>46</v>
      </c>
      <c r="C9" s="140"/>
      <c r="D9" s="67"/>
      <c r="E9" s="67"/>
      <c r="F9" s="6" t="s">
        <v>5</v>
      </c>
      <c r="G9" s="82">
        <v>44247</v>
      </c>
      <c r="H9" s="83"/>
      <c r="I9" s="83"/>
      <c r="L9" s="28"/>
      <c r="M9" s="28"/>
    </row>
    <row r="10" spans="1:13" ht="20.25" customHeight="1" x14ac:dyDescent="0.15">
      <c r="A10" s="25"/>
      <c r="B10" s="66"/>
      <c r="C10" s="67"/>
      <c r="D10" s="67"/>
      <c r="E10" s="67"/>
      <c r="F10" s="6" t="s">
        <v>6</v>
      </c>
      <c r="G10" s="82">
        <v>44520</v>
      </c>
      <c r="H10" s="83"/>
      <c r="I10" s="83"/>
      <c r="L10" s="29"/>
      <c r="M10" s="30"/>
    </row>
    <row r="11" spans="1:13" ht="20.25" customHeight="1" x14ac:dyDescent="0.15">
      <c r="A11" s="25"/>
      <c r="B11" s="66"/>
      <c r="C11" s="67"/>
      <c r="D11" s="67"/>
      <c r="E11" s="67"/>
      <c r="F11" s="6" t="s">
        <v>8</v>
      </c>
      <c r="G11" s="141">
        <v>9.1</v>
      </c>
      <c r="H11" s="142"/>
      <c r="I11" s="33" t="s">
        <v>9</v>
      </c>
      <c r="L11" s="29"/>
      <c r="M11" s="30"/>
    </row>
    <row r="12" spans="1:13" ht="20.25" customHeight="1" x14ac:dyDescent="0.15">
      <c r="A12" s="25"/>
      <c r="B12" s="95" t="s">
        <v>10</v>
      </c>
      <c r="C12" s="96"/>
      <c r="D12" s="96"/>
      <c r="E12" s="96"/>
      <c r="F12" s="69" t="s">
        <v>84</v>
      </c>
      <c r="G12" s="70"/>
      <c r="H12" s="70"/>
      <c r="I12" s="71"/>
      <c r="L12" s="29"/>
      <c r="M12" s="30"/>
    </row>
    <row r="13" spans="1:13" ht="20.25" customHeight="1" x14ac:dyDescent="0.15">
      <c r="A13" s="25"/>
      <c r="B13" s="95" t="s">
        <v>11</v>
      </c>
      <c r="C13" s="96"/>
      <c r="D13" s="96"/>
      <c r="E13" s="96"/>
      <c r="F13" s="69" t="s">
        <v>85</v>
      </c>
      <c r="G13" s="70"/>
      <c r="H13" s="70"/>
      <c r="I13" s="71"/>
      <c r="L13" s="29"/>
      <c r="M13" s="30"/>
    </row>
    <row r="14" spans="1:13" ht="20.25" customHeight="1" x14ac:dyDescent="0.15">
      <c r="A14" s="31"/>
      <c r="B14" s="95" t="s">
        <v>12</v>
      </c>
      <c r="C14" s="96"/>
      <c r="D14" s="96"/>
      <c r="E14" s="97"/>
      <c r="F14" s="69" t="s">
        <v>97</v>
      </c>
      <c r="G14" s="70"/>
      <c r="H14" s="70"/>
      <c r="I14" s="71"/>
      <c r="L14" s="29"/>
      <c r="M14" s="30"/>
    </row>
    <row r="15" spans="1:13" ht="20.25" customHeight="1" x14ac:dyDescent="0.15">
      <c r="A15" s="31"/>
      <c r="B15" s="100" t="s">
        <v>71</v>
      </c>
      <c r="C15" s="143"/>
      <c r="D15" s="101"/>
      <c r="E15" s="102"/>
      <c r="F15" s="8" t="s">
        <v>13</v>
      </c>
      <c r="G15" s="144">
        <v>2</v>
      </c>
      <c r="H15" s="145"/>
      <c r="I15" s="9" t="s">
        <v>14</v>
      </c>
      <c r="L15" s="29"/>
      <c r="M15" s="30"/>
    </row>
    <row r="16" spans="1:13" ht="20.25" customHeight="1" x14ac:dyDescent="0.15">
      <c r="A16" s="31"/>
      <c r="B16" s="103"/>
      <c r="C16" s="104"/>
      <c r="D16" s="104"/>
      <c r="E16" s="105"/>
      <c r="F16" s="8" t="s">
        <v>70</v>
      </c>
      <c r="G16" s="146">
        <v>895000</v>
      </c>
      <c r="H16" s="147"/>
      <c r="I16" s="9" t="s">
        <v>16</v>
      </c>
      <c r="L16" s="29"/>
      <c r="M16" s="32"/>
    </row>
    <row r="17" spans="1:13" ht="20.25" customHeight="1" x14ac:dyDescent="0.15">
      <c r="A17" s="31"/>
      <c r="B17" s="103"/>
      <c r="C17" s="104"/>
      <c r="D17" s="104"/>
      <c r="E17" s="105"/>
      <c r="F17" s="10" t="s">
        <v>47</v>
      </c>
      <c r="G17" s="148">
        <v>49175</v>
      </c>
      <c r="H17" s="149"/>
      <c r="I17" s="9" t="s">
        <v>17</v>
      </c>
      <c r="L17" s="29"/>
      <c r="M17" s="32"/>
    </row>
    <row r="18" spans="1:13" ht="20.25" customHeight="1" x14ac:dyDescent="0.15">
      <c r="A18" s="31"/>
      <c r="B18" s="103"/>
      <c r="C18" s="104"/>
      <c r="D18" s="104"/>
      <c r="E18" s="105"/>
      <c r="F18" s="10" t="s">
        <v>73</v>
      </c>
      <c r="G18" s="148">
        <v>39175</v>
      </c>
      <c r="H18" s="149"/>
      <c r="I18" s="9" t="s">
        <v>17</v>
      </c>
      <c r="L18" s="29"/>
      <c r="M18" s="32"/>
    </row>
    <row r="19" spans="1:13" ht="20.25" customHeight="1" x14ac:dyDescent="0.15">
      <c r="A19" s="31"/>
      <c r="B19" s="103"/>
      <c r="C19" s="104"/>
      <c r="D19" s="104"/>
      <c r="E19" s="105"/>
      <c r="F19" s="10" t="s">
        <v>89</v>
      </c>
      <c r="G19" s="148">
        <v>39175</v>
      </c>
      <c r="H19" s="149"/>
      <c r="I19" s="9" t="s">
        <v>17</v>
      </c>
      <c r="L19" s="29"/>
      <c r="M19" s="32"/>
    </row>
    <row r="20" spans="1:13" ht="20.25" customHeight="1" x14ac:dyDescent="0.15">
      <c r="A20" s="31"/>
      <c r="B20" s="106"/>
      <c r="C20" s="107"/>
      <c r="D20" s="107"/>
      <c r="E20" s="108"/>
      <c r="F20" s="8" t="s">
        <v>48</v>
      </c>
      <c r="G20" s="148">
        <v>78350</v>
      </c>
      <c r="H20" s="149"/>
      <c r="I20" s="9" t="s">
        <v>16</v>
      </c>
      <c r="L20" s="29"/>
      <c r="M20" s="30"/>
    </row>
    <row r="21" spans="1:13" ht="19.5" customHeight="1" x14ac:dyDescent="0.15">
      <c r="B21" s="76" t="s">
        <v>51</v>
      </c>
      <c r="C21" s="77"/>
      <c r="D21" s="77"/>
      <c r="E21" s="77"/>
      <c r="F21" s="77"/>
      <c r="G21" s="78"/>
      <c r="H21" s="150" t="s">
        <v>18</v>
      </c>
      <c r="I21" s="151"/>
    </row>
    <row r="22" spans="1:13" ht="26.25" customHeight="1" x14ac:dyDescent="0.15">
      <c r="B22" s="121" t="s">
        <v>31</v>
      </c>
      <c r="C22" s="34" t="s">
        <v>41</v>
      </c>
      <c r="D22" s="13"/>
      <c r="E22" s="13"/>
      <c r="F22" s="13"/>
      <c r="G22" s="13"/>
      <c r="H22" s="64"/>
      <c r="I22" s="65"/>
    </row>
    <row r="23" spans="1:13" ht="22.5" customHeight="1" x14ac:dyDescent="0.15">
      <c r="B23" s="122"/>
      <c r="C23" s="15" t="s">
        <v>52</v>
      </c>
      <c r="D23" s="115" t="s">
        <v>20</v>
      </c>
      <c r="E23" s="115"/>
      <c r="F23" s="115"/>
      <c r="G23" s="116"/>
      <c r="H23" s="152"/>
      <c r="I23" s="153"/>
    </row>
    <row r="24" spans="1:13" ht="22.5" customHeight="1" x14ac:dyDescent="0.15">
      <c r="B24" s="122"/>
      <c r="C24" s="16" t="s">
        <v>53</v>
      </c>
      <c r="D24" s="117" t="s">
        <v>21</v>
      </c>
      <c r="E24" s="117"/>
      <c r="F24" s="117"/>
      <c r="G24" s="118"/>
      <c r="H24" s="154"/>
      <c r="I24" s="155"/>
    </row>
    <row r="25" spans="1:13" ht="26.25" customHeight="1" x14ac:dyDescent="0.15">
      <c r="B25" s="122"/>
      <c r="C25" s="16" t="s">
        <v>54</v>
      </c>
      <c r="D25" s="117" t="s">
        <v>34</v>
      </c>
      <c r="E25" s="117"/>
      <c r="F25" s="117"/>
      <c r="G25" s="118"/>
      <c r="H25" s="154"/>
      <c r="I25" s="155"/>
    </row>
    <row r="26" spans="1:13" ht="26.25" customHeight="1" x14ac:dyDescent="0.15">
      <c r="B26" s="122"/>
      <c r="C26" s="16" t="s">
        <v>55</v>
      </c>
      <c r="D26" s="117" t="s">
        <v>35</v>
      </c>
      <c r="E26" s="117"/>
      <c r="F26" s="117"/>
      <c r="G26" s="118"/>
      <c r="H26" s="154"/>
      <c r="I26" s="155"/>
    </row>
    <row r="27" spans="1:13" ht="22.5" customHeight="1" x14ac:dyDescent="0.15">
      <c r="B27" s="122"/>
      <c r="C27" s="16" t="s">
        <v>56</v>
      </c>
      <c r="D27" s="117" t="s">
        <v>22</v>
      </c>
      <c r="E27" s="117"/>
      <c r="F27" s="117"/>
      <c r="G27" s="118"/>
      <c r="H27" s="154"/>
      <c r="I27" s="155"/>
    </row>
    <row r="28" spans="1:13" ht="26.25" customHeight="1" x14ac:dyDescent="0.15">
      <c r="B28" s="122"/>
      <c r="C28" s="17" t="s">
        <v>57</v>
      </c>
      <c r="D28" s="98" t="s">
        <v>36</v>
      </c>
      <c r="E28" s="98"/>
      <c r="F28" s="98"/>
      <c r="G28" s="99"/>
      <c r="H28" s="156"/>
      <c r="I28" s="157"/>
    </row>
    <row r="29" spans="1:13" ht="26.25" customHeight="1" x14ac:dyDescent="0.15">
      <c r="B29" s="122"/>
      <c r="C29" s="34" t="s">
        <v>42</v>
      </c>
      <c r="D29" s="13"/>
      <c r="E29" s="13"/>
      <c r="F29" s="13"/>
      <c r="G29" s="13"/>
      <c r="H29" s="64"/>
      <c r="I29" s="65"/>
    </row>
    <row r="30" spans="1:13" ht="26.25" customHeight="1" x14ac:dyDescent="0.15">
      <c r="B30" s="122"/>
      <c r="C30" s="15" t="s">
        <v>58</v>
      </c>
      <c r="D30" s="130" t="s">
        <v>37</v>
      </c>
      <c r="E30" s="130"/>
      <c r="F30" s="130"/>
      <c r="G30" s="131"/>
      <c r="H30" s="152"/>
      <c r="I30" s="153"/>
    </row>
    <row r="31" spans="1:13" ht="26.25" customHeight="1" x14ac:dyDescent="0.15">
      <c r="B31" s="122"/>
      <c r="C31" s="16" t="s">
        <v>59</v>
      </c>
      <c r="D31" s="117" t="s">
        <v>23</v>
      </c>
      <c r="E31" s="117"/>
      <c r="F31" s="117"/>
      <c r="G31" s="118"/>
      <c r="H31" s="154"/>
      <c r="I31" s="155"/>
    </row>
    <row r="32" spans="1:13" ht="26.25" customHeight="1" x14ac:dyDescent="0.15">
      <c r="B32" s="122"/>
      <c r="C32" s="16" t="s">
        <v>60</v>
      </c>
      <c r="D32" s="117" t="s">
        <v>38</v>
      </c>
      <c r="E32" s="117"/>
      <c r="F32" s="117"/>
      <c r="G32" s="118"/>
      <c r="H32" s="154"/>
      <c r="I32" s="155"/>
    </row>
    <row r="33" spans="2:9" ht="22.5" customHeight="1" x14ac:dyDescent="0.15">
      <c r="B33" s="122"/>
      <c r="C33" s="16" t="s">
        <v>61</v>
      </c>
      <c r="D33" s="117" t="s">
        <v>24</v>
      </c>
      <c r="E33" s="117"/>
      <c r="F33" s="117"/>
      <c r="G33" s="118"/>
      <c r="H33" s="154"/>
      <c r="I33" s="155"/>
    </row>
    <row r="34" spans="2:9" ht="22.5" customHeight="1" x14ac:dyDescent="0.15">
      <c r="B34" s="123"/>
      <c r="C34" s="17" t="s">
        <v>62</v>
      </c>
      <c r="D34" s="98" t="s">
        <v>25</v>
      </c>
      <c r="E34" s="98"/>
      <c r="F34" s="98"/>
      <c r="G34" s="99"/>
      <c r="H34" s="156"/>
      <c r="I34" s="157"/>
    </row>
    <row r="35" spans="2:9" ht="18" customHeight="1" x14ac:dyDescent="0.15">
      <c r="B35" s="124" t="s">
        <v>32</v>
      </c>
      <c r="C35" s="34" t="s">
        <v>43</v>
      </c>
      <c r="D35" s="13"/>
      <c r="E35" s="13"/>
      <c r="F35" s="13"/>
      <c r="G35" s="13"/>
      <c r="H35" s="64"/>
      <c r="I35" s="65"/>
    </row>
    <row r="36" spans="2:9" ht="22.5" customHeight="1" x14ac:dyDescent="0.15">
      <c r="B36" s="125"/>
      <c r="C36" s="15" t="s">
        <v>63</v>
      </c>
      <c r="D36" s="130" t="s">
        <v>40</v>
      </c>
      <c r="E36" s="130"/>
      <c r="F36" s="130"/>
      <c r="G36" s="131"/>
      <c r="H36" s="152"/>
      <c r="I36" s="153"/>
    </row>
    <row r="37" spans="2:9" ht="22.5" customHeight="1" x14ac:dyDescent="0.15">
      <c r="B37" s="125"/>
      <c r="C37" s="16" t="s">
        <v>64</v>
      </c>
      <c r="D37" s="117" t="s">
        <v>26</v>
      </c>
      <c r="E37" s="117"/>
      <c r="F37" s="117"/>
      <c r="G37" s="118"/>
      <c r="H37" s="154"/>
      <c r="I37" s="155"/>
    </row>
    <row r="38" spans="2:9" ht="22.5" customHeight="1" x14ac:dyDescent="0.15">
      <c r="B38" s="125"/>
      <c r="C38" s="16" t="s">
        <v>65</v>
      </c>
      <c r="D38" s="117" t="s">
        <v>27</v>
      </c>
      <c r="E38" s="117"/>
      <c r="F38" s="117"/>
      <c r="G38" s="118"/>
      <c r="H38" s="154"/>
      <c r="I38" s="155"/>
    </row>
    <row r="39" spans="2:9" ht="22.5" customHeight="1" x14ac:dyDescent="0.15">
      <c r="B39" s="125"/>
      <c r="C39" s="16" t="s">
        <v>66</v>
      </c>
      <c r="D39" s="117" t="s">
        <v>28</v>
      </c>
      <c r="E39" s="117"/>
      <c r="F39" s="117"/>
      <c r="G39" s="118"/>
      <c r="H39" s="154"/>
      <c r="I39" s="155"/>
    </row>
    <row r="40" spans="2:9" ht="22.5" customHeight="1" x14ac:dyDescent="0.15">
      <c r="B40" s="125"/>
      <c r="C40" s="16" t="s">
        <v>67</v>
      </c>
      <c r="D40" s="117" t="s">
        <v>29</v>
      </c>
      <c r="E40" s="117"/>
      <c r="F40" s="117"/>
      <c r="G40" s="118"/>
      <c r="H40" s="154"/>
      <c r="I40" s="155"/>
    </row>
    <row r="41" spans="2:9" ht="22.5" customHeight="1" x14ac:dyDescent="0.15">
      <c r="B41" s="126"/>
      <c r="C41" s="17" t="s">
        <v>68</v>
      </c>
      <c r="D41" s="98" t="s">
        <v>30</v>
      </c>
      <c r="E41" s="98"/>
      <c r="F41" s="98"/>
      <c r="G41" s="99"/>
      <c r="H41" s="156"/>
      <c r="I41" s="157"/>
    </row>
    <row r="42" spans="2:9" ht="18" hidden="1" customHeight="1" x14ac:dyDescent="0.15">
      <c r="B42" s="158"/>
      <c r="C42" s="158"/>
      <c r="D42" s="158"/>
      <c r="E42" s="158"/>
      <c r="F42" s="158"/>
      <c r="G42" s="158"/>
      <c r="H42" s="158"/>
      <c r="I42" s="158"/>
    </row>
    <row r="43" spans="2:9" ht="18" customHeight="1" x14ac:dyDescent="0.15">
      <c r="B43" s="159"/>
      <c r="C43" s="159"/>
      <c r="D43" s="159"/>
      <c r="E43" s="159"/>
      <c r="F43" s="159"/>
      <c r="G43" s="159"/>
      <c r="H43" s="159"/>
      <c r="I43" s="159"/>
    </row>
  </sheetData>
  <sheetProtection sheet="1" selectLockedCells="1"/>
  <protectedRanges>
    <protectedRange sqref="H23:I28 H30:I34 H36:I41" name="範囲2_3"/>
    <protectedRange sqref="F12:I14" name="範囲1_1"/>
    <protectedRange sqref="F5:I6" name="範囲1_3"/>
  </protectedRanges>
  <mergeCells count="65">
    <mergeCell ref="H39:I39"/>
    <mergeCell ref="D40:G40"/>
    <mergeCell ref="H40:I40"/>
    <mergeCell ref="D41:G41"/>
    <mergeCell ref="H41:I41"/>
    <mergeCell ref="B42:I43"/>
    <mergeCell ref="D34:G34"/>
    <mergeCell ref="H34:I34"/>
    <mergeCell ref="B35:B41"/>
    <mergeCell ref="D36:G36"/>
    <mergeCell ref="H36:I36"/>
    <mergeCell ref="D37:G37"/>
    <mergeCell ref="H37:I37"/>
    <mergeCell ref="D38:G38"/>
    <mergeCell ref="H38:I38"/>
    <mergeCell ref="D39:G39"/>
    <mergeCell ref="D31:G31"/>
    <mergeCell ref="H31:I31"/>
    <mergeCell ref="D32:G32"/>
    <mergeCell ref="H32:I32"/>
    <mergeCell ref="D33:G33"/>
    <mergeCell ref="H33:I33"/>
    <mergeCell ref="H26:I26"/>
    <mergeCell ref="D27:G27"/>
    <mergeCell ref="H27:I27"/>
    <mergeCell ref="D28:G28"/>
    <mergeCell ref="H28:I28"/>
    <mergeCell ref="D30:G30"/>
    <mergeCell ref="H30:I30"/>
    <mergeCell ref="B21:G21"/>
    <mergeCell ref="H21:I21"/>
    <mergeCell ref="B22:B34"/>
    <mergeCell ref="D23:G23"/>
    <mergeCell ref="H23:I23"/>
    <mergeCell ref="D24:G24"/>
    <mergeCell ref="H24:I24"/>
    <mergeCell ref="D25:G25"/>
    <mergeCell ref="H25:I25"/>
    <mergeCell ref="D26:G26"/>
    <mergeCell ref="B15:E20"/>
    <mergeCell ref="G15:H15"/>
    <mergeCell ref="G16:H16"/>
    <mergeCell ref="G17:H17"/>
    <mergeCell ref="G18:H18"/>
    <mergeCell ref="G19:H19"/>
    <mergeCell ref="G20:H20"/>
    <mergeCell ref="B12:E12"/>
    <mergeCell ref="F12:I12"/>
    <mergeCell ref="B13:E13"/>
    <mergeCell ref="F13:I13"/>
    <mergeCell ref="B14:E14"/>
    <mergeCell ref="F14:I14"/>
    <mergeCell ref="B7:E8"/>
    <mergeCell ref="G7:I7"/>
    <mergeCell ref="G8:I8"/>
    <mergeCell ref="B9:E11"/>
    <mergeCell ref="G9:I9"/>
    <mergeCell ref="G10:I10"/>
    <mergeCell ref="G11:H11"/>
    <mergeCell ref="B3:I3"/>
    <mergeCell ref="B4:I4"/>
    <mergeCell ref="B5:E5"/>
    <mergeCell ref="F5:I5"/>
    <mergeCell ref="B6:E6"/>
    <mergeCell ref="F6:I6"/>
  </mergeCells>
  <phoneticPr fontId="2"/>
  <dataValidations count="1">
    <dataValidation type="list" allowBlank="1" showInputMessage="1" showErrorMessage="1" sqref="H23:I28 H30:I34 H36:I41">
      <formula1>"　,◯,－"</formula1>
    </dataValidation>
  </dataValidations>
  <pageMargins left="0.70866141732283472" right="0.70866141732283472" top="0.74803149606299213" bottom="0.74803149606299213" header="0.31496062992125984" footer="0.31496062992125984"/>
  <pageSetup paperSize="9" scale="82" orientation="portrait" horizontalDpi="200" verticalDpi="200" r:id="rId1"/>
  <rowBreaks count="1" manualBreakCount="1">
    <brk id="4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topLeftCell="A2" zoomScaleNormal="100" zoomScalePageLayoutView="84" workbookViewId="0">
      <selection activeCell="G16" sqref="G16:H16"/>
    </sheetView>
  </sheetViews>
  <sheetFormatPr defaultRowHeight="13.5" x14ac:dyDescent="0.15"/>
  <cols>
    <col min="1" max="1" width="0.625" customWidth="1"/>
    <col min="2" max="2" width="5.75" customWidth="1"/>
    <col min="3" max="3" width="5" customWidth="1"/>
    <col min="4" max="4" width="7.25" customWidth="1"/>
    <col min="5" max="5" width="6.125" customWidth="1"/>
    <col min="6" max="6" width="19.375" customWidth="1"/>
    <col min="7" max="7" width="21.875" customWidth="1"/>
    <col min="8" max="8" width="10.375" customWidth="1"/>
    <col min="9" max="9" width="10.375" bestFit="1" customWidth="1"/>
  </cols>
  <sheetData>
    <row r="1" spans="1:13" hidden="1" x14ac:dyDescent="0.15"/>
    <row r="2" spans="1:13" x14ac:dyDescent="0.15">
      <c r="B2" s="35"/>
      <c r="C2" s="35"/>
      <c r="D2" s="35"/>
      <c r="E2" s="35"/>
      <c r="F2" s="35"/>
      <c r="G2" s="35"/>
      <c r="H2" s="35"/>
      <c r="I2" s="36" t="s">
        <v>80</v>
      </c>
    </row>
    <row r="3" spans="1:13" x14ac:dyDescent="0.15">
      <c r="B3" s="35"/>
      <c r="C3" s="35"/>
      <c r="D3" s="35"/>
      <c r="E3" s="35"/>
      <c r="F3" s="35"/>
      <c r="G3" s="35"/>
      <c r="H3" s="35"/>
      <c r="I3" s="36" t="s">
        <v>81</v>
      </c>
    </row>
    <row r="4" spans="1:13" ht="20.25" customHeight="1" x14ac:dyDescent="0.15">
      <c r="B4" s="163" t="s">
        <v>77</v>
      </c>
      <c r="C4" s="163"/>
      <c r="D4" s="163"/>
      <c r="E4" s="163"/>
      <c r="F4" s="163"/>
      <c r="G4" s="163"/>
      <c r="H4" s="163"/>
      <c r="I4" s="163"/>
    </row>
    <row r="5" spans="1:13" hidden="1" x14ac:dyDescent="0.15">
      <c r="B5" s="160" t="s">
        <v>1</v>
      </c>
      <c r="C5" s="161"/>
      <c r="D5" s="161"/>
      <c r="E5" s="162"/>
      <c r="F5" s="164"/>
      <c r="G5" s="165"/>
      <c r="H5" s="165"/>
      <c r="I5" s="166"/>
    </row>
    <row r="6" spans="1:13" x14ac:dyDescent="0.15">
      <c r="B6" s="160" t="s">
        <v>2</v>
      </c>
      <c r="C6" s="161"/>
      <c r="D6" s="161"/>
      <c r="E6" s="162"/>
      <c r="F6" s="160" t="str">
        <f>IF('様式２　設置報告'!F5="","",'様式２　設置報告'!F5)</f>
        <v/>
      </c>
      <c r="G6" s="161"/>
      <c r="H6" s="161"/>
      <c r="I6" s="162"/>
    </row>
    <row r="7" spans="1:13" x14ac:dyDescent="0.15">
      <c r="B7" s="160" t="s">
        <v>3</v>
      </c>
      <c r="C7" s="161"/>
      <c r="D7" s="161"/>
      <c r="E7" s="162"/>
      <c r="F7" s="160" t="str">
        <f>IF('様式２　設置報告'!F6="","",'様式２　設置報告'!F6)</f>
        <v/>
      </c>
      <c r="G7" s="161"/>
      <c r="H7" s="161"/>
      <c r="I7" s="162"/>
    </row>
    <row r="8" spans="1:13" x14ac:dyDescent="0.15">
      <c r="B8" s="167" t="s">
        <v>4</v>
      </c>
      <c r="C8" s="168"/>
      <c r="D8" s="168"/>
      <c r="E8" s="169"/>
      <c r="F8" s="37" t="s">
        <v>5</v>
      </c>
      <c r="G8" s="173">
        <v>44226</v>
      </c>
      <c r="H8" s="174"/>
      <c r="I8" s="174"/>
    </row>
    <row r="9" spans="1:13" x14ac:dyDescent="0.15">
      <c r="B9" s="170"/>
      <c r="C9" s="171"/>
      <c r="D9" s="171"/>
      <c r="E9" s="172"/>
      <c r="F9" s="37" t="s">
        <v>6</v>
      </c>
      <c r="G9" s="173">
        <v>44540</v>
      </c>
      <c r="H9" s="174"/>
      <c r="I9" s="174"/>
    </row>
    <row r="10" spans="1:13" x14ac:dyDescent="0.15">
      <c r="B10" s="175" t="s">
        <v>7</v>
      </c>
      <c r="C10" s="176"/>
      <c r="D10" s="176"/>
      <c r="E10" s="177"/>
      <c r="F10" s="37" t="s">
        <v>5</v>
      </c>
      <c r="G10" s="173">
        <v>44247</v>
      </c>
      <c r="H10" s="174"/>
      <c r="I10" s="174"/>
    </row>
    <row r="11" spans="1:13" x14ac:dyDescent="0.15">
      <c r="B11" s="178"/>
      <c r="C11" s="179"/>
      <c r="D11" s="179"/>
      <c r="E11" s="180"/>
      <c r="F11" s="37" t="s">
        <v>6</v>
      </c>
      <c r="G11" s="173">
        <v>44520</v>
      </c>
      <c r="H11" s="174"/>
      <c r="I11" s="174"/>
    </row>
    <row r="12" spans="1:13" x14ac:dyDescent="0.15">
      <c r="B12" s="181"/>
      <c r="C12" s="182"/>
      <c r="D12" s="182"/>
      <c r="E12" s="183"/>
      <c r="F12" s="37" t="s">
        <v>8</v>
      </c>
      <c r="G12" s="184">
        <v>9.1</v>
      </c>
      <c r="H12" s="185"/>
      <c r="I12" s="38" t="s">
        <v>9</v>
      </c>
    </row>
    <row r="13" spans="1:13" x14ac:dyDescent="0.15">
      <c r="B13" s="186" t="s">
        <v>10</v>
      </c>
      <c r="C13" s="187"/>
      <c r="D13" s="187"/>
      <c r="E13" s="188"/>
      <c r="F13" s="189" t="s">
        <v>99</v>
      </c>
      <c r="G13" s="190"/>
      <c r="H13" s="190"/>
      <c r="I13" s="191"/>
    </row>
    <row r="14" spans="1:13" x14ac:dyDescent="0.15">
      <c r="B14" s="186" t="s">
        <v>11</v>
      </c>
      <c r="C14" s="187"/>
      <c r="D14" s="187"/>
      <c r="E14" s="188"/>
      <c r="F14" s="189" t="s">
        <v>100</v>
      </c>
      <c r="G14" s="190"/>
      <c r="H14" s="190"/>
      <c r="I14" s="191"/>
    </row>
    <row r="15" spans="1:13" x14ac:dyDescent="0.15">
      <c r="B15" s="186" t="s">
        <v>12</v>
      </c>
      <c r="C15" s="187"/>
      <c r="D15" s="187"/>
      <c r="E15" s="188"/>
      <c r="F15" s="189" t="s">
        <v>98</v>
      </c>
      <c r="G15" s="190"/>
      <c r="H15" s="190"/>
      <c r="I15" s="191"/>
    </row>
    <row r="16" spans="1:13" s="20" customFormat="1" ht="15" customHeight="1" x14ac:dyDescent="0.15">
      <c r="A16" s="31"/>
      <c r="B16" s="208" t="s">
        <v>71</v>
      </c>
      <c r="C16" s="209"/>
      <c r="D16" s="210"/>
      <c r="E16" s="211"/>
      <c r="F16" s="39" t="s">
        <v>76</v>
      </c>
      <c r="G16" s="218"/>
      <c r="H16" s="219"/>
      <c r="I16" s="40" t="s">
        <v>14</v>
      </c>
      <c r="L16" s="29"/>
      <c r="M16" s="30"/>
    </row>
    <row r="17" spans="1:13" s="20" customFormat="1" ht="15" customHeight="1" x14ac:dyDescent="0.15">
      <c r="A17" s="31"/>
      <c r="B17" s="212"/>
      <c r="C17" s="213"/>
      <c r="D17" s="213"/>
      <c r="E17" s="214"/>
      <c r="F17" s="39" t="s">
        <v>70</v>
      </c>
      <c r="G17" s="222"/>
      <c r="H17" s="223"/>
      <c r="I17" s="40" t="s">
        <v>16</v>
      </c>
      <c r="L17" s="29"/>
      <c r="M17" s="32"/>
    </row>
    <row r="18" spans="1:13" s="20" customFormat="1" ht="21" x14ac:dyDescent="0.15">
      <c r="A18" s="31"/>
      <c r="B18" s="212"/>
      <c r="C18" s="213"/>
      <c r="D18" s="213"/>
      <c r="E18" s="214"/>
      <c r="F18" s="41" t="s">
        <v>47</v>
      </c>
      <c r="G18" s="220" t="s">
        <v>101</v>
      </c>
      <c r="H18" s="221"/>
      <c r="I18" s="40" t="s">
        <v>17</v>
      </c>
      <c r="L18" s="29"/>
      <c r="M18" s="32"/>
    </row>
    <row r="19" spans="1:13" s="20" customFormat="1" ht="21" x14ac:dyDescent="0.15">
      <c r="A19" s="31"/>
      <c r="B19" s="212"/>
      <c r="C19" s="213"/>
      <c r="D19" s="213"/>
      <c r="E19" s="214"/>
      <c r="F19" s="41" t="s">
        <v>73</v>
      </c>
      <c r="G19" s="220">
        <v>0</v>
      </c>
      <c r="H19" s="221"/>
      <c r="I19" s="40" t="s">
        <v>17</v>
      </c>
      <c r="L19" s="29"/>
      <c r="M19" s="32"/>
    </row>
    <row r="20" spans="1:13" s="20" customFormat="1" ht="21" x14ac:dyDescent="0.15">
      <c r="A20" s="31"/>
      <c r="B20" s="212"/>
      <c r="C20" s="213"/>
      <c r="D20" s="213"/>
      <c r="E20" s="214"/>
      <c r="F20" s="41" t="s">
        <v>89</v>
      </c>
      <c r="G20" s="220">
        <v>0</v>
      </c>
      <c r="H20" s="221"/>
      <c r="I20" s="40" t="s">
        <v>17</v>
      </c>
      <c r="L20" s="29"/>
      <c r="M20" s="32"/>
    </row>
    <row r="21" spans="1:13" s="20" customFormat="1" ht="20.25" customHeight="1" x14ac:dyDescent="0.15">
      <c r="A21" s="31"/>
      <c r="B21" s="215"/>
      <c r="C21" s="216"/>
      <c r="D21" s="216"/>
      <c r="E21" s="217"/>
      <c r="F21" s="39" t="s">
        <v>48</v>
      </c>
      <c r="G21" s="220">
        <v>0</v>
      </c>
      <c r="H21" s="221"/>
      <c r="I21" s="62" t="s">
        <v>87</v>
      </c>
      <c r="L21" s="29"/>
      <c r="M21" s="30"/>
    </row>
    <row r="22" spans="1:13" ht="18.75" customHeight="1" x14ac:dyDescent="0.15">
      <c r="B22" s="42"/>
      <c r="C22" s="42"/>
      <c r="D22" s="42"/>
      <c r="E22" s="42"/>
      <c r="F22" s="224" t="s">
        <v>88</v>
      </c>
      <c r="G22" s="225"/>
      <c r="H22" s="225"/>
      <c r="I22" s="225"/>
    </row>
    <row r="23" spans="1:13" ht="26.25" customHeight="1" x14ac:dyDescent="0.15">
      <c r="B23" s="160" t="s">
        <v>39</v>
      </c>
      <c r="C23" s="161"/>
      <c r="D23" s="161"/>
      <c r="E23" s="161"/>
      <c r="F23" s="161"/>
      <c r="G23" s="162"/>
      <c r="H23" s="43" t="s">
        <v>78</v>
      </c>
      <c r="I23" s="43" t="s">
        <v>72</v>
      </c>
    </row>
    <row r="24" spans="1:13" ht="22.5" customHeight="1" x14ac:dyDescent="0.15">
      <c r="B24" s="203" t="s">
        <v>31</v>
      </c>
      <c r="C24" s="63" t="s">
        <v>41</v>
      </c>
      <c r="D24" s="45"/>
      <c r="E24" s="45"/>
      <c r="F24" s="45"/>
      <c r="G24" s="45"/>
      <c r="H24" s="45"/>
      <c r="I24" s="46"/>
    </row>
    <row r="25" spans="1:13" ht="18.75" customHeight="1" x14ac:dyDescent="0.15">
      <c r="B25" s="204"/>
      <c r="C25" s="47" t="s">
        <v>52</v>
      </c>
      <c r="D25" s="206" t="s">
        <v>20</v>
      </c>
      <c r="E25" s="206"/>
      <c r="F25" s="206"/>
      <c r="G25" s="207"/>
      <c r="H25" s="48" t="str">
        <f>IF('様式２　設置報告'!H23="","",'様式２　設置報告'!H23)</f>
        <v/>
      </c>
      <c r="I25" s="53" t="s">
        <v>86</v>
      </c>
    </row>
    <row r="26" spans="1:13" ht="22.5" customHeight="1" x14ac:dyDescent="0.15">
      <c r="B26" s="204"/>
      <c r="C26" s="49" t="s">
        <v>53</v>
      </c>
      <c r="D26" s="192" t="s">
        <v>21</v>
      </c>
      <c r="E26" s="192"/>
      <c r="F26" s="192"/>
      <c r="G26" s="193"/>
      <c r="H26" s="50" t="str">
        <f>IF('様式２　設置報告'!H24="","",'様式２　設置報告'!H24)</f>
        <v/>
      </c>
      <c r="I26" s="54" t="s">
        <v>75</v>
      </c>
    </row>
    <row r="27" spans="1:13" ht="26.25" customHeight="1" x14ac:dyDescent="0.15">
      <c r="B27" s="204"/>
      <c r="C27" s="49" t="s">
        <v>54</v>
      </c>
      <c r="D27" s="192" t="s">
        <v>34</v>
      </c>
      <c r="E27" s="192"/>
      <c r="F27" s="192"/>
      <c r="G27" s="193"/>
      <c r="H27" s="50" t="str">
        <f>IF('様式２　設置報告'!H25="","",'様式２　設置報告'!H25)</f>
        <v/>
      </c>
      <c r="I27" s="54"/>
    </row>
    <row r="28" spans="1:13" ht="34.5" customHeight="1" x14ac:dyDescent="0.15">
      <c r="B28" s="204"/>
      <c r="C28" s="49" t="s">
        <v>55</v>
      </c>
      <c r="D28" s="192" t="s">
        <v>35</v>
      </c>
      <c r="E28" s="192"/>
      <c r="F28" s="192"/>
      <c r="G28" s="193"/>
      <c r="H28" s="50" t="str">
        <f>IF('様式２　設置報告'!H26="","",'様式２　設置報告'!H26)</f>
        <v/>
      </c>
      <c r="I28" s="54"/>
    </row>
    <row r="29" spans="1:13" ht="22.5" customHeight="1" x14ac:dyDescent="0.15">
      <c r="B29" s="204"/>
      <c r="C29" s="49" t="s">
        <v>56</v>
      </c>
      <c r="D29" s="192" t="s">
        <v>22</v>
      </c>
      <c r="E29" s="192"/>
      <c r="F29" s="192"/>
      <c r="G29" s="193"/>
      <c r="H29" s="50" t="str">
        <f>IF('様式２　設置報告'!H27="","",'様式２　設置報告'!H27)</f>
        <v/>
      </c>
      <c r="I29" s="54"/>
    </row>
    <row r="30" spans="1:13" ht="26.25" customHeight="1" x14ac:dyDescent="0.15">
      <c r="B30" s="204"/>
      <c r="C30" s="51" t="s">
        <v>57</v>
      </c>
      <c r="D30" s="194" t="s">
        <v>36</v>
      </c>
      <c r="E30" s="194"/>
      <c r="F30" s="194"/>
      <c r="G30" s="195"/>
      <c r="H30" s="52" t="str">
        <f>IF('様式２　設置報告'!H28="","",'様式２　設置報告'!H28)</f>
        <v/>
      </c>
      <c r="I30" s="55"/>
    </row>
    <row r="31" spans="1:13" ht="22.5" customHeight="1" x14ac:dyDescent="0.15">
      <c r="B31" s="204"/>
      <c r="C31" s="63" t="s">
        <v>42</v>
      </c>
      <c r="D31" s="45"/>
      <c r="E31" s="45"/>
      <c r="F31" s="45"/>
      <c r="G31" s="45"/>
      <c r="H31" s="45"/>
      <c r="I31" s="46"/>
    </row>
    <row r="32" spans="1:13" ht="26.25" customHeight="1" x14ac:dyDescent="0.15">
      <c r="B32" s="204"/>
      <c r="C32" s="47" t="s">
        <v>58</v>
      </c>
      <c r="D32" s="201" t="s">
        <v>37</v>
      </c>
      <c r="E32" s="201"/>
      <c r="F32" s="201"/>
      <c r="G32" s="202"/>
      <c r="H32" s="48" t="str">
        <f>IF('様式２　設置報告'!H30="","",'様式２　設置報告'!H30)</f>
        <v/>
      </c>
      <c r="I32" s="53"/>
    </row>
    <row r="33" spans="2:9" ht="26.25" customHeight="1" x14ac:dyDescent="0.15">
      <c r="B33" s="204"/>
      <c r="C33" s="49" t="s">
        <v>59</v>
      </c>
      <c r="D33" s="192" t="s">
        <v>23</v>
      </c>
      <c r="E33" s="192"/>
      <c r="F33" s="192"/>
      <c r="G33" s="193"/>
      <c r="H33" s="50" t="str">
        <f>IF('様式２　設置報告'!H31="","",'様式２　設置報告'!H31)</f>
        <v/>
      </c>
      <c r="I33" s="54"/>
    </row>
    <row r="34" spans="2:9" ht="26.25" customHeight="1" x14ac:dyDescent="0.15">
      <c r="B34" s="204"/>
      <c r="C34" s="49" t="s">
        <v>60</v>
      </c>
      <c r="D34" s="192" t="s">
        <v>38</v>
      </c>
      <c r="E34" s="192"/>
      <c r="F34" s="192"/>
      <c r="G34" s="193"/>
      <c r="H34" s="50" t="str">
        <f>IF('様式２　設置報告'!H32="","",'様式２　設置報告'!H32)</f>
        <v/>
      </c>
      <c r="I34" s="54"/>
    </row>
    <row r="35" spans="2:9" ht="22.5" customHeight="1" x14ac:dyDescent="0.15">
      <c r="B35" s="204"/>
      <c r="C35" s="49" t="s">
        <v>61</v>
      </c>
      <c r="D35" s="192" t="s">
        <v>24</v>
      </c>
      <c r="E35" s="192"/>
      <c r="F35" s="192"/>
      <c r="G35" s="193"/>
      <c r="H35" s="50" t="str">
        <f>IF('様式２　設置報告'!H33="","",'様式２　設置報告'!H33)</f>
        <v/>
      </c>
      <c r="I35" s="54"/>
    </row>
    <row r="36" spans="2:9" ht="18.75" customHeight="1" x14ac:dyDescent="0.15">
      <c r="B36" s="205"/>
      <c r="C36" s="51" t="s">
        <v>62</v>
      </c>
      <c r="D36" s="194" t="s">
        <v>25</v>
      </c>
      <c r="E36" s="194"/>
      <c r="F36" s="194"/>
      <c r="G36" s="195"/>
      <c r="H36" s="52" t="str">
        <f>IF('様式２　設置報告'!H34="","",'様式２　設置報告'!H34)</f>
        <v/>
      </c>
      <c r="I36" s="55"/>
    </row>
    <row r="37" spans="2:9" ht="19.5" customHeight="1" x14ac:dyDescent="0.15">
      <c r="B37" s="198" t="s">
        <v>32</v>
      </c>
      <c r="C37" s="63" t="s">
        <v>43</v>
      </c>
      <c r="D37" s="45"/>
      <c r="E37" s="45"/>
      <c r="F37" s="45"/>
      <c r="G37" s="45"/>
      <c r="H37" s="45"/>
      <c r="I37" s="46"/>
    </row>
    <row r="38" spans="2:9" ht="19.5" customHeight="1" x14ac:dyDescent="0.15">
      <c r="B38" s="199"/>
      <c r="C38" s="47" t="s">
        <v>63</v>
      </c>
      <c r="D38" s="201" t="s">
        <v>40</v>
      </c>
      <c r="E38" s="201"/>
      <c r="F38" s="201"/>
      <c r="G38" s="202"/>
      <c r="H38" s="48" t="str">
        <f>IF('様式２　設置報告'!H36="","",'様式２　設置報告'!H36)</f>
        <v/>
      </c>
      <c r="I38" s="53" t="s">
        <v>75</v>
      </c>
    </row>
    <row r="39" spans="2:9" ht="19.5" customHeight="1" x14ac:dyDescent="0.15">
      <c r="B39" s="199"/>
      <c r="C39" s="49" t="s">
        <v>64</v>
      </c>
      <c r="D39" s="192" t="s">
        <v>26</v>
      </c>
      <c r="E39" s="192"/>
      <c r="F39" s="192"/>
      <c r="G39" s="193"/>
      <c r="H39" s="50" t="str">
        <f>IF('様式２　設置報告'!H37="","",'様式２　設置報告'!H37)</f>
        <v/>
      </c>
      <c r="I39" s="54"/>
    </row>
    <row r="40" spans="2:9" ht="19.5" customHeight="1" x14ac:dyDescent="0.15">
      <c r="B40" s="199"/>
      <c r="C40" s="49" t="s">
        <v>65</v>
      </c>
      <c r="D40" s="192" t="s">
        <v>27</v>
      </c>
      <c r="E40" s="192"/>
      <c r="F40" s="192"/>
      <c r="G40" s="193"/>
      <c r="H40" s="50" t="str">
        <f>IF('様式２　設置報告'!H38="","",'様式２　設置報告'!H38)</f>
        <v/>
      </c>
      <c r="I40" s="54"/>
    </row>
    <row r="41" spans="2:9" ht="19.5" customHeight="1" x14ac:dyDescent="0.15">
      <c r="B41" s="199"/>
      <c r="C41" s="49" t="s">
        <v>66</v>
      </c>
      <c r="D41" s="192" t="s">
        <v>28</v>
      </c>
      <c r="E41" s="192"/>
      <c r="F41" s="192"/>
      <c r="G41" s="193"/>
      <c r="H41" s="50" t="str">
        <f>IF('様式２　設置報告'!H39="","",'様式２　設置報告'!H39)</f>
        <v/>
      </c>
      <c r="I41" s="54"/>
    </row>
    <row r="42" spans="2:9" ht="19.5" customHeight="1" x14ac:dyDescent="0.15">
      <c r="B42" s="199"/>
      <c r="C42" s="49" t="s">
        <v>67</v>
      </c>
      <c r="D42" s="192" t="s">
        <v>29</v>
      </c>
      <c r="E42" s="192"/>
      <c r="F42" s="192"/>
      <c r="G42" s="193"/>
      <c r="H42" s="50" t="str">
        <f>IF('様式２　設置報告'!H40="","",'様式２　設置報告'!H40)</f>
        <v/>
      </c>
      <c r="I42" s="54"/>
    </row>
    <row r="43" spans="2:9" ht="19.5" customHeight="1" x14ac:dyDescent="0.15">
      <c r="B43" s="200"/>
      <c r="C43" s="51" t="s">
        <v>68</v>
      </c>
      <c r="D43" s="194" t="s">
        <v>30</v>
      </c>
      <c r="E43" s="194"/>
      <c r="F43" s="194"/>
      <c r="G43" s="195"/>
      <c r="H43" s="52" t="str">
        <f>IF('様式２　設置報告'!H41="","",'様式２　設置報告'!H41)</f>
        <v/>
      </c>
      <c r="I43" s="55"/>
    </row>
    <row r="44" spans="2:9" ht="10.5" customHeight="1" x14ac:dyDescent="0.15">
      <c r="B44" s="196" t="s">
        <v>44</v>
      </c>
      <c r="C44" s="196"/>
      <c r="D44" s="196"/>
      <c r="E44" s="196"/>
      <c r="F44" s="196"/>
      <c r="G44" s="196"/>
      <c r="H44" s="196"/>
      <c r="I44" s="196"/>
    </row>
    <row r="45" spans="2:9" ht="10.5" customHeight="1" x14ac:dyDescent="0.15">
      <c r="B45" s="197"/>
      <c r="C45" s="197"/>
      <c r="D45" s="197"/>
      <c r="E45" s="197"/>
      <c r="F45" s="197"/>
      <c r="G45" s="197"/>
      <c r="H45" s="197"/>
      <c r="I45" s="197"/>
    </row>
  </sheetData>
  <sheetProtection sheet="1" selectLockedCells="1"/>
  <protectedRanges>
    <protectedRange sqref="H25:I30 H32:I36 H38:I43" name="範囲2"/>
    <protectedRange sqref="F5:I11 F13:I21" name="範囲1"/>
  </protectedRanges>
  <mergeCells count="49">
    <mergeCell ref="D43:G43"/>
    <mergeCell ref="B44:I45"/>
    <mergeCell ref="D33:G33"/>
    <mergeCell ref="D34:G34"/>
    <mergeCell ref="D35:G35"/>
    <mergeCell ref="D36:G36"/>
    <mergeCell ref="B37:B43"/>
    <mergeCell ref="D38:G38"/>
    <mergeCell ref="D39:G39"/>
    <mergeCell ref="D40:G40"/>
    <mergeCell ref="D41:G41"/>
    <mergeCell ref="D42:G42"/>
    <mergeCell ref="F22:I22"/>
    <mergeCell ref="B23:G23"/>
    <mergeCell ref="B24:B36"/>
    <mergeCell ref="D25:G25"/>
    <mergeCell ref="D26:G26"/>
    <mergeCell ref="D27:G27"/>
    <mergeCell ref="D28:G28"/>
    <mergeCell ref="D29:G29"/>
    <mergeCell ref="D30:G30"/>
    <mergeCell ref="D32:G32"/>
    <mergeCell ref="B16:E21"/>
    <mergeCell ref="G16:H16"/>
    <mergeCell ref="G17:H17"/>
    <mergeCell ref="G18:H18"/>
    <mergeCell ref="G19:H19"/>
    <mergeCell ref="G20:H20"/>
    <mergeCell ref="G21:H21"/>
    <mergeCell ref="B13:E13"/>
    <mergeCell ref="F13:I13"/>
    <mergeCell ref="B14:E14"/>
    <mergeCell ref="F14:I14"/>
    <mergeCell ref="B15:E15"/>
    <mergeCell ref="F15:I15"/>
    <mergeCell ref="B8:E9"/>
    <mergeCell ref="G8:I8"/>
    <mergeCell ref="G9:I9"/>
    <mergeCell ref="B10:E12"/>
    <mergeCell ref="G10:I10"/>
    <mergeCell ref="G11:I11"/>
    <mergeCell ref="G12:H12"/>
    <mergeCell ref="B7:E7"/>
    <mergeCell ref="F7:I7"/>
    <mergeCell ref="B4:I4"/>
    <mergeCell ref="B5:E5"/>
    <mergeCell ref="F5:I5"/>
    <mergeCell ref="B6:E6"/>
    <mergeCell ref="F6:I6"/>
  </mergeCells>
  <phoneticPr fontId="2"/>
  <dataValidations count="1">
    <dataValidation type="list" allowBlank="1" showInputMessage="1" showErrorMessage="1" sqref="I25:I30 I32:I36 I38:I43">
      <formula1>"　,◯,－"</formula1>
    </dataValidation>
  </dataValidations>
  <pageMargins left="0.7" right="0.7" top="0.75" bottom="0.75" header="0.3" footer="0.3"/>
  <pageSetup paperSize="9" scale="89"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様式１　設置協議</vt:lpstr>
      <vt:lpstr>様式２　設置報告</vt:lpstr>
      <vt:lpstr>様式1-2　設置確認</vt:lpstr>
      <vt:lpstr>記入例　様式１</vt:lpstr>
      <vt:lpstr>記入例　様式２</vt:lpstr>
      <vt:lpstr>記入例　様式1-2</vt:lpstr>
      <vt:lpstr>'記入例　様式２'!Print_Area</vt:lpstr>
      <vt:lpstr>'様式２　設置報告'!Print_Area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2021-07-13T10:56:17Z</cp:lastPrinted>
  <dcterms:created xsi:type="dcterms:W3CDTF">2019-09-27T01:45:30Z</dcterms:created>
  <dcterms:modified xsi:type="dcterms:W3CDTF">2021-07-13T10:56:24Z</dcterms:modified>
</cp:coreProperties>
</file>