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90) 入校関係様式\"/>
    </mc:Choice>
  </mc:AlternateContent>
  <xr:revisionPtr revIDLastSave="0" documentId="13_ncr:1_{76AD06E9-4A9D-4F62-BA5A-F32DC2EA6B71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身上調書" sheetId="5" r:id="rId1"/>
    <sheet name="DATA(入力不可)" sheetId="3" r:id="rId2"/>
  </sheets>
  <definedNames>
    <definedName name="_xlnm._FilterDatabase" localSheetId="1" hidden="1">'DATA(入力不可)'!$A$1:$U$2</definedName>
    <definedName name="_xlnm.Print_Area" localSheetId="0">身上調書!$B$1:$AL$50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5" l="1"/>
  <c r="U2" i="3"/>
  <c r="T2" i="3"/>
  <c r="R2" i="3"/>
  <c r="Q2" i="3"/>
  <c r="O2" i="3"/>
  <c r="N2" i="3"/>
  <c r="M2" i="3"/>
  <c r="L2" i="3"/>
  <c r="K2" i="3"/>
  <c r="J2" i="3"/>
  <c r="H2" i="3"/>
  <c r="G2" i="3"/>
  <c r="E2" i="3"/>
  <c r="D2" i="3"/>
  <c r="A2" i="3"/>
  <c r="B2" i="3"/>
  <c r="S2" i="3" l="1"/>
  <c r="I2" i="3"/>
  <c r="P2" i="3"/>
  <c r="F2" i="3"/>
  <c r="T16" i="5"/>
  <c r="Z10" i="5"/>
  <c r="C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F4" authorId="0" shapeId="0" xr:uid="{CEB70257-CECB-44F4-8368-8B5EA1F66B55}">
      <text>
        <r>
          <rPr>
            <sz val="18"/>
            <color indexed="81"/>
            <rFont val="MS P ゴシック"/>
            <family val="3"/>
            <charset val="128"/>
          </rPr>
          <t>写真欄にjpeg等に圧縮した画像データを貼り付けてください
※上半身，無帽，制服着用
　(制服が間に合わないとき
　 は，私服で可）
　３ヶ月以内に撮影したもの</t>
        </r>
      </text>
    </comment>
  </commentList>
</comments>
</file>

<file path=xl/sharedStrings.xml><?xml version="1.0" encoding="utf-8"?>
<sst xmlns="http://schemas.openxmlformats.org/spreadsheetml/2006/main" count="979" uniqueCount="892">
  <si>
    <t>　　２：※は，初任教育の入校申込者のみ記入すること。</t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</si>
  <si>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</si>
  <si>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</si>
  <si>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</si>
  <si>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〒</t>
    <phoneticPr fontId="21"/>
  </si>
  <si>
    <t>在　職　期　間</t>
    <phoneticPr fontId="21"/>
  </si>
  <si>
    <t>令和</t>
    <rPh sb="0" eb="2">
      <t>レイワ</t>
    </rPh>
    <phoneticPr fontId="21"/>
  </si>
  <si>
    <t>都道府県名</t>
    <rPh sb="0" eb="4">
      <t>トドウフケン</t>
    </rPh>
    <rPh sb="4" eb="5">
      <t>メイ</t>
    </rPh>
    <phoneticPr fontId="21"/>
  </si>
  <si>
    <t>写　　　真</t>
    <phoneticPr fontId="21"/>
  </si>
  <si>
    <t>月取得</t>
    <rPh sb="0" eb="1">
      <t>ツキ</t>
    </rPh>
    <rPh sb="1" eb="3">
      <t>シュトク</t>
    </rPh>
    <phoneticPr fontId="21"/>
  </si>
  <si>
    <t>㎝</t>
    <phoneticPr fontId="21"/>
  </si>
  <si>
    <t>㎏</t>
    <phoneticPr fontId="21"/>
  </si>
  <si>
    <t>体　　重</t>
    <rPh sb="0" eb="1">
      <t>カラダ</t>
    </rPh>
    <rPh sb="3" eb="4">
      <t>シゲル</t>
    </rPh>
    <phoneticPr fontId="21"/>
  </si>
  <si>
    <t>身　　長</t>
    <rPh sb="0" eb="1">
      <t>ミ</t>
    </rPh>
    <rPh sb="3" eb="4">
      <t>チョウ</t>
    </rPh>
    <phoneticPr fontId="21"/>
  </si>
  <si>
    <t>血液型</t>
    <rPh sb="0" eb="3">
      <t>ケツエキガタ</t>
    </rPh>
    <phoneticPr fontId="21"/>
  </si>
  <si>
    <t>型</t>
    <rPh sb="0" eb="1">
      <t>ガタ</t>
    </rPh>
    <phoneticPr fontId="21"/>
  </si>
  <si>
    <t>続柄</t>
    <rPh sb="0" eb="2">
      <t>ツヅキガラ</t>
    </rPh>
    <phoneticPr fontId="21"/>
  </si>
  <si>
    <t>電話番号</t>
    <rPh sb="0" eb="2">
      <t>デンワ</t>
    </rPh>
    <rPh sb="2" eb="4">
      <t>バンゴウ</t>
    </rPh>
    <phoneticPr fontId="21"/>
  </si>
  <si>
    <t>同居
別居</t>
    <rPh sb="0" eb="2">
      <t>ドウキョ</t>
    </rPh>
    <rPh sb="3" eb="5">
      <t>ベッキョ</t>
    </rPh>
    <phoneticPr fontId="21"/>
  </si>
  <si>
    <t>別居の場合の住所
（市町村名）</t>
    <rPh sb="0" eb="2">
      <t>ベッキョ</t>
    </rPh>
    <rPh sb="3" eb="5">
      <t>バアイ</t>
    </rPh>
    <rPh sb="6" eb="8">
      <t>ジュウショ</t>
    </rPh>
    <rPh sb="10" eb="14">
      <t>シチョウソンメイ</t>
    </rPh>
    <phoneticPr fontId="21"/>
  </si>
  <si>
    <t>氏　　　名</t>
    <rPh sb="0" eb="1">
      <t>シ</t>
    </rPh>
    <rPh sb="4" eb="5">
      <t>ナ</t>
    </rPh>
    <phoneticPr fontId="21"/>
  </si>
  <si>
    <t>氏名</t>
    <rPh sb="0" eb="2">
      <t>シメイ</t>
    </rPh>
    <phoneticPr fontId="28"/>
  </si>
  <si>
    <t>生年月日</t>
    <rPh sb="0" eb="2">
      <t>セイネン</t>
    </rPh>
    <rPh sb="2" eb="4">
      <t>ガッピ</t>
    </rPh>
    <phoneticPr fontId="28"/>
  </si>
  <si>
    <t>住所</t>
    <rPh sb="0" eb="2">
      <t>ジュウショ</t>
    </rPh>
    <phoneticPr fontId="28"/>
  </si>
  <si>
    <t>鹿児島市消防局</t>
    <phoneticPr fontId="21"/>
  </si>
  <si>
    <t>指宿南九州消防組合</t>
    <phoneticPr fontId="21"/>
  </si>
  <si>
    <t>枕崎市消防本部</t>
    <phoneticPr fontId="21"/>
  </si>
  <si>
    <t>南さつま市消防本部</t>
    <phoneticPr fontId="21"/>
  </si>
  <si>
    <t>日置市消防本部</t>
    <phoneticPr fontId="21"/>
  </si>
  <si>
    <t>いちき串木野市消防本部</t>
    <phoneticPr fontId="21"/>
  </si>
  <si>
    <t>薩摩川内市消防局</t>
    <phoneticPr fontId="21"/>
  </si>
  <si>
    <t>さつま町消防本部</t>
    <phoneticPr fontId="21"/>
  </si>
  <si>
    <t>阿久根地区消防組合</t>
    <phoneticPr fontId="21"/>
  </si>
  <si>
    <t>出水市消防本部</t>
    <phoneticPr fontId="21"/>
  </si>
  <si>
    <t>伊佐湧水消防組合</t>
    <phoneticPr fontId="21"/>
  </si>
  <si>
    <t>姶良市消防本部</t>
    <phoneticPr fontId="21"/>
  </si>
  <si>
    <t>霧島市消防局</t>
    <phoneticPr fontId="21"/>
  </si>
  <si>
    <t>大隅曽於地区消防組合</t>
    <phoneticPr fontId="21"/>
  </si>
  <si>
    <t>垂水市消防本部</t>
    <phoneticPr fontId="21"/>
  </si>
  <si>
    <t>大隅肝属地区消防組合</t>
    <phoneticPr fontId="21"/>
  </si>
  <si>
    <t>熊毛地区消防組合</t>
    <phoneticPr fontId="21"/>
  </si>
  <si>
    <t>大島地区消防組合</t>
    <phoneticPr fontId="21"/>
  </si>
  <si>
    <t>徳之島地区消防組合</t>
    <phoneticPr fontId="21"/>
  </si>
  <si>
    <t>沖永良部与論地区広域事務組合</t>
    <phoneticPr fontId="21"/>
  </si>
  <si>
    <t>第十管区海上保安本部</t>
    <phoneticPr fontId="21"/>
  </si>
  <si>
    <t>階級</t>
    <rPh sb="0" eb="2">
      <t>カイキュウ</t>
    </rPh>
    <phoneticPr fontId="21"/>
  </si>
  <si>
    <t>消防士</t>
    <phoneticPr fontId="21"/>
  </si>
  <si>
    <t>消防副士長</t>
    <phoneticPr fontId="21"/>
  </si>
  <si>
    <t>消防士長</t>
    <phoneticPr fontId="21"/>
  </si>
  <si>
    <t>消防司令補</t>
    <phoneticPr fontId="21"/>
  </si>
  <si>
    <t>消防司令</t>
    <phoneticPr fontId="21"/>
  </si>
  <si>
    <t>消防司令長</t>
    <phoneticPr fontId="21"/>
  </si>
  <si>
    <t>消防監</t>
    <phoneticPr fontId="21"/>
  </si>
  <si>
    <t>消防正監</t>
    <phoneticPr fontId="21"/>
  </si>
  <si>
    <t>二士</t>
    <phoneticPr fontId="21"/>
  </si>
  <si>
    <t>一等海上保安士</t>
    <phoneticPr fontId="21"/>
  </si>
  <si>
    <t>三正</t>
    <phoneticPr fontId="21"/>
  </si>
  <si>
    <t>一士</t>
  </si>
  <si>
    <t>昭和</t>
    <rPh sb="0" eb="2">
      <t>ショウワ</t>
    </rPh>
    <phoneticPr fontId="21"/>
  </si>
  <si>
    <t>平成</t>
    <rPh sb="0" eb="2">
      <t>ヘイセイ</t>
    </rPh>
    <phoneticPr fontId="21"/>
  </si>
  <si>
    <t>卒業</t>
    <rPh sb="0" eb="2">
      <t>ソツギョウ</t>
    </rPh>
    <phoneticPr fontId="21"/>
  </si>
  <si>
    <t>中退</t>
    <rPh sb="0" eb="2">
      <t>チュウタイ</t>
    </rPh>
    <phoneticPr fontId="21"/>
  </si>
  <si>
    <t>から</t>
    <phoneticPr fontId="21"/>
  </si>
  <si>
    <t>まで</t>
    <phoneticPr fontId="21"/>
  </si>
  <si>
    <t>勤務先又は職務内容</t>
    <rPh sb="0" eb="1">
      <t>ツトム</t>
    </rPh>
    <rPh sb="1" eb="2">
      <t>ツトム</t>
    </rPh>
    <rPh sb="2" eb="3">
      <t>サキ</t>
    </rPh>
    <rPh sb="3" eb="4">
      <t>マタ</t>
    </rPh>
    <rPh sb="5" eb="7">
      <t>ショクム</t>
    </rPh>
    <rPh sb="7" eb="9">
      <t>ナイヨウ</t>
    </rPh>
    <phoneticPr fontId="21"/>
  </si>
  <si>
    <t>採　　用</t>
    <rPh sb="0" eb="1">
      <t>サイ</t>
    </rPh>
    <rPh sb="3" eb="4">
      <t>ヨウ</t>
    </rPh>
    <phoneticPr fontId="21"/>
  </si>
  <si>
    <t>Ⅱ01</t>
  </si>
  <si>
    <t>第1期救急Ⅱ課程</t>
  </si>
  <si>
    <t>Ⅱ02</t>
  </si>
  <si>
    <t>第2期救急Ⅱ課程</t>
  </si>
  <si>
    <t>Ⅱ03</t>
  </si>
  <si>
    <t>第3期救急Ⅱ課程</t>
  </si>
  <si>
    <t>Ⅱ04</t>
  </si>
  <si>
    <t>第4期救急Ⅱ課程</t>
  </si>
  <si>
    <t>Ⅱ05</t>
  </si>
  <si>
    <t>第5期救急Ⅱ課程</t>
  </si>
  <si>
    <t>Ⅱ06</t>
  </si>
  <si>
    <t>第6期救急Ⅱ課程</t>
  </si>
  <si>
    <t>Ⅱ07</t>
  </si>
  <si>
    <t>第7期救急Ⅱ課程</t>
  </si>
  <si>
    <t>Ⅱ08</t>
  </si>
  <si>
    <t>第8期救急Ⅱ課程</t>
  </si>
  <si>
    <t>Ⅱ09</t>
  </si>
  <si>
    <t>第9期救急Ⅱ課程</t>
  </si>
  <si>
    <t>Ⅱ10</t>
  </si>
  <si>
    <t>第10期救急Ⅱ課程</t>
  </si>
  <si>
    <t>Ⅱ11</t>
  </si>
  <si>
    <t>第11期救急Ⅱ課程</t>
  </si>
  <si>
    <t>Ⅱ12</t>
  </si>
  <si>
    <t>第12期救急Ⅱ課程</t>
  </si>
  <si>
    <t>Ⅱ13</t>
  </si>
  <si>
    <t>第13期救急Ⅱ課程</t>
  </si>
  <si>
    <t>Ⅱ14</t>
  </si>
  <si>
    <t>第14期救急Ⅱ課程</t>
  </si>
  <si>
    <t>Ⅱ15</t>
  </si>
  <si>
    <t>第15期救急Ⅱ課程</t>
  </si>
  <si>
    <t>危01</t>
  </si>
  <si>
    <t>第1期危険物課程</t>
  </si>
  <si>
    <t>危02</t>
  </si>
  <si>
    <t>第2期危険物課程</t>
  </si>
  <si>
    <t>危03</t>
  </si>
  <si>
    <t>第3期危険物課程</t>
  </si>
  <si>
    <t>気挿01</t>
  </si>
  <si>
    <t>第1期気管挿管講習</t>
  </si>
  <si>
    <t>気挿02</t>
  </si>
  <si>
    <t>第2期気管挿管講習</t>
  </si>
  <si>
    <t>気挿03</t>
  </si>
  <si>
    <t>第3期気管挿管講習</t>
  </si>
  <si>
    <t>気挿04</t>
  </si>
  <si>
    <t>第4期気管挿管講習</t>
  </si>
  <si>
    <t>気挿05</t>
  </si>
  <si>
    <t>第5期気管挿管講習</t>
  </si>
  <si>
    <t>気挿06</t>
  </si>
  <si>
    <t>第6期気管挿管講習</t>
  </si>
  <si>
    <t>救01</t>
  </si>
  <si>
    <t>第1回救急Ⅰ課程</t>
  </si>
  <si>
    <t>救02</t>
  </si>
  <si>
    <t>第2回救急Ⅰ課程</t>
  </si>
  <si>
    <t>救03</t>
  </si>
  <si>
    <t>第3回救急Ⅰ課程</t>
  </si>
  <si>
    <t>救04</t>
  </si>
  <si>
    <t>第4回救急Ⅰ課程</t>
  </si>
  <si>
    <t>救05</t>
  </si>
  <si>
    <t>第5期救急Ⅰ課程</t>
  </si>
  <si>
    <t>救06</t>
  </si>
  <si>
    <t>第6期救急Ⅰ課程</t>
  </si>
  <si>
    <t>救07</t>
  </si>
  <si>
    <t>第7期救急Ⅰ課程</t>
  </si>
  <si>
    <t>救08</t>
  </si>
  <si>
    <t>第8期救急Ⅰ課程</t>
  </si>
  <si>
    <t>救09</t>
  </si>
  <si>
    <t>第9期救急Ⅰ課程</t>
  </si>
  <si>
    <t>救10</t>
  </si>
  <si>
    <t>第10期救急Ⅰ課程</t>
  </si>
  <si>
    <t>救11</t>
  </si>
  <si>
    <t>第11期救急Ⅰ課程</t>
  </si>
  <si>
    <t>救12</t>
  </si>
  <si>
    <t>第12期救急Ⅰ課程</t>
  </si>
  <si>
    <t>救13</t>
  </si>
  <si>
    <t>第13期救急Ⅰ課程</t>
  </si>
  <si>
    <t>救14</t>
  </si>
  <si>
    <t>第14期救急Ⅰ課程</t>
  </si>
  <si>
    <t>救15</t>
  </si>
  <si>
    <t>第15期救急Ⅰ課程</t>
  </si>
  <si>
    <t>救16</t>
  </si>
  <si>
    <t>第16期救急Ⅰ課程</t>
  </si>
  <si>
    <t>救17</t>
  </si>
  <si>
    <t>第17期救急Ⅰ課程</t>
  </si>
  <si>
    <t>救18</t>
  </si>
  <si>
    <t>第18期救急Ⅰ課程</t>
  </si>
  <si>
    <t>救19</t>
  </si>
  <si>
    <t>第19期救急Ⅰ課程</t>
  </si>
  <si>
    <t>救20</t>
  </si>
  <si>
    <t>第20期救急Ⅰ課程</t>
  </si>
  <si>
    <t>救21</t>
  </si>
  <si>
    <t>第21期救急Ⅰ課程</t>
  </si>
  <si>
    <t>救22</t>
  </si>
  <si>
    <t>第22期救急Ⅰ課程</t>
  </si>
  <si>
    <t>救23</t>
  </si>
  <si>
    <t>第23期救急Ⅰ課程</t>
  </si>
  <si>
    <t>救24</t>
  </si>
  <si>
    <t>第24期救急Ⅰ課程</t>
  </si>
  <si>
    <t>救25</t>
  </si>
  <si>
    <t>第25期救急Ⅰ課程</t>
  </si>
  <si>
    <t>救26</t>
  </si>
  <si>
    <t>第26期救急Ⅰ課程</t>
  </si>
  <si>
    <t>救27</t>
  </si>
  <si>
    <t>第27期救急Ⅰ課程</t>
  </si>
  <si>
    <t>救28</t>
  </si>
  <si>
    <t>第28期救急Ⅰ課程</t>
  </si>
  <si>
    <t>救29</t>
  </si>
  <si>
    <t>第29期救急Ⅰ課程</t>
  </si>
  <si>
    <t>救30</t>
  </si>
  <si>
    <t>第30期救急Ⅰ課程</t>
  </si>
  <si>
    <t>救31</t>
  </si>
  <si>
    <t>第31期救急Ⅰ課程</t>
  </si>
  <si>
    <t>救32</t>
  </si>
  <si>
    <t>第32期救急Ⅰ課程</t>
  </si>
  <si>
    <t>救33</t>
  </si>
  <si>
    <t>第33期救急Ⅰ課程</t>
  </si>
  <si>
    <t>救34</t>
  </si>
  <si>
    <t>第34期救急Ⅰ課程</t>
  </si>
  <si>
    <t>救35</t>
  </si>
  <si>
    <t>第35期救急Ⅰ課程</t>
  </si>
  <si>
    <t>救急08</t>
  </si>
  <si>
    <t>第8期救急科</t>
  </si>
  <si>
    <t>救急09</t>
  </si>
  <si>
    <t>第9期救急科</t>
  </si>
  <si>
    <t>救急10</t>
  </si>
  <si>
    <t>第10期救急科</t>
  </si>
  <si>
    <t>救急11</t>
  </si>
  <si>
    <t>第11期救急科</t>
  </si>
  <si>
    <t>救急12</t>
  </si>
  <si>
    <t>第12期救急科</t>
  </si>
  <si>
    <t>救急13</t>
  </si>
  <si>
    <t>第13期救急科</t>
  </si>
  <si>
    <t>救急14</t>
  </si>
  <si>
    <t>第14期救急科</t>
  </si>
  <si>
    <t>救急15</t>
  </si>
  <si>
    <t>第15期救急科</t>
  </si>
  <si>
    <t>救急16</t>
  </si>
  <si>
    <t>第16期救急科</t>
  </si>
  <si>
    <t>救急17</t>
  </si>
  <si>
    <t>第17期救急科</t>
  </si>
  <si>
    <t>救急18</t>
  </si>
  <si>
    <t>第18期救急科</t>
  </si>
  <si>
    <t>救急19</t>
  </si>
  <si>
    <t>第19期救急科</t>
  </si>
  <si>
    <t>救急20</t>
  </si>
  <si>
    <t>第20期救急科</t>
  </si>
  <si>
    <t>救急21</t>
  </si>
  <si>
    <t>第21期救急科</t>
  </si>
  <si>
    <t>救急22</t>
  </si>
  <si>
    <t>第22期救急科</t>
  </si>
  <si>
    <t>救急23</t>
  </si>
  <si>
    <t>第23期救急科</t>
  </si>
  <si>
    <t>救急24</t>
  </si>
  <si>
    <t>第24期救急科</t>
  </si>
  <si>
    <t>救急25</t>
  </si>
  <si>
    <t>第25期救急科</t>
  </si>
  <si>
    <t>救急26</t>
  </si>
  <si>
    <t>第26期救急科</t>
  </si>
  <si>
    <t>救急27</t>
  </si>
  <si>
    <t>第27期救急科</t>
  </si>
  <si>
    <t>救急28</t>
  </si>
  <si>
    <t>第28期救急科</t>
  </si>
  <si>
    <t>救急29</t>
  </si>
  <si>
    <t>第29期救急科</t>
  </si>
  <si>
    <t>救急30</t>
  </si>
  <si>
    <t>第30期救急科</t>
  </si>
  <si>
    <t>救急31</t>
  </si>
  <si>
    <t>第31期救急科</t>
  </si>
  <si>
    <t>警防01</t>
  </si>
  <si>
    <t>第1期警防科</t>
  </si>
  <si>
    <t>警防02</t>
  </si>
  <si>
    <t>第2期警防科</t>
  </si>
  <si>
    <t>警防03</t>
  </si>
  <si>
    <t>第3期警防科</t>
  </si>
  <si>
    <t>警防04</t>
  </si>
  <si>
    <t>第4期警防科</t>
  </si>
  <si>
    <t>警防05</t>
  </si>
  <si>
    <t>第5期警防科</t>
  </si>
  <si>
    <t>警防06</t>
  </si>
  <si>
    <t>第6期警防科</t>
  </si>
  <si>
    <t>査01</t>
  </si>
  <si>
    <t>第1期査察課程</t>
  </si>
  <si>
    <t>査02</t>
  </si>
  <si>
    <t>第2期査察課程</t>
  </si>
  <si>
    <t>実01</t>
  </si>
  <si>
    <t>第１期実火災体験型研修（１次）</t>
  </si>
  <si>
    <t>実02</t>
  </si>
  <si>
    <t>第1期実火災体験型研修（２次）</t>
  </si>
  <si>
    <t>実03</t>
  </si>
  <si>
    <t>第１期実火災体験型研修（３次）</t>
  </si>
  <si>
    <t>実04</t>
  </si>
  <si>
    <t>第１期実火災体験型研修（４次）</t>
  </si>
  <si>
    <t>実05</t>
  </si>
  <si>
    <t>第１期実火災体験型研修（５次）</t>
  </si>
  <si>
    <t>実06</t>
  </si>
  <si>
    <t>第１期実火災体験型研修（６次）</t>
  </si>
  <si>
    <t>初01</t>
  </si>
  <si>
    <t>第1期初任科</t>
  </si>
  <si>
    <t>初02</t>
  </si>
  <si>
    <t>第2期初任科</t>
  </si>
  <si>
    <t>初03</t>
  </si>
  <si>
    <t>第3期初任科</t>
  </si>
  <si>
    <t>初04</t>
  </si>
  <si>
    <t>第4期初任科</t>
  </si>
  <si>
    <t>初05</t>
  </si>
  <si>
    <t>第5期初任科</t>
  </si>
  <si>
    <t>初06</t>
  </si>
  <si>
    <t>第6期初任科</t>
  </si>
  <si>
    <t>初07</t>
  </si>
  <si>
    <t>第7期初任科</t>
  </si>
  <si>
    <t>初08</t>
  </si>
  <si>
    <t>第8期初任科</t>
  </si>
  <si>
    <t>初09</t>
  </si>
  <si>
    <t>第9期初任科</t>
  </si>
  <si>
    <t>初10</t>
  </si>
  <si>
    <t>第10期初任科</t>
  </si>
  <si>
    <t>初11</t>
  </si>
  <si>
    <t>第11期初任科</t>
  </si>
  <si>
    <t>初12</t>
  </si>
  <si>
    <t>第12期初任科</t>
  </si>
  <si>
    <t>初13</t>
  </si>
  <si>
    <t>第13期初任科</t>
  </si>
  <si>
    <t>初14</t>
  </si>
  <si>
    <t>第14期初任科</t>
  </si>
  <si>
    <t>初15</t>
  </si>
  <si>
    <t>第15期初任科</t>
  </si>
  <si>
    <t>初16</t>
  </si>
  <si>
    <t>第16期初任科</t>
  </si>
  <si>
    <t>初17</t>
  </si>
  <si>
    <t>第17期初任科</t>
  </si>
  <si>
    <t>初18</t>
  </si>
  <si>
    <t>第18期初任科</t>
  </si>
  <si>
    <t>初19</t>
  </si>
  <si>
    <t>第19期初任科</t>
  </si>
  <si>
    <t>初20</t>
  </si>
  <si>
    <t>第20期初任科</t>
  </si>
  <si>
    <t>初21</t>
  </si>
  <si>
    <t>第21期初任科</t>
  </si>
  <si>
    <t>初22</t>
  </si>
  <si>
    <t>第22期初任科</t>
  </si>
  <si>
    <t>初23</t>
  </si>
  <si>
    <t>第23期初任科</t>
  </si>
  <si>
    <t>初24</t>
  </si>
  <si>
    <t>第24期初任科</t>
  </si>
  <si>
    <t>初25</t>
  </si>
  <si>
    <t>第25期初任科</t>
  </si>
  <si>
    <t>初26</t>
  </si>
  <si>
    <t>第26期初任科</t>
  </si>
  <si>
    <t>初27</t>
  </si>
  <si>
    <t>第27期初任科</t>
  </si>
  <si>
    <t>初28</t>
  </si>
  <si>
    <t>第28期初任科</t>
  </si>
  <si>
    <t>初29</t>
  </si>
  <si>
    <t>第29期初任科</t>
  </si>
  <si>
    <t>初30</t>
  </si>
  <si>
    <t>第30期初任科</t>
  </si>
  <si>
    <t>初31</t>
  </si>
  <si>
    <t>第31期初任科</t>
  </si>
  <si>
    <t>初32</t>
  </si>
  <si>
    <t>第32期初任科</t>
  </si>
  <si>
    <t>初33</t>
  </si>
  <si>
    <t>第33期初任科</t>
  </si>
  <si>
    <t>初34</t>
  </si>
  <si>
    <t>第34期初任科</t>
  </si>
  <si>
    <t>初35</t>
  </si>
  <si>
    <t>第35期初任科</t>
  </si>
  <si>
    <t>初36</t>
  </si>
  <si>
    <t>第36期初任科</t>
  </si>
  <si>
    <t>初37</t>
  </si>
  <si>
    <t>第37期初任科</t>
  </si>
  <si>
    <t>初38</t>
  </si>
  <si>
    <t>第38期初任科</t>
  </si>
  <si>
    <t>初39</t>
  </si>
  <si>
    <t>第39期初任科</t>
  </si>
  <si>
    <t>初40</t>
  </si>
  <si>
    <t>第40期初任科</t>
  </si>
  <si>
    <t>初41</t>
  </si>
  <si>
    <t>第41期初任科</t>
  </si>
  <si>
    <t>初42</t>
  </si>
  <si>
    <t>第42期初任科</t>
  </si>
  <si>
    <t>初43</t>
  </si>
  <si>
    <t>第43期初任科</t>
  </si>
  <si>
    <t>初44</t>
  </si>
  <si>
    <t>第44期初任科</t>
  </si>
  <si>
    <t>初45</t>
  </si>
  <si>
    <t>第45期初任科</t>
  </si>
  <si>
    <t>初46</t>
  </si>
  <si>
    <t>第46期初任科</t>
  </si>
  <si>
    <t>初47</t>
  </si>
  <si>
    <t>第47期初任科</t>
  </si>
  <si>
    <t>初48</t>
  </si>
  <si>
    <t>第48期初任科</t>
  </si>
  <si>
    <t>初49</t>
  </si>
  <si>
    <t>第49期初任科</t>
  </si>
  <si>
    <t>初50</t>
  </si>
  <si>
    <t>第50期初任科</t>
  </si>
  <si>
    <t>初51</t>
  </si>
  <si>
    <t>第51期初任科</t>
  </si>
  <si>
    <t>初52</t>
  </si>
  <si>
    <t>第52期初任科</t>
  </si>
  <si>
    <t>初53</t>
  </si>
  <si>
    <t>第53期初任科</t>
  </si>
  <si>
    <t>初54</t>
  </si>
  <si>
    <t>第54期初任科</t>
  </si>
  <si>
    <t>初55</t>
  </si>
  <si>
    <t>第55期初任科</t>
  </si>
  <si>
    <t>初56</t>
  </si>
  <si>
    <t>第56期初任科</t>
  </si>
  <si>
    <t>初57</t>
  </si>
  <si>
    <t>第57期初任科</t>
  </si>
  <si>
    <t>初58</t>
  </si>
  <si>
    <t>第58期初任科</t>
  </si>
  <si>
    <t>初59</t>
  </si>
  <si>
    <t>第59期初任科</t>
  </si>
  <si>
    <t>初60</t>
  </si>
  <si>
    <t>第60期初任科</t>
  </si>
  <si>
    <t>初61</t>
  </si>
  <si>
    <t>第61期初任科</t>
  </si>
  <si>
    <t>初62</t>
  </si>
  <si>
    <t>第62期初任科</t>
  </si>
  <si>
    <t>初63</t>
  </si>
  <si>
    <t>第63期初任科</t>
  </si>
  <si>
    <t>初64</t>
  </si>
  <si>
    <t>第64期初任科</t>
  </si>
  <si>
    <t>初65</t>
  </si>
  <si>
    <t>第65期初任科</t>
  </si>
  <si>
    <t>初66</t>
  </si>
  <si>
    <t>第66期初任科</t>
  </si>
  <si>
    <t>初67</t>
  </si>
  <si>
    <t>第67期初任教育</t>
  </si>
  <si>
    <t>初68</t>
  </si>
  <si>
    <t>第68期初任教育</t>
  </si>
  <si>
    <t>初69</t>
  </si>
  <si>
    <t>第69期初任教育</t>
  </si>
  <si>
    <t>初70</t>
  </si>
  <si>
    <t>第70期初任教育</t>
  </si>
  <si>
    <t>初71</t>
  </si>
  <si>
    <t>第71期初任教育</t>
  </si>
  <si>
    <t>初72</t>
  </si>
  <si>
    <t>第72期初任教育</t>
  </si>
  <si>
    <t>第73期初任教育</t>
  </si>
  <si>
    <t>初74</t>
  </si>
  <si>
    <t>第74期初任教育</t>
  </si>
  <si>
    <t>初75</t>
  </si>
  <si>
    <t>第75期初任教育</t>
  </si>
  <si>
    <t>初76</t>
  </si>
  <si>
    <t>第76期初任教育</t>
  </si>
  <si>
    <t>初77</t>
  </si>
  <si>
    <t>第77期初任教育</t>
  </si>
  <si>
    <t>初78</t>
  </si>
  <si>
    <t>第78期初任教育</t>
  </si>
  <si>
    <t>初79</t>
  </si>
  <si>
    <t>第79期初任教育</t>
  </si>
  <si>
    <t>初80</t>
  </si>
  <si>
    <t>第80期初任教育</t>
  </si>
  <si>
    <t>初81</t>
  </si>
  <si>
    <t>第81期初任教育</t>
  </si>
  <si>
    <t>初82</t>
  </si>
  <si>
    <t>第82期初任教育</t>
  </si>
  <si>
    <t>初83</t>
  </si>
  <si>
    <t>第83期初任教育</t>
  </si>
  <si>
    <t>初84</t>
  </si>
  <si>
    <t>第84期初任教育</t>
  </si>
  <si>
    <t>初85</t>
  </si>
  <si>
    <t>第85期初任教育</t>
  </si>
  <si>
    <t>初86</t>
  </si>
  <si>
    <t>第86期初任教育</t>
  </si>
  <si>
    <t>初87</t>
  </si>
  <si>
    <t>第87期初任教育</t>
  </si>
  <si>
    <t>初88</t>
  </si>
  <si>
    <t>第88期初任教育</t>
  </si>
  <si>
    <t>初幹01</t>
  </si>
  <si>
    <t>第1期幹部科</t>
  </si>
  <si>
    <t>初幹02</t>
  </si>
  <si>
    <t>第2期幹部科</t>
  </si>
  <si>
    <t>初幹03</t>
  </si>
  <si>
    <t>第3期初級幹部科</t>
  </si>
  <si>
    <t>初幹04</t>
  </si>
  <si>
    <t>第4期初級幹部科</t>
  </si>
  <si>
    <t>初幹05</t>
  </si>
  <si>
    <t>第5期初級幹部科</t>
  </si>
  <si>
    <t>初幹06</t>
  </si>
  <si>
    <t>第6期初級幹部科</t>
  </si>
  <si>
    <t>初幹07</t>
  </si>
  <si>
    <t>第7期初級幹部科</t>
  </si>
  <si>
    <t>初幹08</t>
  </si>
  <si>
    <t>第8期初級幹部科</t>
  </si>
  <si>
    <t>初幹09</t>
  </si>
  <si>
    <t>第9期初級幹部科</t>
  </si>
  <si>
    <t>初幹10</t>
  </si>
  <si>
    <t>第10期初級幹部科</t>
  </si>
  <si>
    <t>初幹11</t>
  </si>
  <si>
    <t>第11期初級幹部科</t>
  </si>
  <si>
    <t>初幹12</t>
  </si>
  <si>
    <t>第12期初級幹部科</t>
  </si>
  <si>
    <t>初幹13</t>
  </si>
  <si>
    <t>第13期初級幹部科</t>
  </si>
  <si>
    <t>初幹14</t>
  </si>
  <si>
    <t>第14期初級幹部科</t>
  </si>
  <si>
    <t>初幹15</t>
  </si>
  <si>
    <t>第15期初級幹部科</t>
  </si>
  <si>
    <t>初幹16</t>
  </si>
  <si>
    <t>第16期初級幹部科</t>
  </si>
  <si>
    <t>初幹17</t>
  </si>
  <si>
    <t>第17期初級幹部科</t>
  </si>
  <si>
    <t>初幹18</t>
  </si>
  <si>
    <t>第18期初級幹部科</t>
  </si>
  <si>
    <t>初幹19</t>
  </si>
  <si>
    <t>第19期初級幹部科</t>
  </si>
  <si>
    <t>初幹20</t>
  </si>
  <si>
    <t>第20期初級幹部科</t>
  </si>
  <si>
    <t>初幹21</t>
  </si>
  <si>
    <t>第21期初級幹部科</t>
  </si>
  <si>
    <t>初幹22</t>
  </si>
  <si>
    <t>第22期初級幹部科</t>
  </si>
  <si>
    <t>助01</t>
  </si>
  <si>
    <t>第1期救助科</t>
  </si>
  <si>
    <t>助02</t>
  </si>
  <si>
    <t>第2期救助科</t>
  </si>
  <si>
    <t>助03</t>
  </si>
  <si>
    <t>第3期救助科</t>
  </si>
  <si>
    <t>助04</t>
  </si>
  <si>
    <t>第4期救助科</t>
  </si>
  <si>
    <t>助05</t>
  </si>
  <si>
    <t>第5期救助科</t>
  </si>
  <si>
    <t>助06</t>
  </si>
  <si>
    <t>第6期救助科</t>
  </si>
  <si>
    <t>助07</t>
  </si>
  <si>
    <t>第7期救助科</t>
  </si>
  <si>
    <t>助08</t>
  </si>
  <si>
    <t>第8期救助科</t>
  </si>
  <si>
    <t>助09</t>
  </si>
  <si>
    <t>第9期救助科</t>
  </si>
  <si>
    <t>助10</t>
  </si>
  <si>
    <t>第10期救助科</t>
  </si>
  <si>
    <t>助11</t>
  </si>
  <si>
    <t>第11期救助科</t>
  </si>
  <si>
    <t>助12</t>
  </si>
  <si>
    <t>第12期救助科</t>
  </si>
  <si>
    <t>助13</t>
  </si>
  <si>
    <t>第13期救助科</t>
  </si>
  <si>
    <t>助14</t>
  </si>
  <si>
    <t>第14期救助科</t>
  </si>
  <si>
    <t>助15</t>
  </si>
  <si>
    <t>第15期救助科</t>
  </si>
  <si>
    <t>助16</t>
  </si>
  <si>
    <t>第16期救助科</t>
  </si>
  <si>
    <t>助1７</t>
  </si>
  <si>
    <t>第17期救助科</t>
  </si>
  <si>
    <t>助18</t>
  </si>
  <si>
    <t>第18期救助科</t>
  </si>
  <si>
    <t>助19</t>
  </si>
  <si>
    <t>第19期救助科</t>
  </si>
  <si>
    <t>助20</t>
  </si>
  <si>
    <t>第20期救助科</t>
  </si>
  <si>
    <t>助21</t>
  </si>
  <si>
    <t>第21期救助科</t>
  </si>
  <si>
    <t>助22</t>
  </si>
  <si>
    <t>第22期救助科</t>
  </si>
  <si>
    <t>助23</t>
  </si>
  <si>
    <t>第23期救助科</t>
  </si>
  <si>
    <t>助24</t>
  </si>
  <si>
    <t>第24期救助科</t>
  </si>
  <si>
    <t>助25</t>
  </si>
  <si>
    <t>第25期救助科</t>
  </si>
  <si>
    <t>助26</t>
  </si>
  <si>
    <t>第26期救助科</t>
  </si>
  <si>
    <t>助27</t>
  </si>
  <si>
    <t>第27期救助科</t>
  </si>
  <si>
    <t>助28</t>
  </si>
  <si>
    <t>第28期救助科</t>
  </si>
  <si>
    <t>助29</t>
  </si>
  <si>
    <t>第29期救助科</t>
  </si>
  <si>
    <t>上01</t>
  </si>
  <si>
    <t>第1期上級幹部科</t>
  </si>
  <si>
    <t>上02</t>
  </si>
  <si>
    <t>第2期上級幹部科</t>
  </si>
  <si>
    <t>上03</t>
  </si>
  <si>
    <t>第3期上級幹部科</t>
  </si>
  <si>
    <t>上04</t>
  </si>
  <si>
    <t>第4期上級幹部科</t>
  </si>
  <si>
    <t>新01</t>
  </si>
  <si>
    <t>第2期新任消防長研修</t>
  </si>
  <si>
    <t>新02</t>
  </si>
  <si>
    <t>平成20年度新任消防長</t>
  </si>
  <si>
    <t>Ｈ20年度新任消防長研修</t>
  </si>
  <si>
    <t>新03</t>
  </si>
  <si>
    <t>H22年度新任消防長研修</t>
  </si>
  <si>
    <t>新長01</t>
  </si>
  <si>
    <t>操指01</t>
  </si>
  <si>
    <t>平成29年度操法指導員研修</t>
  </si>
  <si>
    <t>操審02</t>
  </si>
  <si>
    <t>第20期操法審査員研修</t>
  </si>
  <si>
    <t>第21期操法審査員研修</t>
  </si>
  <si>
    <t>操審04</t>
  </si>
  <si>
    <t>第22期操法審査員研修</t>
  </si>
  <si>
    <t>操審06</t>
  </si>
  <si>
    <t>第23期操法審査員研修</t>
  </si>
  <si>
    <t>中幹01</t>
  </si>
  <si>
    <t>第1期中級幹部科</t>
  </si>
  <si>
    <t>中幹02</t>
  </si>
  <si>
    <t>第2期中級幹部科</t>
  </si>
  <si>
    <t>中幹03</t>
  </si>
  <si>
    <t>第3期中級幹部科</t>
  </si>
  <si>
    <t>中幹04</t>
  </si>
  <si>
    <t>第4期中級幹部科</t>
  </si>
  <si>
    <t>中幹05</t>
  </si>
  <si>
    <t>第5期中級幹部科</t>
  </si>
  <si>
    <t>中幹06</t>
  </si>
  <si>
    <t>第6期中級幹部科</t>
  </si>
  <si>
    <t>中幹07</t>
  </si>
  <si>
    <t>第7期中級幹部科</t>
  </si>
  <si>
    <t>中幹08</t>
  </si>
  <si>
    <t>第8期中級幹部科</t>
  </si>
  <si>
    <t>中幹09　　　　</t>
  </si>
  <si>
    <t>第9期中級幹部科</t>
  </si>
  <si>
    <t>中幹10</t>
  </si>
  <si>
    <t>第10期中級幹部科</t>
  </si>
  <si>
    <t>中幹11</t>
  </si>
  <si>
    <t>第11期中級幹部科</t>
  </si>
  <si>
    <t>中幹12</t>
  </si>
  <si>
    <t>第12期中級幹部科</t>
  </si>
  <si>
    <t>中幹13</t>
  </si>
  <si>
    <t>第13期中級幹部科</t>
  </si>
  <si>
    <t>中幹14</t>
  </si>
  <si>
    <t>第14期中級幹部科</t>
  </si>
  <si>
    <t>調01</t>
  </si>
  <si>
    <t>第1期火災調査課程</t>
  </si>
  <si>
    <t>調02</t>
  </si>
  <si>
    <t>第2期火災調査課程</t>
  </si>
  <si>
    <t>調03</t>
  </si>
  <si>
    <t>第3期火災調査課程</t>
  </si>
  <si>
    <t>調04</t>
  </si>
  <si>
    <t>第4期火災調査課程</t>
  </si>
  <si>
    <t>調05</t>
  </si>
  <si>
    <t>第5期火災調査課程</t>
  </si>
  <si>
    <t>調06</t>
  </si>
  <si>
    <t>第6期火災調査課程</t>
  </si>
  <si>
    <t>調07</t>
    <phoneticPr fontId="31"/>
  </si>
  <si>
    <t>第7期火災調査科</t>
  </si>
  <si>
    <t>調08</t>
    <rPh sb="0" eb="1">
      <t>チョウ</t>
    </rPh>
    <phoneticPr fontId="31"/>
  </si>
  <si>
    <t>第8期火災調査科</t>
  </si>
  <si>
    <t>調09</t>
    <rPh sb="0" eb="1">
      <t>チョウ</t>
    </rPh>
    <phoneticPr fontId="31"/>
  </si>
  <si>
    <t>第9期火災調査科</t>
  </si>
  <si>
    <t>調10</t>
    <rPh sb="0" eb="1">
      <t>チョウ</t>
    </rPh>
    <phoneticPr fontId="31"/>
  </si>
  <si>
    <t>第10期火災調査科</t>
  </si>
  <si>
    <t>調11</t>
    <rPh sb="0" eb="1">
      <t>チョウ</t>
    </rPh>
    <phoneticPr fontId="31"/>
  </si>
  <si>
    <t>第11期火災調査科</t>
  </si>
  <si>
    <t>調12</t>
    <rPh sb="0" eb="1">
      <t>チョウ</t>
    </rPh>
    <phoneticPr fontId="31"/>
  </si>
  <si>
    <t>第12期火災調査科</t>
  </si>
  <si>
    <t>調13</t>
    <rPh sb="0" eb="1">
      <t>チョウ</t>
    </rPh>
    <phoneticPr fontId="31"/>
  </si>
  <si>
    <t>第13期火災調査科</t>
  </si>
  <si>
    <t>調14</t>
  </si>
  <si>
    <t>第14期火災調査科</t>
  </si>
  <si>
    <t>調15</t>
  </si>
  <si>
    <t>第15期火災調査科</t>
  </si>
  <si>
    <t>調16</t>
  </si>
  <si>
    <t>第16期火災調査科</t>
  </si>
  <si>
    <t>調17</t>
  </si>
  <si>
    <t>第17期火災調査科</t>
  </si>
  <si>
    <t>調18</t>
  </si>
  <si>
    <t>第18期火災調査科</t>
  </si>
  <si>
    <t>調19</t>
  </si>
  <si>
    <t>第19期火災調査科</t>
  </si>
  <si>
    <t>追講01</t>
  </si>
  <si>
    <t>第1期追加講習</t>
  </si>
  <si>
    <t>第1期ビデオ喉頭鏡の追加講習</t>
  </si>
  <si>
    <t>追講02</t>
  </si>
  <si>
    <t>第2期追加講習</t>
  </si>
  <si>
    <t>第2期ビデオ喉頭鏡の追加講習</t>
  </si>
  <si>
    <t>追講03</t>
  </si>
  <si>
    <t>第3期追加講習</t>
  </si>
  <si>
    <t>追講04</t>
  </si>
  <si>
    <t>第4期追加講習</t>
  </si>
  <si>
    <t>追講05</t>
  </si>
  <si>
    <t>第5期追加講習</t>
  </si>
  <si>
    <t>追講06</t>
  </si>
  <si>
    <t>第6期追加講習</t>
  </si>
  <si>
    <t>追講07</t>
  </si>
  <si>
    <t>第7期追加講習</t>
  </si>
  <si>
    <t>追講08</t>
  </si>
  <si>
    <t>第8期追加講習</t>
  </si>
  <si>
    <t>追講09</t>
  </si>
  <si>
    <t>第9期追加講習</t>
  </si>
  <si>
    <t>追講10</t>
  </si>
  <si>
    <t>第10期追加講習</t>
  </si>
  <si>
    <t>標01</t>
  </si>
  <si>
    <t>第1期救急標準課程</t>
  </si>
  <si>
    <t>標02</t>
  </si>
  <si>
    <t>第2期救急標準課程</t>
  </si>
  <si>
    <t>標03</t>
  </si>
  <si>
    <t>第3期救急標準課程</t>
  </si>
  <si>
    <t>標04</t>
  </si>
  <si>
    <t>第4期救急標準課程</t>
  </si>
  <si>
    <t>標05</t>
  </si>
  <si>
    <t>第5期救急標準課程</t>
  </si>
  <si>
    <t>標06</t>
  </si>
  <si>
    <t>第6期救急標準課程</t>
  </si>
  <si>
    <t>標07</t>
  </si>
  <si>
    <t>第7期救急標準課程</t>
  </si>
  <si>
    <t>無01</t>
  </si>
  <si>
    <t>第1期無線科</t>
  </si>
  <si>
    <t>無02</t>
  </si>
  <si>
    <t>第2期無線科</t>
  </si>
  <si>
    <t>無03</t>
  </si>
  <si>
    <t>第3期無線科</t>
  </si>
  <si>
    <t>無04</t>
  </si>
  <si>
    <t>第4期無線科</t>
  </si>
  <si>
    <t>無05</t>
  </si>
  <si>
    <t>第5期無線科</t>
  </si>
  <si>
    <t>無06</t>
  </si>
  <si>
    <t>第6期無線科</t>
  </si>
  <si>
    <t>無07</t>
  </si>
  <si>
    <t>第7期無線科</t>
  </si>
  <si>
    <t>無08</t>
  </si>
  <si>
    <t>第8期無線科</t>
  </si>
  <si>
    <t>無09</t>
  </si>
  <si>
    <t>第9期無線科</t>
  </si>
  <si>
    <t>無10</t>
  </si>
  <si>
    <t>第10期無線科</t>
  </si>
  <si>
    <t>無11</t>
  </si>
  <si>
    <t>第11期無線科</t>
  </si>
  <si>
    <t>無12</t>
  </si>
  <si>
    <t>第12期無線科</t>
  </si>
  <si>
    <t>無13</t>
  </si>
  <si>
    <t>第13期無線科</t>
  </si>
  <si>
    <t>無14</t>
  </si>
  <si>
    <t>第14期無線科</t>
  </si>
  <si>
    <t>無15</t>
  </si>
  <si>
    <t>第15期無線科</t>
  </si>
  <si>
    <t>無16</t>
  </si>
  <si>
    <t>第16期無線科</t>
  </si>
  <si>
    <t>無17</t>
  </si>
  <si>
    <t>第17期無線科</t>
  </si>
  <si>
    <t>無18</t>
  </si>
  <si>
    <t>第18期無線科</t>
  </si>
  <si>
    <t>無19</t>
  </si>
  <si>
    <t>第19期無線科</t>
  </si>
  <si>
    <t>無20</t>
  </si>
  <si>
    <t>第20期無線科</t>
  </si>
  <si>
    <t>無21</t>
  </si>
  <si>
    <t>第21期無線科</t>
  </si>
  <si>
    <t>無22</t>
  </si>
  <si>
    <t>第22期無線科</t>
  </si>
  <si>
    <t>無23</t>
  </si>
  <si>
    <t>第23期無線科</t>
  </si>
  <si>
    <t>無24</t>
  </si>
  <si>
    <t>第24期無線科</t>
  </si>
  <si>
    <t>無25</t>
  </si>
  <si>
    <t>第25期無線科</t>
  </si>
  <si>
    <t>無26</t>
  </si>
  <si>
    <t>第26期無線通信課程</t>
  </si>
  <si>
    <t>無27</t>
  </si>
  <si>
    <t>第27期無線通信課程</t>
  </si>
  <si>
    <t>無28</t>
  </si>
  <si>
    <t>第28期無線通信課程</t>
  </si>
  <si>
    <t>無29</t>
  </si>
  <si>
    <t>第29期無線通信課程</t>
  </si>
  <si>
    <t>無30</t>
  </si>
  <si>
    <t>第30期無線通信課程</t>
  </si>
  <si>
    <t>無31</t>
  </si>
  <si>
    <t>第31期無線通信課程</t>
  </si>
  <si>
    <t>予01</t>
  </si>
  <si>
    <t>第1期予防科</t>
  </si>
  <si>
    <t>予02</t>
  </si>
  <si>
    <t>第2期予防科</t>
  </si>
  <si>
    <t>予03</t>
  </si>
  <si>
    <t>第3期予防科</t>
  </si>
  <si>
    <t>予04</t>
  </si>
  <si>
    <t>第4期予防科</t>
  </si>
  <si>
    <t>予05</t>
  </si>
  <si>
    <t>第5期予防科</t>
  </si>
  <si>
    <t>予06</t>
  </si>
  <si>
    <t>第6期予防科</t>
  </si>
  <si>
    <t>予07</t>
  </si>
  <si>
    <t>第7期予防科</t>
  </si>
  <si>
    <t>予08</t>
  </si>
  <si>
    <t>第8期予防科</t>
  </si>
  <si>
    <t>予09</t>
  </si>
  <si>
    <t>第9期予防科</t>
  </si>
  <si>
    <t>予10</t>
  </si>
  <si>
    <t>第10期予防科</t>
  </si>
  <si>
    <t>予11</t>
  </si>
  <si>
    <t>第11期予防科</t>
  </si>
  <si>
    <t>予12</t>
  </si>
  <si>
    <t>第12期予防科</t>
  </si>
  <si>
    <t>予13</t>
  </si>
  <si>
    <t>第13期予防科</t>
  </si>
  <si>
    <t>予14</t>
  </si>
  <si>
    <t>第14期予防科</t>
  </si>
  <si>
    <t>予15</t>
  </si>
  <si>
    <t>第15期予防科</t>
  </si>
  <si>
    <t>予16</t>
  </si>
  <si>
    <t>第16期予防科</t>
  </si>
  <si>
    <t>予17</t>
  </si>
  <si>
    <t>第17期予防科</t>
  </si>
  <si>
    <t>予18</t>
  </si>
  <si>
    <t>第18期予防科</t>
  </si>
  <si>
    <t>予査01</t>
  </si>
  <si>
    <t>第1期予防査察科</t>
  </si>
  <si>
    <t>予査02</t>
  </si>
  <si>
    <t>第2期予防査察科</t>
  </si>
  <si>
    <t>予査03</t>
  </si>
  <si>
    <t>第3期予防査察科</t>
  </si>
  <si>
    <t>予査04</t>
  </si>
  <si>
    <t>第4期予防査察科</t>
  </si>
  <si>
    <t>予査05</t>
  </si>
  <si>
    <t>第5期予防査察科</t>
  </si>
  <si>
    <t>予査06</t>
  </si>
  <si>
    <t>第6期予防査察科</t>
  </si>
  <si>
    <t>予査07</t>
  </si>
  <si>
    <t>第7期予防査察科</t>
  </si>
  <si>
    <t>予査08</t>
  </si>
  <si>
    <t>第8期予防査察科</t>
  </si>
  <si>
    <t>予査09</t>
  </si>
  <si>
    <t>第9期予防査察科</t>
  </si>
  <si>
    <t>予査10</t>
  </si>
  <si>
    <t>第10期予防査察科</t>
  </si>
  <si>
    <t>予査11</t>
  </si>
  <si>
    <t>第11期予防査察科</t>
  </si>
  <si>
    <t>予査12</t>
  </si>
  <si>
    <t>第12期予防査察科</t>
  </si>
  <si>
    <t>予査13</t>
  </si>
  <si>
    <t>第13期予防査察科</t>
  </si>
  <si>
    <t>予査14</t>
  </si>
  <si>
    <t>第14期予防査察科</t>
  </si>
  <si>
    <t>予査15</t>
  </si>
  <si>
    <t>第15期予防査察科</t>
  </si>
  <si>
    <t>予査16</t>
  </si>
  <si>
    <t>第16期予防査察科</t>
  </si>
  <si>
    <t>予査17</t>
  </si>
  <si>
    <t>第17期予防査察科</t>
  </si>
  <si>
    <t>予防01</t>
  </si>
  <si>
    <t>第1期予防課程</t>
  </si>
  <si>
    <t>予防02</t>
  </si>
  <si>
    <t>第2期予防課程</t>
  </si>
  <si>
    <t>予防03</t>
  </si>
  <si>
    <t>第3期予防課程</t>
  </si>
  <si>
    <t>Rh+</t>
    <phoneticPr fontId="21"/>
  </si>
  <si>
    <t>Rh-</t>
    <phoneticPr fontId="21"/>
  </si>
  <si>
    <t>Ａ</t>
    <phoneticPr fontId="21"/>
  </si>
  <si>
    <t>Ｂ</t>
    <phoneticPr fontId="21"/>
  </si>
  <si>
    <t>Ｏ</t>
    <phoneticPr fontId="21"/>
  </si>
  <si>
    <t>ＡＢ</t>
    <phoneticPr fontId="21"/>
  </si>
  <si>
    <t>同居</t>
    <rPh sb="0" eb="2">
      <t>ドウキョ</t>
    </rPh>
    <phoneticPr fontId="21"/>
  </si>
  <si>
    <t>別居</t>
    <rPh sb="0" eb="2">
      <t>ベッキョ</t>
    </rPh>
    <phoneticPr fontId="21"/>
  </si>
  <si>
    <r>
      <rPr>
        <b/>
        <sz val="14"/>
        <color rgb="FF000000"/>
        <rFont val="ＭＳ 明朝"/>
        <family val="1"/>
        <charset val="128"/>
      </rPr>
      <t>身　　　上　　　調　　　書</t>
    </r>
    <r>
      <rPr>
        <sz val="9.5"/>
        <color rgb="FF000000"/>
        <rFont val="ＭＳ 明朝"/>
        <family val="1"/>
        <charset val="128"/>
      </rPr>
      <t xml:space="preserve">    </t>
    </r>
    <phoneticPr fontId="21"/>
  </si>
  <si>
    <t>歳</t>
    <rPh sb="0" eb="1">
      <t>サイ</t>
    </rPh>
    <phoneticPr fontId="21"/>
  </si>
  <si>
    <t>第</t>
    <rPh sb="0" eb="1">
      <t>ダイ</t>
    </rPh>
    <phoneticPr fontId="21"/>
  </si>
  <si>
    <t>期</t>
    <rPh sb="0" eb="1">
      <t>キ</t>
    </rPh>
    <phoneticPr fontId="21"/>
  </si>
  <si>
    <t>教 　　育 　　課　　 程　　 名</t>
    <rPh sb="0" eb="1">
      <t>キョウ</t>
    </rPh>
    <rPh sb="4" eb="5">
      <t>イク</t>
    </rPh>
    <rPh sb="8" eb="9">
      <t>カ</t>
    </rPh>
    <rPh sb="12" eb="13">
      <t>ホド</t>
    </rPh>
    <rPh sb="16" eb="17">
      <t>メイ</t>
    </rPh>
    <phoneticPr fontId="21"/>
  </si>
  <si>
    <t>学　校　名</t>
  </si>
  <si>
    <t>所属長
確認日</t>
    <rPh sb="0" eb="3">
      <t>ショゾクチョウ</t>
    </rPh>
    <rPh sb="4" eb="6">
      <t>カクニン</t>
    </rPh>
    <rPh sb="6" eb="7">
      <t>ビ</t>
    </rPh>
    <phoneticPr fontId="21"/>
  </si>
  <si>
    <t>所　 　  属</t>
    <phoneticPr fontId="21"/>
  </si>
  <si>
    <t>職　　   名</t>
    <phoneticPr fontId="21"/>
  </si>
  <si>
    <t>ふ り が な</t>
    <phoneticPr fontId="21"/>
  </si>
  <si>
    <t>氏　   　名</t>
    <phoneticPr fontId="21"/>
  </si>
  <si>
    <t>現 住 所 等</t>
    <phoneticPr fontId="21"/>
  </si>
  <si>
    <t>最終学歴 ※</t>
    <phoneticPr fontId="21"/>
  </si>
  <si>
    <t>職歴※</t>
    <phoneticPr fontId="21"/>
  </si>
  <si>
    <t>教育訓練歴</t>
    <phoneticPr fontId="21"/>
  </si>
  <si>
    <t>消防に関する</t>
    <phoneticPr fontId="21"/>
  </si>
  <si>
    <t>職　　　  歴</t>
    <phoneticPr fontId="21"/>
  </si>
  <si>
    <t>免許・資格※</t>
    <phoneticPr fontId="21"/>
  </si>
  <si>
    <t>趣味・特技※</t>
    <phoneticPr fontId="21"/>
  </si>
  <si>
    <t>身体状況等</t>
    <phoneticPr fontId="21"/>
  </si>
  <si>
    <t>緊急連絡先※</t>
    <phoneticPr fontId="21"/>
  </si>
  <si>
    <t>所　属　長
職　氏　名</t>
    <phoneticPr fontId="21"/>
  </si>
  <si>
    <t>生年月日</t>
    <rPh sb="0" eb="4">
      <t>セイネンガッピ</t>
    </rPh>
    <phoneticPr fontId="21"/>
  </si>
  <si>
    <t>生</t>
    <rPh sb="0" eb="1">
      <t>ウ</t>
    </rPh>
    <phoneticPr fontId="21"/>
  </si>
  <si>
    <t>（</t>
    <phoneticPr fontId="21"/>
  </si>
  <si>
    <t>）</t>
    <phoneticPr fontId="21"/>
  </si>
  <si>
    <t>電話番号</t>
    <rPh sb="0" eb="1">
      <t>デン</t>
    </rPh>
    <rPh sb="1" eb="2">
      <t>ハナシ</t>
    </rPh>
    <rPh sb="2" eb="4">
      <t>バンゴウ</t>
    </rPh>
    <phoneticPr fontId="21"/>
  </si>
  <si>
    <t>電子メールアドレス</t>
    <rPh sb="0" eb="2">
      <t>デンシ</t>
    </rPh>
    <phoneticPr fontId="21"/>
  </si>
  <si>
    <t>電話番号</t>
    <rPh sb="0" eb="4">
      <t>デンワバンゴウ</t>
    </rPh>
    <phoneticPr fontId="28"/>
  </si>
  <si>
    <t>第89期初任教育</t>
    <phoneticPr fontId="21"/>
  </si>
  <si>
    <t>初89</t>
    <phoneticPr fontId="21"/>
  </si>
  <si>
    <t>初73</t>
    <phoneticPr fontId="21"/>
  </si>
  <si>
    <t>教育訓練開始年月</t>
    <rPh sb="0" eb="4">
      <t>キョウイククンレン</t>
    </rPh>
    <rPh sb="4" eb="6">
      <t>カイシ</t>
    </rPh>
    <rPh sb="6" eb="7">
      <t>トシ</t>
    </rPh>
    <rPh sb="7" eb="8">
      <t>ゲツ</t>
    </rPh>
    <phoneticPr fontId="21"/>
  </si>
  <si>
    <t>既往症（完治等）</t>
    <phoneticPr fontId="21"/>
  </si>
  <si>
    <t>通院・運動制限等</t>
    <phoneticPr fontId="21"/>
  </si>
  <si>
    <t>アレルギー</t>
    <phoneticPr fontId="21"/>
  </si>
  <si>
    <t>アレルギー</t>
    <phoneticPr fontId="28"/>
  </si>
  <si>
    <t>救急32</t>
    <phoneticPr fontId="21"/>
  </si>
  <si>
    <t>第32期救急科</t>
    <phoneticPr fontId="21"/>
  </si>
  <si>
    <t>氏名（続柄）電話番号</t>
    <rPh sb="0" eb="2">
      <t>シメイ</t>
    </rPh>
    <rPh sb="3" eb="5">
      <t>ゾクガラ</t>
    </rPh>
    <rPh sb="6" eb="10">
      <t>デンワバンゴウ</t>
    </rPh>
    <phoneticPr fontId="28"/>
  </si>
  <si>
    <t>《選択》</t>
    <rPh sb="1" eb="3">
      <t>センタク</t>
    </rPh>
    <phoneticPr fontId="21"/>
  </si>
  <si>
    <t>初任教育</t>
    <rPh sb="0" eb="4">
      <t>ショニンキョウイク</t>
    </rPh>
    <phoneticPr fontId="21"/>
  </si>
  <si>
    <t>フリガナ</t>
    <phoneticPr fontId="28"/>
  </si>
  <si>
    <t>所属CD</t>
    <rPh sb="0" eb="2">
      <t>ショゾク</t>
    </rPh>
    <phoneticPr fontId="28"/>
  </si>
  <si>
    <t>階級CD</t>
    <rPh sb="0" eb="2">
      <t>カイキュウ</t>
    </rPh>
    <phoneticPr fontId="21"/>
  </si>
  <si>
    <t>郵便番号</t>
    <rPh sb="0" eb="4">
      <t>ユウビンバンゴウ</t>
    </rPh>
    <phoneticPr fontId="28"/>
  </si>
  <si>
    <t>採用年月日</t>
    <rPh sb="0" eb="2">
      <t>サイヨウ</t>
    </rPh>
    <rPh sb="2" eb="5">
      <t>ネンガッピ</t>
    </rPh>
    <phoneticPr fontId="28"/>
  </si>
  <si>
    <t>最終学歴</t>
    <rPh sb="0" eb="4">
      <t>サイシュウガクレキ</t>
    </rPh>
    <phoneticPr fontId="28"/>
  </si>
  <si>
    <t>教育1</t>
    <rPh sb="0" eb="2">
      <t>キョウイク</t>
    </rPh>
    <phoneticPr fontId="28"/>
  </si>
  <si>
    <t>職歴</t>
    <rPh sb="0" eb="2">
      <t>ショクレキ</t>
    </rPh>
    <phoneticPr fontId="28"/>
  </si>
  <si>
    <t>教育2</t>
    <rPh sb="0" eb="2">
      <t>キョウイク</t>
    </rPh>
    <phoneticPr fontId="28"/>
  </si>
  <si>
    <t>教育3</t>
    <rPh sb="0" eb="2">
      <t>キョウイク</t>
    </rPh>
    <phoneticPr fontId="28"/>
  </si>
  <si>
    <t>教育4</t>
    <rPh sb="0" eb="2">
      <t>キョウイク</t>
    </rPh>
    <phoneticPr fontId="28"/>
  </si>
  <si>
    <t>教育5</t>
    <rPh sb="0" eb="2">
      <t>キョウイク</t>
    </rPh>
    <phoneticPr fontId="28"/>
  </si>
  <si>
    <t>教育6</t>
    <rPh sb="0" eb="2">
      <t>キョウイク</t>
    </rPh>
    <phoneticPr fontId="28"/>
  </si>
  <si>
    <t>資格</t>
    <rPh sb="0" eb="2">
      <t>シカク</t>
    </rPh>
    <phoneticPr fontId="28"/>
  </si>
  <si>
    <t>趣味特技</t>
    <rPh sb="0" eb="4">
      <t>シュミトクギ</t>
    </rPh>
    <phoneticPr fontId="21"/>
  </si>
  <si>
    <t xml:space="preserve">  注１：「職名」欄は、○○課○○係、○○署○○分隊員、○○分隊長等と記載すること。</t>
    <rPh sb="30" eb="33">
      <t>ブンタイチョウ</t>
    </rPh>
    <phoneticPr fontId="21"/>
  </si>
  <si>
    <t xml:space="preserve">    ３：教育訓練歴の「その他」とは、消防業務に関する教育を行う消防関係団体等をいう。</t>
    <phoneticPr fontId="21"/>
  </si>
  <si>
    <t>鹿児島市消防局長</t>
    <rPh sb="7" eb="8">
      <t>チョウ</t>
    </rPh>
    <phoneticPr fontId="21"/>
  </si>
  <si>
    <t>指宿南九州消防組合消防長</t>
    <rPh sb="9" eb="12">
      <t>ショウボウチョウ</t>
    </rPh>
    <phoneticPr fontId="21"/>
  </si>
  <si>
    <t>枕崎市消防本部消防長</t>
    <rPh sb="7" eb="10">
      <t>ショウボウチョウ</t>
    </rPh>
    <phoneticPr fontId="21"/>
  </si>
  <si>
    <t>南さつま市消防本部消防長</t>
    <rPh sb="9" eb="12">
      <t>ショウボウチョウ</t>
    </rPh>
    <phoneticPr fontId="21"/>
  </si>
  <si>
    <t>日置市消防本部消防長</t>
    <rPh sb="7" eb="10">
      <t>ショウボウチョウ</t>
    </rPh>
    <phoneticPr fontId="21"/>
  </si>
  <si>
    <t>いちき串木野市消防本部消防長</t>
    <rPh sb="11" eb="14">
      <t>ショウボウチョウ</t>
    </rPh>
    <phoneticPr fontId="21"/>
  </si>
  <si>
    <t>薩摩川内市消防局長</t>
    <rPh sb="8" eb="9">
      <t>チョウ</t>
    </rPh>
    <phoneticPr fontId="21"/>
  </si>
  <si>
    <t>さつま町消防本部消防長</t>
    <rPh sb="8" eb="11">
      <t>ショウボウチョウ</t>
    </rPh>
    <phoneticPr fontId="21"/>
  </si>
  <si>
    <t>阿久根地区消防組合消防長</t>
    <rPh sb="9" eb="12">
      <t>ショウボウチョウ</t>
    </rPh>
    <phoneticPr fontId="21"/>
  </si>
  <si>
    <t>出水市消防本部消防長</t>
    <rPh sb="7" eb="10">
      <t>ショウボウチョウ</t>
    </rPh>
    <phoneticPr fontId="21"/>
  </si>
  <si>
    <t>伊佐湧水消防組合消防長</t>
    <rPh sb="8" eb="11">
      <t>ショウボウチョウ</t>
    </rPh>
    <phoneticPr fontId="21"/>
  </si>
  <si>
    <t>姶良市消防本部消防長</t>
    <rPh sb="7" eb="10">
      <t>ショウボウチョウ</t>
    </rPh>
    <phoneticPr fontId="21"/>
  </si>
  <si>
    <t>霧島市消防局長</t>
    <rPh sb="6" eb="7">
      <t>チョウ</t>
    </rPh>
    <phoneticPr fontId="21"/>
  </si>
  <si>
    <t>大隅曽於地区消防組合消防長</t>
    <rPh sb="10" eb="13">
      <t>ショウボウチョウ</t>
    </rPh>
    <phoneticPr fontId="21"/>
  </si>
  <si>
    <t>垂水市消防本部消防長</t>
    <rPh sb="7" eb="10">
      <t>ショウボウチョウ</t>
    </rPh>
    <phoneticPr fontId="21"/>
  </si>
  <si>
    <t>大隅肝属地区消防組合消防長</t>
    <rPh sb="10" eb="13">
      <t>ショウボウチョウ</t>
    </rPh>
    <phoneticPr fontId="21"/>
  </si>
  <si>
    <t>熊毛地区消防組合消防長</t>
    <rPh sb="8" eb="11">
      <t>ショウボウチョウ</t>
    </rPh>
    <phoneticPr fontId="21"/>
  </si>
  <si>
    <t>大島地区消防組合消防長</t>
    <rPh sb="8" eb="11">
      <t>ショウボウチョウ</t>
    </rPh>
    <phoneticPr fontId="21"/>
  </si>
  <si>
    <t>徳之島地区消防組合消防長</t>
    <rPh sb="9" eb="12">
      <t>ショウボウチョウ</t>
    </rPh>
    <phoneticPr fontId="21"/>
  </si>
  <si>
    <t>沖永良部与論地区広域事務組合消防本部消防長</t>
    <rPh sb="14" eb="18">
      <t>ショウボウホンブ</t>
    </rPh>
    <rPh sb="18" eb="21">
      <t>ショウボウチョウ</t>
    </rPh>
    <phoneticPr fontId="21"/>
  </si>
  <si>
    <t>第十管区海上保安本部長</t>
    <rPh sb="10" eb="11">
      <t>チョウ</t>
    </rPh>
    <phoneticPr fontId="21"/>
  </si>
  <si>
    <t>別記様式２</t>
    <rPh sb="0" eb="4">
      <t>ベッキヨウシキ</t>
    </rPh>
    <phoneticPr fontId="21"/>
  </si>
  <si>
    <t>鹿児島県消防学校規則第９条関係様式</t>
    <rPh sb="0" eb="10">
      <t>カゴシマケンショウボウガッコウキソク</t>
    </rPh>
    <rPh sb="10" eb="11">
      <t>ダイ</t>
    </rPh>
    <rPh sb="12" eb="13">
      <t>ジョウ</t>
    </rPh>
    <rPh sb="13" eb="15">
      <t>カンケイ</t>
    </rPh>
    <rPh sb="15" eb="17">
      <t>ヨウシキ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</si>
</sst>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\ "/>
  </numFmts>
  <fonts count="4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9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color indexed="81"/>
      <name val="MS P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auto="1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4">
    <xf numFmtId="0" fontId="0" fillId="0" borderId="0" xfId="0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33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0" fontId="22" fillId="0" borderId="27" xfId="0" applyFont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34" xfId="0" applyFont="1" applyBorder="1">
      <alignment vertical="center"/>
    </xf>
    <xf numFmtId="0" fontId="24" fillId="0" borderId="13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4" fillId="0" borderId="20" xfId="0" applyFont="1" applyBorder="1">
      <alignment vertical="center"/>
    </xf>
    <xf numFmtId="0" fontId="22" fillId="0" borderId="33" xfId="0" applyFont="1" applyBorder="1" applyAlignment="1">
      <alignment vertical="center" wrapText="1"/>
    </xf>
    <xf numFmtId="0" fontId="27" fillId="0" borderId="0" xfId="42" applyFont="1">
      <alignment vertical="center"/>
    </xf>
    <xf numFmtId="0" fontId="27" fillId="33" borderId="42" xfId="42" applyFont="1" applyFill="1" applyBorder="1" applyAlignment="1">
      <alignment vertical="center" wrapText="1"/>
    </xf>
    <xf numFmtId="0" fontId="29" fillId="0" borderId="42" xfId="42" applyFont="1" applyBorder="1" applyAlignment="1">
      <alignment vertical="center" wrapText="1"/>
    </xf>
    <xf numFmtId="0" fontId="30" fillId="0" borderId="0" xfId="42" applyFont="1">
      <alignment vertical="center"/>
    </xf>
    <xf numFmtId="0" fontId="27" fillId="0" borderId="0" xfId="0" applyFont="1">
      <alignment vertical="center"/>
    </xf>
    <xf numFmtId="49" fontId="27" fillId="0" borderId="0" xfId="42" applyNumberFormat="1" applyFont="1">
      <alignment vertical="center"/>
    </xf>
    <xf numFmtId="176" fontId="29" fillId="0" borderId="42" xfId="42" applyNumberFormat="1" applyFont="1" applyBorder="1" applyAlignment="1">
      <alignment vertical="center" shrinkToFit="1"/>
    </xf>
    <xf numFmtId="57" fontId="24" fillId="0" borderId="0" xfId="0" applyNumberFormat="1" applyFont="1">
      <alignment vertical="center"/>
    </xf>
    <xf numFmtId="14" fontId="29" fillId="0" borderId="42" xfId="42" applyNumberFormat="1" applyFont="1" applyBorder="1" applyAlignment="1">
      <alignment vertical="center" shrinkToFit="1"/>
    </xf>
    <xf numFmtId="0" fontId="27" fillId="33" borderId="42" xfId="42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14" fontId="29" fillId="0" borderId="42" xfId="42" applyNumberFormat="1" applyFont="1" applyBorder="1" applyAlignment="1">
      <alignment vertical="center" wrapText="1"/>
    </xf>
    <xf numFmtId="0" fontId="0" fillId="0" borderId="0" xfId="0" applyAlignment="1"/>
    <xf numFmtId="0" fontId="18" fillId="0" borderId="15" xfId="0" applyFont="1" applyBorder="1" applyAlignment="1">
      <alignment horizontal="center" vertical="top" wrapText="1"/>
    </xf>
    <xf numFmtId="0" fontId="22" fillId="0" borderId="21" xfId="0" applyFont="1" applyBorder="1" applyAlignment="1">
      <alignment vertical="center" wrapText="1"/>
    </xf>
    <xf numFmtId="0" fontId="0" fillId="0" borderId="28" xfId="0" applyBorder="1">
      <alignment vertical="center"/>
    </xf>
    <xf numFmtId="0" fontId="23" fillId="0" borderId="0" xfId="0" applyFont="1" applyAlignment="1">
      <alignment vertical="center" wrapText="1"/>
    </xf>
    <xf numFmtId="0" fontId="22" fillId="0" borderId="58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2" fillId="0" borderId="61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28" xfId="0" applyFont="1" applyBorder="1" applyAlignment="1">
      <alignment vertical="top" wrapText="1"/>
    </xf>
    <xf numFmtId="0" fontId="23" fillId="0" borderId="59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22" fillId="0" borderId="23" xfId="0" applyFont="1" applyBorder="1" applyAlignment="1">
      <alignment vertical="top" wrapText="1"/>
    </xf>
    <xf numFmtId="0" fontId="22" fillId="0" borderId="30" xfId="0" applyFont="1" applyBorder="1" applyAlignment="1">
      <alignment vertical="center" wrapText="1"/>
    </xf>
    <xf numFmtId="0" fontId="22" fillId="0" borderId="79" xfId="0" applyFont="1" applyBorder="1" applyAlignment="1">
      <alignment vertical="center" wrapText="1"/>
    </xf>
    <xf numFmtId="0" fontId="22" fillId="0" borderId="0" xfId="0" applyFont="1" applyAlignment="1"/>
    <xf numFmtId="0" fontId="24" fillId="0" borderId="0" xfId="0" applyFont="1" applyAlignment="1"/>
    <xf numFmtId="0" fontId="23" fillId="0" borderId="74" xfId="0" applyFont="1" applyBorder="1" applyAlignment="1">
      <alignment vertical="center" wrapText="1"/>
    </xf>
    <xf numFmtId="0" fontId="22" fillId="0" borderId="75" xfId="0" applyFont="1" applyBorder="1" applyAlignment="1">
      <alignment vertical="center" wrapText="1"/>
    </xf>
    <xf numFmtId="0" fontId="22" fillId="0" borderId="74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25" xfId="0" applyFont="1" applyBorder="1" applyAlignment="1">
      <alignment vertical="top" wrapText="1"/>
    </xf>
    <xf numFmtId="0" fontId="22" fillId="0" borderId="39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46" xfId="0" applyFont="1" applyBorder="1" applyAlignment="1">
      <alignment vertical="top" wrapText="1"/>
    </xf>
    <xf numFmtId="0" fontId="22" fillId="0" borderId="48" xfId="0" applyFont="1" applyBorder="1" applyAlignment="1">
      <alignment vertical="top" wrapText="1"/>
    </xf>
    <xf numFmtId="0" fontId="22" fillId="0" borderId="34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72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24" fillId="0" borderId="72" xfId="0" applyFont="1" applyBorder="1">
      <alignment vertical="center"/>
    </xf>
    <xf numFmtId="0" fontId="24" fillId="0" borderId="24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indent="1"/>
    </xf>
    <xf numFmtId="0" fontId="34" fillId="0" borderId="25" xfId="0" applyFont="1" applyBorder="1" applyAlignment="1">
      <alignment horizontal="left" vertical="center" indent="1"/>
    </xf>
    <xf numFmtId="0" fontId="34" fillId="0" borderId="21" xfId="0" applyFont="1" applyBorder="1" applyAlignment="1">
      <alignment horizontal="left" vertical="center" indent="1"/>
    </xf>
    <xf numFmtId="0" fontId="33" fillId="0" borderId="20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7" fillId="33" borderId="43" xfId="42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vertical="center" shrinkToFit="1"/>
      <protection locked="0"/>
    </xf>
    <xf numFmtId="0" fontId="22" fillId="0" borderId="28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74" xfId="0" applyFont="1" applyBorder="1" applyAlignment="1" applyProtection="1">
      <alignment vertical="center" shrinkToFit="1"/>
      <protection locked="0"/>
    </xf>
    <xf numFmtId="0" fontId="20" fillId="0" borderId="62" xfId="0" applyFont="1" applyBorder="1" applyAlignment="1" applyProtection="1">
      <alignment vertical="center" shrinkToFit="1"/>
      <protection locked="0"/>
    </xf>
    <xf numFmtId="0" fontId="20" fillId="0" borderId="59" xfId="0" applyFont="1" applyBorder="1" applyAlignment="1" applyProtection="1">
      <alignment vertical="center" shrinkToFit="1"/>
      <protection locked="0"/>
    </xf>
    <xf numFmtId="0" fontId="22" fillId="0" borderId="74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vertical="center" shrinkToFit="1"/>
      <protection locked="0"/>
    </xf>
    <xf numFmtId="0" fontId="27" fillId="33" borderId="35" xfId="42" applyFont="1" applyFill="1" applyBorder="1" applyAlignment="1">
      <alignment vertical="center" wrapText="1"/>
    </xf>
    <xf numFmtId="0" fontId="39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24" fillId="0" borderId="23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35" fillId="0" borderId="84" xfId="0" applyFont="1" applyBorder="1" applyAlignment="1" applyProtection="1">
      <alignment horizontal="left" vertical="center" indent="1" shrinkToFit="1"/>
      <protection locked="0"/>
    </xf>
    <xf numFmtId="0" fontId="35" fillId="0" borderId="15" xfId="0" applyFont="1" applyBorder="1" applyAlignment="1" applyProtection="1">
      <alignment horizontal="left" vertical="center" indent="1" shrinkToFit="1"/>
      <protection locked="0"/>
    </xf>
    <xf numFmtId="0" fontId="35" fillId="0" borderId="83" xfId="0" applyFont="1" applyBorder="1" applyAlignment="1" applyProtection="1">
      <alignment horizontal="left" vertical="center" indent="1" shrinkToFit="1"/>
      <protection locked="0"/>
    </xf>
    <xf numFmtId="0" fontId="22" fillId="0" borderId="89" xfId="0" applyFont="1" applyBorder="1" applyAlignment="1" applyProtection="1">
      <alignment horizontal="center" vertical="center" wrapText="1"/>
      <protection locked="0"/>
    </xf>
    <xf numFmtId="0" fontId="22" fillId="0" borderId="90" xfId="0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>
      <alignment horizontal="distributed" vertical="center" wrapText="1"/>
    </xf>
    <xf numFmtId="0" fontId="22" fillId="0" borderId="15" xfId="0" applyFont="1" applyBorder="1" applyAlignment="1">
      <alignment horizontal="distributed" vertical="center" wrapText="1"/>
    </xf>
    <xf numFmtId="0" fontId="22" fillId="0" borderId="49" xfId="0" applyFont="1" applyBorder="1" applyAlignment="1" applyProtection="1">
      <alignment horizontal="left" vertical="center" shrinkToFit="1"/>
      <protection locked="0"/>
    </xf>
    <xf numFmtId="0" fontId="22" fillId="0" borderId="47" xfId="0" applyFont="1" applyBorder="1" applyAlignment="1" applyProtection="1">
      <alignment horizontal="left" vertical="center" shrinkToFit="1"/>
      <protection locked="0"/>
    </xf>
    <xf numFmtId="0" fontId="22" fillId="0" borderId="48" xfId="0" applyFont="1" applyBorder="1" applyAlignment="1" applyProtection="1">
      <alignment horizontal="left" vertical="center" shrinkToFit="1"/>
      <protection locked="0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24" fillId="0" borderId="86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>
      <alignment horizontal="distributed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33" fillId="0" borderId="56" xfId="0" applyNumberFormat="1" applyFont="1" applyBorder="1" applyAlignment="1" applyProtection="1">
      <alignment horizontal="center" vertical="center" shrinkToFit="1"/>
      <protection locked="0"/>
    </xf>
    <xf numFmtId="49" fontId="33" fillId="0" borderId="54" xfId="0" applyNumberFormat="1" applyFont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>
      <alignment horizontal="left" vertical="center"/>
    </xf>
    <xf numFmtId="0" fontId="24" fillId="0" borderId="81" xfId="0" applyFont="1" applyBorder="1" applyAlignment="1">
      <alignment horizontal="left" vertical="center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distributed" vertical="center" wrapText="1"/>
    </xf>
    <xf numFmtId="0" fontId="22" fillId="0" borderId="5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distributed" vertical="center" wrapText="1"/>
    </xf>
    <xf numFmtId="0" fontId="22" fillId="0" borderId="38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25" fillId="0" borderId="59" xfId="0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4" fillId="0" borderId="20" xfId="0" applyFont="1" applyBorder="1" applyAlignment="1">
      <alignment horizontal="distributed" vertical="center" wrapText="1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Border="1" applyAlignment="1" applyProtection="1">
      <alignment horizontal="center" vertical="center" shrinkToFit="1"/>
      <protection locked="0"/>
    </xf>
    <xf numFmtId="0" fontId="25" fillId="0" borderId="74" xfId="0" applyFont="1" applyBorder="1" applyAlignment="1">
      <alignment horizontal="left" vertical="center"/>
    </xf>
    <xf numFmtId="0" fontId="25" fillId="0" borderId="77" xfId="0" applyFont="1" applyBorder="1" applyAlignment="1">
      <alignment horizontal="left" vertical="center"/>
    </xf>
    <xf numFmtId="0" fontId="25" fillId="0" borderId="70" xfId="0" applyFont="1" applyBorder="1" applyAlignment="1" applyProtection="1">
      <alignment horizontal="left" vertical="center" wrapText="1"/>
      <protection locked="0"/>
    </xf>
    <xf numFmtId="0" fontId="25" fillId="0" borderId="59" xfId="0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vertical="center" wrapTex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25" fillId="0" borderId="28" xfId="0" applyFont="1" applyBorder="1" applyAlignment="1">
      <alignment horizontal="center" vertical="center"/>
    </xf>
    <xf numFmtId="0" fontId="25" fillId="0" borderId="78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5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0" fillId="0" borderId="5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36" xfId="0" applyFont="1" applyBorder="1" applyAlignment="1" applyProtection="1">
      <alignment horizontal="left" vertical="center" wrapText="1"/>
      <protection locked="0"/>
    </xf>
    <xf numFmtId="0" fontId="20" fillId="0" borderId="28" xfId="0" applyFont="1" applyBorder="1" applyAlignment="1" applyProtection="1">
      <alignment horizontal="left" vertical="center" wrapText="1"/>
      <protection locked="0"/>
    </xf>
    <xf numFmtId="0" fontId="20" fillId="0" borderId="29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>
      <alignment horizontal="distributed" vertical="center" wrapText="1"/>
    </xf>
    <xf numFmtId="0" fontId="24" fillId="0" borderId="0" xfId="0" applyFont="1" applyAlignment="1">
      <alignment horizontal="distributed" vertical="center" wrapText="1"/>
    </xf>
    <xf numFmtId="0" fontId="24" fillId="0" borderId="28" xfId="0" applyFont="1" applyBorder="1" applyAlignment="1">
      <alignment horizontal="distributed" vertical="center" wrapText="1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5" fillId="0" borderId="26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73" xfId="0" applyFont="1" applyBorder="1" applyAlignment="1" applyProtection="1">
      <alignment horizontal="left" vertical="center" wrapText="1"/>
      <protection locked="0"/>
    </xf>
    <xf numFmtId="0" fontId="25" fillId="0" borderId="74" xfId="0" applyFont="1" applyBorder="1" applyAlignment="1" applyProtection="1">
      <alignment horizontal="left" vertical="center" wrapText="1"/>
      <protection locked="0"/>
    </xf>
    <xf numFmtId="0" fontId="25" fillId="0" borderId="75" xfId="0" applyFont="1" applyBorder="1" applyAlignment="1" applyProtection="1">
      <alignment horizontal="center" vertical="center"/>
      <protection locked="0"/>
    </xf>
    <xf numFmtId="0" fontId="25" fillId="0" borderId="74" xfId="0" applyFont="1" applyBorder="1" applyAlignment="1" applyProtection="1">
      <alignment horizontal="center" vertical="center"/>
      <protection locked="0"/>
    </xf>
    <xf numFmtId="0" fontId="25" fillId="0" borderId="7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left" vertical="center" wrapText="1"/>
    </xf>
    <xf numFmtId="0" fontId="20" fillId="0" borderId="75" xfId="0" applyFont="1" applyBorder="1" applyAlignment="1" applyProtection="1">
      <alignment horizontal="left" vertical="center" wrapText="1"/>
      <protection locked="0"/>
    </xf>
    <xf numFmtId="0" fontId="20" fillId="0" borderId="74" xfId="0" applyFont="1" applyBorder="1" applyAlignment="1" applyProtection="1">
      <alignment horizontal="left" vertical="center" wrapText="1"/>
      <protection locked="0"/>
    </xf>
    <xf numFmtId="0" fontId="20" fillId="0" borderId="77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>
      <alignment horizontal="center" vertical="center" shrinkToFit="1"/>
    </xf>
    <xf numFmtId="0" fontId="20" fillId="0" borderId="76" xfId="0" applyFont="1" applyBorder="1" applyAlignment="1" applyProtection="1">
      <alignment horizontal="left" vertical="center" wrapText="1"/>
      <protection locked="0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left" vertical="center" wrapText="1"/>
    </xf>
    <xf numFmtId="0" fontId="20" fillId="0" borderId="40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6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distributed" wrapText="1"/>
    </xf>
    <xf numFmtId="0" fontId="24" fillId="0" borderId="0" xfId="0" applyFont="1" applyAlignment="1">
      <alignment horizontal="distributed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0" fillId="0" borderId="67" xfId="0" applyFont="1" applyBorder="1" applyAlignment="1" applyProtection="1">
      <alignment horizontal="center" vertical="center" shrinkToFit="1"/>
      <protection locked="0"/>
    </xf>
    <xf numFmtId="0" fontId="20" fillId="0" borderId="62" xfId="0" applyFont="1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left" vertical="center" shrinkToFit="1"/>
      <protection locked="0"/>
    </xf>
    <xf numFmtId="0" fontId="22" fillId="0" borderId="68" xfId="0" applyFont="1" applyBorder="1" applyAlignment="1" applyProtection="1">
      <alignment horizontal="left" vertical="center" shrinkToFit="1"/>
      <protection locked="0"/>
    </xf>
    <xf numFmtId="0" fontId="22" fillId="0" borderId="69" xfId="0" applyFont="1" applyBorder="1" applyAlignment="1" applyProtection="1">
      <alignment horizontal="left" vertical="center" shrinkToFit="1"/>
      <protection locked="0"/>
    </xf>
    <xf numFmtId="0" fontId="20" fillId="0" borderId="70" xfId="0" applyFont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left" vertical="center" shrinkToFit="1"/>
      <protection locked="0"/>
    </xf>
    <xf numFmtId="0" fontId="22" fillId="0" borderId="65" xfId="0" applyFont="1" applyBorder="1" applyAlignment="1" applyProtection="1">
      <alignment horizontal="left" vertical="center" shrinkToFit="1"/>
      <protection locked="0"/>
    </xf>
    <xf numFmtId="0" fontId="22" fillId="0" borderId="71" xfId="0" applyFont="1" applyBorder="1" applyAlignment="1" applyProtection="1">
      <alignment horizontal="left" vertical="center" shrinkToFit="1"/>
      <protection locked="0"/>
    </xf>
    <xf numFmtId="0" fontId="22" fillId="0" borderId="8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top" wrapText="1"/>
    </xf>
    <xf numFmtId="0" fontId="22" fillId="0" borderId="82" xfId="0" applyFont="1" applyBorder="1" applyAlignment="1">
      <alignment horizontal="center" vertical="top" wrapText="1"/>
    </xf>
    <xf numFmtId="0" fontId="20" fillId="0" borderId="73" xfId="0" applyFont="1" applyBorder="1" applyAlignment="1" applyProtection="1">
      <alignment horizontal="center" vertical="center" shrinkToFit="1"/>
      <protection locked="0"/>
    </xf>
    <xf numFmtId="0" fontId="20" fillId="0" borderId="74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Border="1" applyAlignment="1">
      <alignment horizontal="left" vertical="center" shrinkToFit="1"/>
    </xf>
    <xf numFmtId="0" fontId="22" fillId="0" borderId="88" xfId="0" applyFont="1" applyBorder="1" applyAlignment="1">
      <alignment horizontal="left" vertical="center" shrinkToFit="1"/>
    </xf>
    <xf numFmtId="0" fontId="22" fillId="0" borderId="74" xfId="0" applyFont="1" applyBorder="1" applyAlignment="1" applyProtection="1">
      <alignment horizontal="left" vertical="center" shrinkToFit="1"/>
      <protection locked="0"/>
    </xf>
    <xf numFmtId="0" fontId="22" fillId="0" borderId="77" xfId="0" applyFont="1" applyBorder="1" applyAlignment="1" applyProtection="1">
      <alignment horizontal="left" vertical="center" shrinkToFit="1"/>
      <protection locked="0"/>
    </xf>
    <xf numFmtId="0" fontId="22" fillId="0" borderId="5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0" borderId="6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66" xfId="0" applyFont="1" applyBorder="1" applyAlignment="1" applyProtection="1">
      <alignment horizontal="left" vertical="center" wrapText="1"/>
      <protection locked="0"/>
    </xf>
    <xf numFmtId="0" fontId="24" fillId="0" borderId="75" xfId="0" applyFont="1" applyBorder="1" applyAlignment="1" applyProtection="1">
      <alignment horizontal="center" vertical="center" wrapText="1"/>
      <protection locked="0"/>
    </xf>
    <xf numFmtId="0" fontId="24" fillId="0" borderId="74" xfId="0" applyFont="1" applyBorder="1" applyAlignment="1" applyProtection="1">
      <alignment horizontal="center" vertical="center" wrapText="1"/>
      <protection locked="0"/>
    </xf>
    <xf numFmtId="0" fontId="24" fillId="0" borderId="87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0" fontId="24" fillId="0" borderId="59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 shrinkToFit="1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horizontal="left" vertical="center" shrinkToFit="1"/>
      <protection locked="0"/>
    </xf>
    <xf numFmtId="0" fontId="0" fillId="0" borderId="74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22" fillId="0" borderId="67" xfId="0" applyFont="1" applyBorder="1" applyAlignment="1" applyProtection="1">
      <alignment horizontal="left" vertical="center" indent="1" shrinkToFit="1"/>
      <protection locked="0"/>
    </xf>
    <xf numFmtId="0" fontId="22" fillId="0" borderId="62" xfId="0" applyFont="1" applyBorder="1" applyAlignment="1" applyProtection="1">
      <alignment horizontal="left" vertical="center" indent="1" shrinkToFit="1"/>
      <protection locked="0"/>
    </xf>
    <xf numFmtId="0" fontId="22" fillId="0" borderId="69" xfId="0" applyFont="1" applyBorder="1" applyAlignment="1" applyProtection="1">
      <alignment horizontal="left" vertical="center" indent="1" shrinkToFit="1"/>
      <protection locked="0"/>
    </xf>
    <xf numFmtId="0" fontId="22" fillId="0" borderId="73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49" fontId="22" fillId="0" borderId="56" xfId="0" applyNumberFormat="1" applyFont="1" applyBorder="1" applyAlignment="1" applyProtection="1">
      <alignment horizontal="center" vertical="center" shrinkToFit="1"/>
      <protection locked="0"/>
    </xf>
    <xf numFmtId="49" fontId="22" fillId="0" borderId="54" xfId="0" applyNumberFormat="1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49" fontId="27" fillId="0" borderId="56" xfId="0" applyNumberFormat="1" applyFont="1" applyBorder="1" applyAlignment="1" applyProtection="1">
      <alignment horizontal="left" vertical="center" shrinkToFit="1"/>
      <protection locked="0"/>
    </xf>
    <xf numFmtId="49" fontId="27" fillId="0" borderId="54" xfId="0" applyNumberFormat="1" applyFont="1" applyBorder="1" applyAlignment="1" applyProtection="1">
      <alignment horizontal="left" vertical="center" shrinkToFit="1"/>
      <protection locked="0"/>
    </xf>
    <xf numFmtId="49" fontId="27" fillId="0" borderId="57" xfId="0" applyNumberFormat="1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center" vertical="top" wrapText="1"/>
    </xf>
    <xf numFmtId="0" fontId="22" fillId="0" borderId="45" xfId="0" applyFont="1" applyBorder="1" applyAlignment="1">
      <alignment horizontal="distributed" vertical="center" wrapText="1"/>
    </xf>
    <xf numFmtId="49" fontId="37" fillId="0" borderId="45" xfId="0" applyNumberFormat="1" applyFont="1" applyBorder="1" applyAlignment="1" applyProtection="1">
      <alignment horizontal="left" vertical="center" indent="1" shrinkToFi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left" vertical="center" indent="1" shrinkToFit="1"/>
      <protection locked="0"/>
    </xf>
    <xf numFmtId="0" fontId="33" fillId="0" borderId="20" xfId="0" applyFont="1" applyBorder="1" applyAlignment="1" applyProtection="1">
      <alignment horizontal="left" vertical="center" indent="1" shrinkToFit="1"/>
      <protection locked="0"/>
    </xf>
    <xf numFmtId="0" fontId="22" fillId="0" borderId="47" xfId="0" applyFont="1" applyBorder="1" applyAlignment="1">
      <alignment horizontal="distributed" vertical="center" wrapText="1"/>
    </xf>
    <xf numFmtId="0" fontId="22" fillId="0" borderId="49" xfId="0" applyFont="1" applyBorder="1" applyAlignment="1" applyProtection="1">
      <alignment horizontal="left" vertical="center" indent="1" shrinkToFit="1"/>
      <protection locked="0"/>
    </xf>
    <xf numFmtId="0" fontId="22" fillId="0" borderId="47" xfId="0" applyFont="1" applyBorder="1" applyAlignment="1" applyProtection="1">
      <alignment horizontal="left" vertical="center" indent="1" shrinkToFit="1"/>
      <protection locked="0"/>
    </xf>
    <xf numFmtId="0" fontId="22" fillId="0" borderId="59" xfId="0" applyFont="1" applyBorder="1" applyAlignment="1">
      <alignment horizontal="distributed" vertical="center" wrapText="1"/>
    </xf>
    <xf numFmtId="0" fontId="34" fillId="0" borderId="70" xfId="0" applyFont="1" applyBorder="1" applyAlignment="1" applyProtection="1">
      <alignment horizontal="left" vertical="center" indent="1" shrinkToFit="1"/>
      <protection locked="0"/>
    </xf>
    <xf numFmtId="0" fontId="34" fillId="0" borderId="59" xfId="0" applyFont="1" applyBorder="1" applyAlignment="1" applyProtection="1">
      <alignment horizontal="left" vertical="center" indent="1" shrinkToFit="1"/>
      <protection locked="0"/>
    </xf>
    <xf numFmtId="0" fontId="34" fillId="0" borderId="30" xfId="0" applyFont="1" applyBorder="1" applyAlignment="1" applyProtection="1">
      <alignment horizontal="left" vertical="center" indent="1" shrinkToFit="1"/>
      <protection locked="0"/>
    </xf>
    <xf numFmtId="0" fontId="34" fillId="0" borderId="28" xfId="0" applyFont="1" applyBorder="1" applyAlignment="1" applyProtection="1">
      <alignment horizontal="left" vertical="center" indent="1" shrinkToFit="1"/>
      <protection locked="0"/>
    </xf>
    <xf numFmtId="0" fontId="33" fillId="0" borderId="20" xfId="0" applyFont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7276955-DD6F-430C-A1F8-1F9402B5A9A4}"/>
    <cellStyle name="良い" xfId="6" builtinId="26" customBuiltin="1"/>
  </cellStyles>
  <dxfs count="5">
    <dxf>
      <fill>
        <patternFill>
          <bgColor theme="8" tint="0.79998168889431442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80597</xdr:rowOff>
    </xdr:from>
    <xdr:to>
      <xdr:col>7</xdr:col>
      <xdr:colOff>131884</xdr:colOff>
      <xdr:row>23</xdr:row>
      <xdr:rowOff>5130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FDE2EAA-D1F3-4DC0-965E-395933BE6B7A}"/>
            </a:ext>
          </a:extLst>
        </xdr:cNvPr>
        <xdr:cNvSpPr/>
      </xdr:nvSpPr>
      <xdr:spPr bwMode="auto">
        <a:xfrm>
          <a:off x="171450" y="4204922"/>
          <a:ext cx="1027234" cy="7246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消 防 学 校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消防大学校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 　の 　他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43961</xdr:colOff>
      <xdr:row>27</xdr:row>
      <xdr:rowOff>73269</xdr:rowOff>
    </xdr:from>
    <xdr:to>
      <xdr:col>7</xdr:col>
      <xdr:colOff>43961</xdr:colOff>
      <xdr:row>31</xdr:row>
      <xdr:rowOff>109902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DF31C9E-3413-409F-95B5-7283F1150B4A}"/>
            </a:ext>
          </a:extLst>
        </xdr:cNvPr>
        <xdr:cNvSpPr/>
      </xdr:nvSpPr>
      <xdr:spPr bwMode="auto">
        <a:xfrm>
          <a:off x="215411" y="5750169"/>
          <a:ext cx="895350" cy="6843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採　　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昇　　任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異　　動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38</xdr:col>
      <xdr:colOff>133057</xdr:colOff>
      <xdr:row>9</xdr:row>
      <xdr:rowOff>205740</xdr:rowOff>
    </xdr:from>
    <xdr:to>
      <xdr:col>43</xdr:col>
      <xdr:colOff>106680</xdr:colOff>
      <xdr:row>27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D029349-EC26-4110-8898-8662E8247709}"/>
            </a:ext>
          </a:extLst>
        </xdr:cNvPr>
        <xdr:cNvSpPr/>
      </xdr:nvSpPr>
      <xdr:spPr>
        <a:xfrm>
          <a:off x="6945337" y="2042160"/>
          <a:ext cx="2899703" cy="37795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✔</a:t>
          </a:r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このファイルは入校者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１人につき，１ファイル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で作成してください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✔</a:t>
          </a:r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ファイル名に「所属消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防・氏名」を記載してく　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20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ださい。</a:t>
          </a:r>
          <a:endParaRPr kumimoji="1" lang="en-US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✔</a:t>
          </a:r>
          <a:r>
            <a:rPr kumimoji="1" lang="ja-JP" altLang="en-US" sz="2000" u="sng">
              <a:solidFill>
                <a:srgbClr val="FFC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オレンジのセル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は入力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必須です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✔</a:t>
          </a:r>
          <a:r>
            <a:rPr kumimoji="1" lang="ja-JP" altLang="en-US" sz="2000" u="sng">
              <a:solidFill>
                <a:schemeClr val="accent5">
                  <a:lumMod val="40000"/>
                  <a:lumOff val="6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薄いブルーのセル</a:t>
          </a:r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必要に応じ入力して</a:t>
          </a:r>
          <a:endParaRPr kumimoji="1" lang="en-US" altLang="ja-JP" sz="2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CFFD-CAB5-4AF5-AC82-D8D2A508F1C0}">
  <dimension ref="B1:AX432"/>
  <sheetViews>
    <sheetView showGridLines="0" tabSelected="1" view="pageBreakPreview" zoomScale="125" zoomScaleNormal="130" zoomScaleSheetLayoutView="125" workbookViewId="0">
      <selection activeCell="B2" sqref="B2:AL2"/>
    </sheetView>
  </sheetViews>
  <sheetFormatPr defaultRowHeight="13.5"/>
  <cols>
    <col min="1" max="1" width="1.375" customWidth="1"/>
    <col min="2" max="2" width="0.875" customWidth="1"/>
    <col min="3" max="3" width="1.75" customWidth="1"/>
    <col min="4" max="7" width="2.5" customWidth="1"/>
    <col min="8" max="8" width="1.75" customWidth="1"/>
    <col min="9" max="9" width="1" customWidth="1"/>
    <col min="10" max="39" width="2.5" customWidth="1"/>
    <col min="40" max="40" width="8.875" customWidth="1"/>
  </cols>
  <sheetData>
    <row r="1" spans="2:43" ht="18.75" customHeight="1">
      <c r="B1" s="94" t="s">
        <v>890</v>
      </c>
      <c r="C1" s="6"/>
      <c r="D1" s="6"/>
      <c r="E1" s="6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95" t="s">
        <v>891</v>
      </c>
      <c r="AM1" s="14"/>
      <c r="AN1" s="14"/>
      <c r="AO1" s="14"/>
      <c r="AP1" s="14"/>
    </row>
    <row r="2" spans="2:43" ht="18.75" customHeight="1">
      <c r="B2" s="300" t="s">
        <v>810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14"/>
      <c r="AN2" s="14"/>
      <c r="AO2" s="14"/>
      <c r="AP2" s="14"/>
    </row>
    <row r="3" spans="2:43" ht="3" customHeight="1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4"/>
      <c r="AN3" s="14"/>
      <c r="AO3" s="14"/>
      <c r="AP3" s="14"/>
    </row>
    <row r="4" spans="2:43" ht="18" customHeight="1">
      <c r="B4" s="57"/>
      <c r="C4" s="301" t="s">
        <v>817</v>
      </c>
      <c r="D4" s="301"/>
      <c r="E4" s="301"/>
      <c r="F4" s="301"/>
      <c r="G4" s="301"/>
      <c r="H4" s="301"/>
      <c r="I4" s="58"/>
      <c r="J4" s="302" t="s">
        <v>850</v>
      </c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3" t="s">
        <v>8</v>
      </c>
      <c r="AG4" s="304"/>
      <c r="AH4" s="304"/>
      <c r="AI4" s="304"/>
      <c r="AJ4" s="304"/>
      <c r="AK4" s="304"/>
      <c r="AL4" s="305"/>
      <c r="AM4" s="14"/>
      <c r="AN4" s="14"/>
      <c r="AO4" s="14"/>
      <c r="AP4" s="14"/>
    </row>
    <row r="5" spans="2:43" ht="18" customHeight="1">
      <c r="B5" s="10"/>
      <c r="C5" s="151" t="s">
        <v>818</v>
      </c>
      <c r="D5" s="151"/>
      <c r="E5" s="151"/>
      <c r="F5" s="151"/>
      <c r="G5" s="151"/>
      <c r="H5" s="151"/>
      <c r="I5" s="59"/>
      <c r="J5" s="311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06"/>
      <c r="AG5" s="307"/>
      <c r="AH5" s="307"/>
      <c r="AI5" s="307"/>
      <c r="AJ5" s="307"/>
      <c r="AK5" s="307"/>
      <c r="AL5" s="308"/>
      <c r="AM5" s="14"/>
    </row>
    <row r="6" spans="2:43" ht="18" customHeight="1">
      <c r="B6" s="19"/>
      <c r="C6" s="151" t="s">
        <v>45</v>
      </c>
      <c r="D6" s="151"/>
      <c r="E6" s="151"/>
      <c r="F6" s="151"/>
      <c r="G6" s="151"/>
      <c r="H6" s="151"/>
      <c r="I6" s="64"/>
      <c r="J6" s="311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06"/>
      <c r="AG6" s="307"/>
      <c r="AH6" s="307"/>
      <c r="AI6" s="307"/>
      <c r="AJ6" s="307"/>
      <c r="AK6" s="307"/>
      <c r="AL6" s="308"/>
      <c r="AM6" s="14"/>
    </row>
    <row r="7" spans="2:43" ht="16.5" customHeight="1">
      <c r="B7" s="60"/>
      <c r="C7" s="313" t="s">
        <v>819</v>
      </c>
      <c r="D7" s="313"/>
      <c r="E7" s="313"/>
      <c r="F7" s="313"/>
      <c r="G7" s="313"/>
      <c r="H7" s="313"/>
      <c r="I7" s="61"/>
      <c r="J7" s="314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06"/>
      <c r="AG7" s="307"/>
      <c r="AH7" s="307"/>
      <c r="AI7" s="307"/>
      <c r="AJ7" s="307"/>
      <c r="AK7" s="307"/>
      <c r="AL7" s="308"/>
      <c r="AM7" s="14"/>
    </row>
    <row r="8" spans="2:43" ht="16.5" customHeight="1">
      <c r="B8" s="3"/>
      <c r="C8" s="316" t="s">
        <v>820</v>
      </c>
      <c r="D8" s="316"/>
      <c r="E8" s="316"/>
      <c r="F8" s="316"/>
      <c r="G8" s="316"/>
      <c r="H8" s="316"/>
      <c r="I8" s="62"/>
      <c r="J8" s="317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06"/>
      <c r="AG8" s="307"/>
      <c r="AH8" s="307"/>
      <c r="AI8" s="307"/>
      <c r="AJ8" s="307"/>
      <c r="AK8" s="307"/>
      <c r="AL8" s="308"/>
      <c r="AM8" s="14"/>
    </row>
    <row r="9" spans="2:43" ht="16.5" customHeight="1">
      <c r="B9" s="13"/>
      <c r="C9" s="128"/>
      <c r="D9" s="128"/>
      <c r="E9" s="128"/>
      <c r="F9" s="128"/>
      <c r="G9" s="128"/>
      <c r="H9" s="128"/>
      <c r="I9" s="63"/>
      <c r="J9" s="319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06"/>
      <c r="AG9" s="307"/>
      <c r="AH9" s="307"/>
      <c r="AI9" s="307"/>
      <c r="AJ9" s="307"/>
      <c r="AK9" s="307"/>
      <c r="AL9" s="308"/>
      <c r="AM9" s="14"/>
      <c r="AN9" s="27"/>
    </row>
    <row r="10" spans="2:43" ht="18" customHeight="1" thickBot="1">
      <c r="B10" s="10"/>
      <c r="C10" s="128" t="s">
        <v>832</v>
      </c>
      <c r="D10" s="128"/>
      <c r="E10" s="128"/>
      <c r="F10" s="128"/>
      <c r="G10" s="128"/>
      <c r="H10" s="128"/>
      <c r="I10" s="59"/>
      <c r="J10" s="78"/>
      <c r="K10" s="274" t="s">
        <v>850</v>
      </c>
      <c r="L10" s="274"/>
      <c r="M10" s="321"/>
      <c r="N10" s="321"/>
      <c r="O10" s="8" t="s">
        <v>1</v>
      </c>
      <c r="P10" s="321"/>
      <c r="Q10" s="321"/>
      <c r="R10" s="8" t="s">
        <v>2</v>
      </c>
      <c r="S10" s="321"/>
      <c r="T10" s="321"/>
      <c r="U10" s="8" t="s">
        <v>3</v>
      </c>
      <c r="V10" s="8" t="s">
        <v>833</v>
      </c>
      <c r="W10" s="76"/>
      <c r="X10" s="79" t="s">
        <v>834</v>
      </c>
      <c r="Y10" s="76"/>
      <c r="Z10" s="322" t="str">
        <f ca="1">IF(ISERROR(DATEDIF(_xlfn.CONCAT(K10:U10),AN10,"Y")),"",DATEDIF(_xlfn.CONCAT(K10:U10),AN10,"Y"))</f>
        <v/>
      </c>
      <c r="AA10" s="322"/>
      <c r="AB10" s="323" t="s">
        <v>811</v>
      </c>
      <c r="AC10" s="323"/>
      <c r="AD10" s="80" t="s">
        <v>835</v>
      </c>
      <c r="AE10" s="77"/>
      <c r="AF10" s="309"/>
      <c r="AG10" s="125"/>
      <c r="AH10" s="125"/>
      <c r="AI10" s="125"/>
      <c r="AJ10" s="125"/>
      <c r="AK10" s="125"/>
      <c r="AL10" s="310"/>
      <c r="AM10" s="14"/>
      <c r="AN10" s="27">
        <f ca="1">EOMONTH(DATE(YEAR(EOMONTH(NOW(),-(4-1))),4,1),11)</f>
        <v>46112</v>
      </c>
    </row>
    <row r="11" spans="2:43" ht="15" customHeight="1">
      <c r="B11" s="19"/>
      <c r="C11" s="105" t="s">
        <v>821</v>
      </c>
      <c r="D11" s="105"/>
      <c r="E11" s="105"/>
      <c r="F11" s="105"/>
      <c r="G11" s="105"/>
      <c r="H11" s="105"/>
      <c r="I11" s="64"/>
      <c r="J11" s="282" t="s">
        <v>4</v>
      </c>
      <c r="K11" s="283"/>
      <c r="L11" s="284"/>
      <c r="M11" s="284"/>
      <c r="N11" s="284"/>
      <c r="O11" s="284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6"/>
      <c r="AM11" s="14"/>
    </row>
    <row r="12" spans="2:43" ht="15" customHeight="1">
      <c r="B12" s="3"/>
      <c r="C12" s="144"/>
      <c r="D12" s="144"/>
      <c r="E12" s="144"/>
      <c r="F12" s="144"/>
      <c r="G12" s="144"/>
      <c r="H12" s="144"/>
      <c r="I12" s="62"/>
      <c r="J12" s="287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9"/>
      <c r="AM12" s="14"/>
      <c r="AN12" s="81"/>
      <c r="AO12" s="7"/>
    </row>
    <row r="13" spans="2:43" ht="15" customHeight="1">
      <c r="B13" s="3"/>
      <c r="C13" s="128"/>
      <c r="D13" s="128"/>
      <c r="E13" s="128"/>
      <c r="F13" s="128"/>
      <c r="G13" s="128"/>
      <c r="H13" s="128"/>
      <c r="I13" s="62"/>
      <c r="J13" s="290" t="s">
        <v>836</v>
      </c>
      <c r="K13" s="238"/>
      <c r="L13" s="238"/>
      <c r="M13" s="291"/>
      <c r="N13" s="292"/>
      <c r="O13" s="293"/>
      <c r="P13" s="293"/>
      <c r="Q13" s="293"/>
      <c r="R13" s="293"/>
      <c r="S13" s="293"/>
      <c r="T13" s="294" t="s">
        <v>837</v>
      </c>
      <c r="U13" s="295"/>
      <c r="V13" s="295"/>
      <c r="W13" s="295"/>
      <c r="X13" s="295"/>
      <c r="Y13" s="296"/>
      <c r="Z13" s="297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9"/>
      <c r="AM13" s="14"/>
      <c r="AN13" s="81"/>
      <c r="AO13" s="7"/>
      <c r="AQ13" s="82"/>
    </row>
    <row r="14" spans="2:43" ht="16.5" customHeight="1">
      <c r="B14" s="10"/>
      <c r="C14" s="151" t="s">
        <v>822</v>
      </c>
      <c r="D14" s="151"/>
      <c r="E14" s="151"/>
      <c r="F14" s="151"/>
      <c r="G14" s="151"/>
      <c r="H14" s="151"/>
      <c r="I14" s="59"/>
      <c r="J14" s="274"/>
      <c r="K14" s="274"/>
      <c r="L14" s="84"/>
      <c r="M14" s="8" t="s">
        <v>1</v>
      </c>
      <c r="N14" s="85"/>
      <c r="O14" s="9" t="s">
        <v>2</v>
      </c>
      <c r="P14" s="85"/>
      <c r="Q14" s="9" t="s">
        <v>3</v>
      </c>
      <c r="R14" s="36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275"/>
      <c r="AI14" s="275"/>
      <c r="AJ14" s="275"/>
      <c r="AK14" s="275"/>
      <c r="AL14" s="30"/>
      <c r="AM14" s="14"/>
      <c r="AO14" s="14"/>
      <c r="AP14" s="14"/>
    </row>
    <row r="15" spans="2:43" ht="16.5" customHeight="1">
      <c r="B15" s="19"/>
      <c r="C15" s="105" t="s">
        <v>823</v>
      </c>
      <c r="D15" s="105"/>
      <c r="E15" s="105"/>
      <c r="F15" s="105"/>
      <c r="G15" s="105"/>
      <c r="H15" s="105"/>
      <c r="I15" s="64"/>
      <c r="J15" s="148" t="s">
        <v>5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276" t="s">
        <v>64</v>
      </c>
      <c r="W15" s="277"/>
      <c r="X15" s="277"/>
      <c r="Y15" s="277"/>
      <c r="Z15" s="277"/>
      <c r="AA15" s="277"/>
      <c r="AB15" s="277"/>
      <c r="AC15" s="277"/>
      <c r="AD15" s="277"/>
      <c r="AE15" s="278"/>
      <c r="AF15" s="279" t="s">
        <v>7</v>
      </c>
      <c r="AG15" s="280"/>
      <c r="AH15" s="280"/>
      <c r="AI15" s="280"/>
      <c r="AJ15" s="280"/>
      <c r="AK15" s="280"/>
      <c r="AL15" s="281"/>
      <c r="AM15" s="14"/>
    </row>
    <row r="16" spans="2:43" ht="14.25" customHeight="1">
      <c r="B16" s="3"/>
      <c r="C16" s="144"/>
      <c r="D16" s="144"/>
      <c r="E16" s="144"/>
      <c r="F16" s="144"/>
      <c r="G16" s="144"/>
      <c r="H16" s="144"/>
      <c r="I16" s="62"/>
      <c r="J16" s="272"/>
      <c r="K16" s="272"/>
      <c r="L16" s="86"/>
      <c r="M16" s="37" t="s">
        <v>1</v>
      </c>
      <c r="N16" s="86"/>
      <c r="O16" s="37" t="s">
        <v>2</v>
      </c>
      <c r="P16" s="86"/>
      <c r="Q16" s="31" t="s">
        <v>3</v>
      </c>
      <c r="R16" s="273" t="s">
        <v>62</v>
      </c>
      <c r="S16" s="273"/>
      <c r="T16" s="261" t="str">
        <f>IF(L16="","",(DATEDIF(DATEVALUE(_xlfn.CONCAT(身上調書!J16:Q16)),DATEVALUE(_xlfn.CONCAT(身上調書!J17:Q17)),"Y")))</f>
        <v/>
      </c>
      <c r="U16" s="262" t="s">
        <v>1</v>
      </c>
      <c r="V16" s="263"/>
      <c r="W16" s="264"/>
      <c r="X16" s="264"/>
      <c r="Y16" s="264"/>
      <c r="Z16" s="264"/>
      <c r="AA16" s="264"/>
      <c r="AB16" s="264"/>
      <c r="AC16" s="264"/>
      <c r="AD16" s="264"/>
      <c r="AE16" s="265"/>
      <c r="AF16" s="266"/>
      <c r="AG16" s="267"/>
      <c r="AH16" s="267"/>
      <c r="AI16" s="267"/>
      <c r="AJ16" s="267"/>
      <c r="AK16" s="267"/>
      <c r="AL16" s="268"/>
      <c r="AM16" s="14"/>
    </row>
    <row r="17" spans="2:42" ht="14.25" customHeight="1">
      <c r="B17" s="13"/>
      <c r="C17" s="128"/>
      <c r="D17" s="128"/>
      <c r="E17" s="128"/>
      <c r="F17" s="128"/>
      <c r="G17" s="128"/>
      <c r="H17" s="128"/>
      <c r="I17" s="63"/>
      <c r="J17" s="272"/>
      <c r="K17" s="272"/>
      <c r="L17" s="86"/>
      <c r="M17" s="37" t="s">
        <v>1</v>
      </c>
      <c r="N17" s="86"/>
      <c r="O17" s="37" t="s">
        <v>2</v>
      </c>
      <c r="P17" s="86"/>
      <c r="Q17" s="31" t="s">
        <v>3</v>
      </c>
      <c r="R17" s="273" t="s">
        <v>63</v>
      </c>
      <c r="S17" s="273"/>
      <c r="T17" s="261"/>
      <c r="U17" s="262"/>
      <c r="V17" s="263"/>
      <c r="W17" s="264"/>
      <c r="X17" s="264"/>
      <c r="Y17" s="264"/>
      <c r="Z17" s="264"/>
      <c r="AA17" s="264"/>
      <c r="AB17" s="264"/>
      <c r="AC17" s="264"/>
      <c r="AD17" s="264"/>
      <c r="AE17" s="265"/>
      <c r="AF17" s="269"/>
      <c r="AG17" s="270"/>
      <c r="AH17" s="270"/>
      <c r="AI17" s="270"/>
      <c r="AJ17" s="270"/>
      <c r="AK17" s="270"/>
      <c r="AL17" s="271"/>
      <c r="AM17" s="7"/>
      <c r="AN17" s="7"/>
      <c r="AO17" s="7"/>
      <c r="AP17" s="7"/>
    </row>
    <row r="18" spans="2:42" ht="14.25" customHeight="1">
      <c r="B18" s="19"/>
      <c r="C18" s="105" t="s">
        <v>824</v>
      </c>
      <c r="D18" s="105"/>
      <c r="E18" s="105"/>
      <c r="F18" s="105"/>
      <c r="G18" s="105"/>
      <c r="H18" s="105"/>
      <c r="I18" s="64"/>
      <c r="J18" s="251" t="s">
        <v>842</v>
      </c>
      <c r="K18" s="252"/>
      <c r="L18" s="252"/>
      <c r="M18" s="252"/>
      <c r="N18" s="252"/>
      <c r="O18" s="252"/>
      <c r="P18" s="132" t="s">
        <v>814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253" t="s">
        <v>815</v>
      </c>
      <c r="AG18" s="253"/>
      <c r="AH18" s="253"/>
      <c r="AI18" s="253"/>
      <c r="AJ18" s="253"/>
      <c r="AK18" s="253"/>
      <c r="AL18" s="254"/>
      <c r="AM18" s="7"/>
      <c r="AN18" s="7"/>
      <c r="AO18" s="7"/>
      <c r="AP18" s="7"/>
    </row>
    <row r="19" spans="2:42" ht="21" customHeight="1">
      <c r="B19" s="3"/>
      <c r="C19" s="144"/>
      <c r="D19" s="144"/>
      <c r="E19" s="144"/>
      <c r="F19" s="144"/>
      <c r="G19" s="144"/>
      <c r="H19" s="144"/>
      <c r="I19" s="62"/>
      <c r="J19" s="255"/>
      <c r="K19" s="256"/>
      <c r="L19" s="87"/>
      <c r="M19" s="50" t="s">
        <v>1</v>
      </c>
      <c r="N19" s="87"/>
      <c r="O19" s="50" t="s">
        <v>2</v>
      </c>
      <c r="P19" s="51" t="s">
        <v>812</v>
      </c>
      <c r="Q19" s="90"/>
      <c r="R19" s="52" t="s">
        <v>813</v>
      </c>
      <c r="S19" s="257" t="s">
        <v>851</v>
      </c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8"/>
      <c r="AF19" s="259"/>
      <c r="AG19" s="259"/>
      <c r="AH19" s="259"/>
      <c r="AI19" s="259"/>
      <c r="AJ19" s="259"/>
      <c r="AK19" s="259"/>
      <c r="AL19" s="260"/>
      <c r="AM19" s="7"/>
      <c r="AN19" s="1"/>
      <c r="AO19" s="7"/>
      <c r="AP19" s="7"/>
    </row>
    <row r="20" spans="2:42" ht="21" customHeight="1">
      <c r="B20" s="3"/>
      <c r="C20" s="144"/>
      <c r="D20" s="144"/>
      <c r="E20" s="144"/>
      <c r="F20" s="144"/>
      <c r="G20" s="144"/>
      <c r="H20" s="144"/>
      <c r="I20" s="62"/>
      <c r="J20" s="241"/>
      <c r="K20" s="242"/>
      <c r="L20" s="88"/>
      <c r="M20" s="39" t="s">
        <v>1</v>
      </c>
      <c r="N20" s="88"/>
      <c r="O20" s="39" t="s">
        <v>2</v>
      </c>
      <c r="P20" s="40" t="s">
        <v>812</v>
      </c>
      <c r="Q20" s="91"/>
      <c r="R20" s="41" t="s">
        <v>813</v>
      </c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4"/>
      <c r="AF20" s="243"/>
      <c r="AG20" s="243"/>
      <c r="AH20" s="243"/>
      <c r="AI20" s="243"/>
      <c r="AJ20" s="243"/>
      <c r="AK20" s="243"/>
      <c r="AL20" s="245"/>
      <c r="AM20" s="7"/>
      <c r="AN20" s="1"/>
      <c r="AO20" s="7"/>
      <c r="AP20" s="7"/>
    </row>
    <row r="21" spans="2:42" ht="21" customHeight="1">
      <c r="B21" s="4"/>
      <c r="C21" s="5"/>
      <c r="D21" s="5"/>
      <c r="E21" s="5"/>
      <c r="F21" s="5"/>
      <c r="G21" s="5"/>
      <c r="H21" s="5"/>
      <c r="I21" s="5"/>
      <c r="J21" s="241"/>
      <c r="K21" s="242"/>
      <c r="L21" s="88"/>
      <c r="M21" s="39" t="s">
        <v>1</v>
      </c>
      <c r="N21" s="88"/>
      <c r="O21" s="39" t="s">
        <v>2</v>
      </c>
      <c r="P21" s="40" t="s">
        <v>812</v>
      </c>
      <c r="Q21" s="91"/>
      <c r="R21" s="41" t="s">
        <v>813</v>
      </c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4"/>
      <c r="AF21" s="243"/>
      <c r="AG21" s="243"/>
      <c r="AH21" s="243"/>
      <c r="AI21" s="243"/>
      <c r="AJ21" s="243"/>
      <c r="AK21" s="243"/>
      <c r="AL21" s="245"/>
      <c r="AM21" s="7"/>
      <c r="AN21" s="1"/>
      <c r="AO21" s="7"/>
      <c r="AP21" s="7"/>
    </row>
    <row r="22" spans="2:42" ht="21" customHeight="1">
      <c r="B22" s="4"/>
      <c r="C22" s="5"/>
      <c r="D22" s="5"/>
      <c r="E22" s="5"/>
      <c r="F22" s="5"/>
      <c r="G22" s="5"/>
      <c r="H22" s="5"/>
      <c r="I22" s="5"/>
      <c r="J22" s="241"/>
      <c r="K22" s="242"/>
      <c r="L22" s="88"/>
      <c r="M22" s="39" t="s">
        <v>1</v>
      </c>
      <c r="N22" s="88"/>
      <c r="O22" s="39" t="s">
        <v>2</v>
      </c>
      <c r="P22" s="40" t="s">
        <v>812</v>
      </c>
      <c r="Q22" s="91"/>
      <c r="R22" s="41" t="s">
        <v>813</v>
      </c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4"/>
      <c r="AF22" s="243"/>
      <c r="AG22" s="243"/>
      <c r="AH22" s="243"/>
      <c r="AI22" s="243"/>
      <c r="AJ22" s="243"/>
      <c r="AK22" s="243"/>
      <c r="AL22" s="245"/>
      <c r="AM22" s="7"/>
      <c r="AN22" s="1"/>
      <c r="AO22" s="7"/>
      <c r="AP22" s="7"/>
    </row>
    <row r="23" spans="2:42" ht="21" customHeight="1">
      <c r="B23" s="4"/>
      <c r="C23" s="5"/>
      <c r="D23" s="5"/>
      <c r="E23" s="5"/>
      <c r="F23" s="5"/>
      <c r="G23" s="5"/>
      <c r="H23" s="5"/>
      <c r="I23" s="5"/>
      <c r="J23" s="241"/>
      <c r="K23" s="242"/>
      <c r="L23" s="88"/>
      <c r="M23" s="39" t="s">
        <v>1</v>
      </c>
      <c r="N23" s="88"/>
      <c r="O23" s="39" t="s">
        <v>2</v>
      </c>
      <c r="P23" s="40" t="s">
        <v>812</v>
      </c>
      <c r="Q23" s="91"/>
      <c r="R23" s="41" t="s">
        <v>813</v>
      </c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4"/>
      <c r="AF23" s="243"/>
      <c r="AG23" s="243"/>
      <c r="AH23" s="243"/>
      <c r="AI23" s="243"/>
      <c r="AJ23" s="243"/>
      <c r="AK23" s="243"/>
      <c r="AL23" s="245"/>
      <c r="AM23" s="7"/>
      <c r="AN23" s="1"/>
      <c r="AO23" s="7"/>
      <c r="AP23" s="7"/>
    </row>
    <row r="24" spans="2:42" ht="21" customHeight="1">
      <c r="B24" s="4"/>
      <c r="C24" s="5"/>
      <c r="D24" s="5"/>
      <c r="E24" s="5"/>
      <c r="F24" s="5"/>
      <c r="G24" s="5"/>
      <c r="H24" s="5"/>
      <c r="I24" s="5"/>
      <c r="J24" s="246"/>
      <c r="K24" s="247"/>
      <c r="L24" s="89"/>
      <c r="M24" s="43" t="s">
        <v>1</v>
      </c>
      <c r="N24" s="89"/>
      <c r="O24" s="43" t="s">
        <v>2</v>
      </c>
      <c r="P24" s="38" t="s">
        <v>812</v>
      </c>
      <c r="Q24" s="92"/>
      <c r="R24" s="44" t="s">
        <v>813</v>
      </c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9"/>
      <c r="AF24" s="248"/>
      <c r="AG24" s="248"/>
      <c r="AH24" s="248"/>
      <c r="AI24" s="248"/>
      <c r="AJ24" s="248"/>
      <c r="AK24" s="248"/>
      <c r="AL24" s="250"/>
      <c r="AM24" s="7"/>
      <c r="AN24" s="1"/>
      <c r="AO24" s="7"/>
      <c r="AP24" s="7"/>
    </row>
    <row r="25" spans="2:42" ht="12.75" customHeight="1">
      <c r="B25" s="11"/>
      <c r="C25" s="45"/>
      <c r="D25" s="45"/>
      <c r="E25" s="45"/>
      <c r="F25" s="45"/>
      <c r="G25" s="45"/>
      <c r="H25" s="45"/>
      <c r="I25" s="45"/>
      <c r="J25" s="240" t="s">
        <v>850</v>
      </c>
      <c r="K25" s="126"/>
      <c r="L25" s="126"/>
      <c r="M25" s="229" t="s">
        <v>1</v>
      </c>
      <c r="N25" s="126"/>
      <c r="O25" s="228" t="s">
        <v>2</v>
      </c>
      <c r="P25" s="126"/>
      <c r="Q25" s="229" t="s">
        <v>3</v>
      </c>
      <c r="R25" s="235" t="s">
        <v>65</v>
      </c>
      <c r="S25" s="111"/>
      <c r="T25" s="111"/>
      <c r="U25" s="111"/>
      <c r="V25" s="111"/>
      <c r="W25" s="236"/>
      <c r="X25" s="240"/>
      <c r="Y25" s="126"/>
      <c r="Z25" s="126"/>
      <c r="AA25" s="229" t="s">
        <v>1</v>
      </c>
      <c r="AB25" s="126"/>
      <c r="AC25" s="228" t="s">
        <v>2</v>
      </c>
      <c r="AD25" s="126"/>
      <c r="AE25" s="229" t="s">
        <v>3</v>
      </c>
      <c r="AF25" s="230"/>
      <c r="AG25" s="231"/>
      <c r="AH25" s="231"/>
      <c r="AI25" s="231"/>
      <c r="AJ25" s="231"/>
      <c r="AK25" s="231"/>
      <c r="AL25" s="232"/>
      <c r="AM25" s="7"/>
      <c r="AN25" s="7"/>
      <c r="AO25" s="7"/>
      <c r="AP25" s="7"/>
    </row>
    <row r="26" spans="2:42" ht="12.75" customHeight="1">
      <c r="B26" s="65"/>
      <c r="C26" s="233" t="s">
        <v>825</v>
      </c>
      <c r="D26" s="233"/>
      <c r="E26" s="233"/>
      <c r="F26" s="233"/>
      <c r="G26" s="233"/>
      <c r="H26" s="233"/>
      <c r="I26" s="66"/>
      <c r="J26" s="227"/>
      <c r="K26" s="167"/>
      <c r="L26" s="167"/>
      <c r="M26" s="221"/>
      <c r="N26" s="167"/>
      <c r="O26" s="220"/>
      <c r="P26" s="167"/>
      <c r="Q26" s="221"/>
      <c r="R26" s="237"/>
      <c r="S26" s="238"/>
      <c r="T26" s="238"/>
      <c r="U26" s="238"/>
      <c r="V26" s="238"/>
      <c r="W26" s="239"/>
      <c r="X26" s="227"/>
      <c r="Y26" s="167"/>
      <c r="Z26" s="167"/>
      <c r="AA26" s="221"/>
      <c r="AB26" s="167"/>
      <c r="AC26" s="220"/>
      <c r="AD26" s="167"/>
      <c r="AE26" s="221"/>
      <c r="AF26" s="222"/>
      <c r="AG26" s="223"/>
      <c r="AH26" s="223"/>
      <c r="AI26" s="223"/>
      <c r="AJ26" s="223"/>
      <c r="AK26" s="223"/>
      <c r="AL26" s="224"/>
      <c r="AM26" s="7"/>
      <c r="AN26" s="7"/>
      <c r="AO26" s="7"/>
      <c r="AP26" s="7"/>
    </row>
    <row r="27" spans="2:42" ht="12.75" customHeight="1">
      <c r="B27" s="67"/>
      <c r="C27" s="234" t="s">
        <v>826</v>
      </c>
      <c r="D27" s="234"/>
      <c r="E27" s="234"/>
      <c r="F27" s="234"/>
      <c r="G27" s="234"/>
      <c r="H27" s="234"/>
      <c r="I27" s="15"/>
      <c r="J27" s="210"/>
      <c r="K27" s="192"/>
      <c r="L27" s="192"/>
      <c r="M27" s="195" t="s">
        <v>1</v>
      </c>
      <c r="N27" s="192"/>
      <c r="O27" s="219" t="s">
        <v>2</v>
      </c>
      <c r="P27" s="192"/>
      <c r="Q27" s="195" t="s">
        <v>3</v>
      </c>
      <c r="R27" s="197"/>
      <c r="S27" s="198"/>
      <c r="T27" s="198"/>
      <c r="U27" s="198"/>
      <c r="V27" s="198"/>
      <c r="W27" s="208"/>
      <c r="X27" s="210"/>
      <c r="Y27" s="192"/>
      <c r="Z27" s="192"/>
      <c r="AA27" s="195" t="s">
        <v>1</v>
      </c>
      <c r="AB27" s="192"/>
      <c r="AC27" s="219" t="s">
        <v>2</v>
      </c>
      <c r="AD27" s="192"/>
      <c r="AE27" s="195" t="s">
        <v>3</v>
      </c>
      <c r="AF27" s="197"/>
      <c r="AG27" s="198"/>
      <c r="AH27" s="198"/>
      <c r="AI27" s="198"/>
      <c r="AJ27" s="198"/>
      <c r="AK27" s="198"/>
      <c r="AL27" s="199"/>
      <c r="AM27" s="7"/>
      <c r="AN27" s="7"/>
      <c r="AO27" s="7"/>
      <c r="AP27" s="7"/>
    </row>
    <row r="28" spans="2:42" ht="12.75" customHeight="1">
      <c r="B28" s="4"/>
      <c r="C28" s="5"/>
      <c r="D28" s="5"/>
      <c r="E28" s="5"/>
      <c r="F28" s="5"/>
      <c r="G28" s="5"/>
      <c r="H28" s="5"/>
      <c r="I28" s="5"/>
      <c r="J28" s="227"/>
      <c r="K28" s="167"/>
      <c r="L28" s="167"/>
      <c r="M28" s="221"/>
      <c r="N28" s="167"/>
      <c r="O28" s="220"/>
      <c r="P28" s="167"/>
      <c r="Q28" s="221"/>
      <c r="R28" s="222"/>
      <c r="S28" s="223"/>
      <c r="T28" s="223"/>
      <c r="U28" s="223"/>
      <c r="V28" s="223"/>
      <c r="W28" s="226"/>
      <c r="X28" s="227"/>
      <c r="Y28" s="167"/>
      <c r="Z28" s="167"/>
      <c r="AA28" s="221"/>
      <c r="AB28" s="167"/>
      <c r="AC28" s="220"/>
      <c r="AD28" s="167"/>
      <c r="AE28" s="221"/>
      <c r="AF28" s="222"/>
      <c r="AG28" s="223"/>
      <c r="AH28" s="223"/>
      <c r="AI28" s="223"/>
      <c r="AJ28" s="223"/>
      <c r="AK28" s="223"/>
      <c r="AL28" s="224"/>
      <c r="AM28" s="7"/>
      <c r="AN28" s="7"/>
      <c r="AO28" s="7"/>
      <c r="AP28" s="7"/>
    </row>
    <row r="29" spans="2:42" ht="12.75" customHeight="1">
      <c r="B29" s="4"/>
      <c r="C29" s="5"/>
      <c r="D29" s="5"/>
      <c r="E29" s="5"/>
      <c r="F29" s="5"/>
      <c r="G29" s="5"/>
      <c r="H29" s="5"/>
      <c r="I29" s="5"/>
      <c r="J29" s="210"/>
      <c r="K29" s="192"/>
      <c r="L29" s="192"/>
      <c r="M29" s="195" t="s">
        <v>1</v>
      </c>
      <c r="N29" s="192"/>
      <c r="O29" s="219" t="s">
        <v>2</v>
      </c>
      <c r="P29" s="192"/>
      <c r="Q29" s="195" t="s">
        <v>3</v>
      </c>
      <c r="R29" s="197"/>
      <c r="S29" s="198"/>
      <c r="T29" s="198"/>
      <c r="U29" s="198"/>
      <c r="V29" s="198"/>
      <c r="W29" s="208"/>
      <c r="X29" s="210"/>
      <c r="Y29" s="192"/>
      <c r="Z29" s="192"/>
      <c r="AA29" s="195" t="s">
        <v>1</v>
      </c>
      <c r="AB29" s="192"/>
      <c r="AC29" s="219" t="s">
        <v>2</v>
      </c>
      <c r="AD29" s="192"/>
      <c r="AE29" s="195" t="s">
        <v>3</v>
      </c>
      <c r="AF29" s="197"/>
      <c r="AG29" s="198"/>
      <c r="AH29" s="198"/>
      <c r="AI29" s="198"/>
      <c r="AJ29" s="198"/>
      <c r="AK29" s="198"/>
      <c r="AL29" s="199"/>
      <c r="AM29" s="7"/>
      <c r="AN29" s="7"/>
      <c r="AO29" s="7"/>
      <c r="AP29" s="7"/>
    </row>
    <row r="30" spans="2:42" ht="12.75" customHeight="1">
      <c r="B30" s="4"/>
      <c r="C30" s="5"/>
      <c r="D30" s="5"/>
      <c r="E30" s="5"/>
      <c r="F30" s="5"/>
      <c r="G30" s="5"/>
      <c r="H30" s="5"/>
      <c r="I30" s="5"/>
      <c r="J30" s="227"/>
      <c r="K30" s="167"/>
      <c r="L30" s="167"/>
      <c r="M30" s="221"/>
      <c r="N30" s="167"/>
      <c r="O30" s="220"/>
      <c r="P30" s="167"/>
      <c r="Q30" s="221"/>
      <c r="R30" s="222"/>
      <c r="S30" s="223"/>
      <c r="T30" s="223"/>
      <c r="U30" s="223"/>
      <c r="V30" s="223"/>
      <c r="W30" s="226"/>
      <c r="X30" s="227"/>
      <c r="Y30" s="167"/>
      <c r="Z30" s="167"/>
      <c r="AA30" s="221"/>
      <c r="AB30" s="167"/>
      <c r="AC30" s="220"/>
      <c r="AD30" s="167"/>
      <c r="AE30" s="221"/>
      <c r="AF30" s="222"/>
      <c r="AG30" s="223"/>
      <c r="AH30" s="223"/>
      <c r="AI30" s="223"/>
      <c r="AJ30" s="223"/>
      <c r="AK30" s="223"/>
      <c r="AL30" s="224"/>
      <c r="AM30" s="7"/>
      <c r="AN30" s="7"/>
      <c r="AO30" s="7"/>
      <c r="AP30" s="7"/>
    </row>
    <row r="31" spans="2:42" ht="12.75" customHeight="1">
      <c r="B31" s="4"/>
      <c r="C31" s="5"/>
      <c r="D31" s="5"/>
      <c r="E31" s="5"/>
      <c r="F31" s="5"/>
      <c r="G31" s="5"/>
      <c r="H31" s="5"/>
      <c r="I31" s="5"/>
      <c r="J31" s="210"/>
      <c r="K31" s="192"/>
      <c r="L31" s="192"/>
      <c r="M31" s="195" t="s">
        <v>1</v>
      </c>
      <c r="N31" s="192"/>
      <c r="O31" s="219" t="s">
        <v>2</v>
      </c>
      <c r="P31" s="192"/>
      <c r="Q31" s="195" t="s">
        <v>3</v>
      </c>
      <c r="R31" s="197"/>
      <c r="S31" s="198"/>
      <c r="T31" s="198"/>
      <c r="U31" s="198"/>
      <c r="V31" s="198"/>
      <c r="W31" s="208"/>
      <c r="X31" s="210"/>
      <c r="Y31" s="192"/>
      <c r="Z31" s="192"/>
      <c r="AA31" s="195" t="s">
        <v>1</v>
      </c>
      <c r="AB31" s="192"/>
      <c r="AC31" s="219" t="s">
        <v>2</v>
      </c>
      <c r="AD31" s="192"/>
      <c r="AE31" s="195" t="s">
        <v>3</v>
      </c>
      <c r="AF31" s="197"/>
      <c r="AG31" s="198"/>
      <c r="AH31" s="198"/>
      <c r="AI31" s="198"/>
      <c r="AJ31" s="198"/>
      <c r="AK31" s="198"/>
      <c r="AL31" s="199"/>
      <c r="AM31" s="7"/>
      <c r="AN31" s="7"/>
      <c r="AO31" s="7"/>
      <c r="AP31" s="7"/>
    </row>
    <row r="32" spans="2:42" ht="12.75" customHeight="1">
      <c r="B32" s="12"/>
      <c r="C32" s="42"/>
      <c r="D32" s="42"/>
      <c r="E32" s="42"/>
      <c r="F32" s="42"/>
      <c r="G32" s="42"/>
      <c r="H32" s="42"/>
      <c r="I32" s="42"/>
      <c r="J32" s="211"/>
      <c r="K32" s="178"/>
      <c r="L32" s="178"/>
      <c r="M32" s="196"/>
      <c r="N32" s="178"/>
      <c r="O32" s="225"/>
      <c r="P32" s="178"/>
      <c r="Q32" s="196"/>
      <c r="R32" s="200"/>
      <c r="S32" s="201"/>
      <c r="T32" s="201"/>
      <c r="U32" s="201"/>
      <c r="V32" s="201"/>
      <c r="W32" s="209"/>
      <c r="X32" s="211"/>
      <c r="Y32" s="178"/>
      <c r="Z32" s="178"/>
      <c r="AA32" s="196"/>
      <c r="AB32" s="178"/>
      <c r="AC32" s="225"/>
      <c r="AD32" s="178"/>
      <c r="AE32" s="196"/>
      <c r="AF32" s="200"/>
      <c r="AG32" s="201"/>
      <c r="AH32" s="201"/>
      <c r="AI32" s="201"/>
      <c r="AJ32" s="201"/>
      <c r="AK32" s="201"/>
      <c r="AL32" s="202"/>
      <c r="AM32" s="7"/>
      <c r="AN32" s="7"/>
      <c r="AO32" s="7"/>
      <c r="AP32" s="7"/>
    </row>
    <row r="33" spans="2:42" ht="12" customHeight="1">
      <c r="B33" s="17"/>
      <c r="C33" s="203" t="s">
        <v>827</v>
      </c>
      <c r="D33" s="203"/>
      <c r="E33" s="203"/>
      <c r="F33" s="203"/>
      <c r="G33" s="203"/>
      <c r="H33" s="203"/>
      <c r="I33" s="68"/>
      <c r="J33" s="206"/>
      <c r="K33" s="186"/>
      <c r="L33" s="186"/>
      <c r="M33" s="186"/>
      <c r="N33" s="186"/>
      <c r="O33" s="186"/>
      <c r="P33" s="188"/>
      <c r="Q33" s="189"/>
      <c r="R33" s="126"/>
      <c r="S33" s="193" t="s">
        <v>1</v>
      </c>
      <c r="T33" s="126"/>
      <c r="U33" s="182" t="s">
        <v>9</v>
      </c>
      <c r="V33" s="182"/>
      <c r="W33" s="183"/>
      <c r="X33" s="186"/>
      <c r="Y33" s="186"/>
      <c r="Z33" s="186"/>
      <c r="AA33" s="186"/>
      <c r="AB33" s="186"/>
      <c r="AC33" s="186"/>
      <c r="AD33" s="186"/>
      <c r="AE33" s="188"/>
      <c r="AF33" s="189"/>
      <c r="AG33" s="126"/>
      <c r="AH33" s="193" t="s">
        <v>1</v>
      </c>
      <c r="AI33" s="126"/>
      <c r="AJ33" s="182" t="s">
        <v>9</v>
      </c>
      <c r="AK33" s="182"/>
      <c r="AL33" s="212"/>
      <c r="AM33" s="7"/>
      <c r="AN33" s="7"/>
      <c r="AO33" s="7"/>
      <c r="AP33" s="7"/>
    </row>
    <row r="34" spans="2:42" ht="12" customHeight="1">
      <c r="B34" s="16"/>
      <c r="C34" s="204"/>
      <c r="D34" s="204"/>
      <c r="E34" s="204"/>
      <c r="F34" s="204"/>
      <c r="G34" s="204"/>
      <c r="H34" s="204"/>
      <c r="I34" s="69"/>
      <c r="J34" s="207"/>
      <c r="K34" s="187"/>
      <c r="L34" s="187"/>
      <c r="M34" s="187"/>
      <c r="N34" s="187"/>
      <c r="O34" s="187"/>
      <c r="P34" s="190"/>
      <c r="Q34" s="191"/>
      <c r="R34" s="192"/>
      <c r="S34" s="194"/>
      <c r="T34" s="192"/>
      <c r="U34" s="184"/>
      <c r="V34" s="184"/>
      <c r="W34" s="185"/>
      <c r="X34" s="187"/>
      <c r="Y34" s="187"/>
      <c r="Z34" s="187"/>
      <c r="AA34" s="187"/>
      <c r="AB34" s="187"/>
      <c r="AC34" s="187"/>
      <c r="AD34" s="187"/>
      <c r="AE34" s="190"/>
      <c r="AF34" s="191"/>
      <c r="AG34" s="192"/>
      <c r="AH34" s="194"/>
      <c r="AI34" s="192"/>
      <c r="AJ34" s="184"/>
      <c r="AK34" s="184"/>
      <c r="AL34" s="213"/>
      <c r="AM34" s="7"/>
      <c r="AN34" s="7"/>
      <c r="AO34" s="7"/>
      <c r="AP34" s="7"/>
    </row>
    <row r="35" spans="2:42" ht="12" customHeight="1">
      <c r="B35" s="16"/>
      <c r="C35" s="204"/>
      <c r="D35" s="204"/>
      <c r="E35" s="204"/>
      <c r="F35" s="204"/>
      <c r="G35" s="204"/>
      <c r="H35" s="204"/>
      <c r="I35" s="69"/>
      <c r="J35" s="170"/>
      <c r="K35" s="171"/>
      <c r="L35" s="171"/>
      <c r="M35" s="171"/>
      <c r="N35" s="171"/>
      <c r="O35" s="171"/>
      <c r="P35" s="174"/>
      <c r="Q35" s="175"/>
      <c r="R35" s="166"/>
      <c r="S35" s="164" t="s">
        <v>1</v>
      </c>
      <c r="T35" s="166"/>
      <c r="U35" s="158" t="s">
        <v>9</v>
      </c>
      <c r="V35" s="158"/>
      <c r="W35" s="180"/>
      <c r="X35" s="171"/>
      <c r="Y35" s="171"/>
      <c r="Z35" s="171"/>
      <c r="AA35" s="171"/>
      <c r="AB35" s="171"/>
      <c r="AC35" s="171"/>
      <c r="AD35" s="171"/>
      <c r="AE35" s="174"/>
      <c r="AF35" s="175"/>
      <c r="AG35" s="166"/>
      <c r="AH35" s="164" t="s">
        <v>1</v>
      </c>
      <c r="AI35" s="166"/>
      <c r="AJ35" s="158" t="s">
        <v>9</v>
      </c>
      <c r="AK35" s="158"/>
      <c r="AL35" s="159"/>
      <c r="AM35" s="7"/>
      <c r="AN35" s="7"/>
      <c r="AO35" s="7"/>
      <c r="AP35" s="7"/>
    </row>
    <row r="36" spans="2:42" ht="12" customHeight="1">
      <c r="B36" s="16"/>
      <c r="C36" s="204"/>
      <c r="D36" s="204"/>
      <c r="E36" s="204"/>
      <c r="F36" s="204"/>
      <c r="G36" s="204"/>
      <c r="H36" s="204"/>
      <c r="I36" s="69"/>
      <c r="J36" s="214"/>
      <c r="K36" s="215"/>
      <c r="L36" s="215"/>
      <c r="M36" s="215"/>
      <c r="N36" s="215"/>
      <c r="O36" s="215"/>
      <c r="P36" s="216"/>
      <c r="Q36" s="217"/>
      <c r="R36" s="167"/>
      <c r="S36" s="165"/>
      <c r="T36" s="167"/>
      <c r="U36" s="168"/>
      <c r="V36" s="168"/>
      <c r="W36" s="218"/>
      <c r="X36" s="215"/>
      <c r="Y36" s="215"/>
      <c r="Z36" s="215"/>
      <c r="AA36" s="215"/>
      <c r="AB36" s="215"/>
      <c r="AC36" s="215"/>
      <c r="AD36" s="215"/>
      <c r="AE36" s="216"/>
      <c r="AF36" s="217"/>
      <c r="AG36" s="167"/>
      <c r="AH36" s="165"/>
      <c r="AI36" s="167"/>
      <c r="AJ36" s="168"/>
      <c r="AK36" s="168"/>
      <c r="AL36" s="169"/>
      <c r="AM36" s="7"/>
      <c r="AN36" s="7"/>
      <c r="AO36" s="7"/>
      <c r="AP36" s="7"/>
    </row>
    <row r="37" spans="2:42" ht="12" customHeight="1">
      <c r="B37" s="16"/>
      <c r="C37" s="204"/>
      <c r="D37" s="204"/>
      <c r="E37" s="204"/>
      <c r="F37" s="204"/>
      <c r="G37" s="204"/>
      <c r="H37" s="204"/>
      <c r="I37" s="69"/>
      <c r="J37" s="170"/>
      <c r="K37" s="171"/>
      <c r="L37" s="171"/>
      <c r="M37" s="171"/>
      <c r="N37" s="171"/>
      <c r="O37" s="171"/>
      <c r="P37" s="174"/>
      <c r="Q37" s="175"/>
      <c r="R37" s="166"/>
      <c r="S37" s="164" t="s">
        <v>1</v>
      </c>
      <c r="T37" s="166"/>
      <c r="U37" s="158" t="s">
        <v>9</v>
      </c>
      <c r="V37" s="158"/>
      <c r="W37" s="180"/>
      <c r="X37" s="171"/>
      <c r="Y37" s="171"/>
      <c r="Z37" s="171"/>
      <c r="AA37" s="171"/>
      <c r="AB37" s="171"/>
      <c r="AC37" s="171"/>
      <c r="AD37" s="171"/>
      <c r="AE37" s="174"/>
      <c r="AF37" s="175"/>
      <c r="AG37" s="166"/>
      <c r="AH37" s="164" t="s">
        <v>1</v>
      </c>
      <c r="AI37" s="166"/>
      <c r="AJ37" s="158" t="s">
        <v>9</v>
      </c>
      <c r="AK37" s="158"/>
      <c r="AL37" s="159"/>
      <c r="AM37" s="7"/>
      <c r="AN37" s="7"/>
      <c r="AO37" s="7"/>
      <c r="AP37" s="7"/>
    </row>
    <row r="38" spans="2:42" ht="12" customHeight="1">
      <c r="B38" s="70"/>
      <c r="C38" s="205"/>
      <c r="D38" s="205"/>
      <c r="E38" s="205"/>
      <c r="F38" s="205"/>
      <c r="G38" s="205"/>
      <c r="H38" s="205"/>
      <c r="I38" s="71"/>
      <c r="J38" s="172"/>
      <c r="K38" s="173"/>
      <c r="L38" s="173"/>
      <c r="M38" s="173"/>
      <c r="N38" s="173"/>
      <c r="O38" s="173"/>
      <c r="P38" s="176"/>
      <c r="Q38" s="177"/>
      <c r="R38" s="178"/>
      <c r="S38" s="179"/>
      <c r="T38" s="178"/>
      <c r="U38" s="160"/>
      <c r="V38" s="160"/>
      <c r="W38" s="181"/>
      <c r="X38" s="173"/>
      <c r="Y38" s="173"/>
      <c r="Z38" s="173"/>
      <c r="AA38" s="173"/>
      <c r="AB38" s="173"/>
      <c r="AC38" s="173"/>
      <c r="AD38" s="173"/>
      <c r="AE38" s="176"/>
      <c r="AF38" s="177"/>
      <c r="AG38" s="178"/>
      <c r="AH38" s="179"/>
      <c r="AI38" s="178"/>
      <c r="AJ38" s="160"/>
      <c r="AK38" s="160"/>
      <c r="AL38" s="161"/>
      <c r="AM38" s="7"/>
      <c r="AN38" s="7"/>
      <c r="AO38" s="7"/>
      <c r="AP38" s="7"/>
    </row>
    <row r="39" spans="2:42" ht="27.75" customHeight="1">
      <c r="B39" s="72"/>
      <c r="C39" s="162" t="s">
        <v>828</v>
      </c>
      <c r="D39" s="162"/>
      <c r="E39" s="162"/>
      <c r="F39" s="162"/>
      <c r="G39" s="162"/>
      <c r="H39" s="162"/>
      <c r="I39" s="73"/>
      <c r="J39" s="16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4"/>
      <c r="AM39" s="7"/>
      <c r="AN39" s="7"/>
      <c r="AO39" s="7"/>
      <c r="AP39" s="7"/>
    </row>
    <row r="40" spans="2:42" ht="18" customHeight="1">
      <c r="B40" s="19"/>
      <c r="C40" s="105" t="s">
        <v>829</v>
      </c>
      <c r="D40" s="105"/>
      <c r="E40" s="105"/>
      <c r="F40" s="105"/>
      <c r="G40" s="105"/>
      <c r="H40" s="105"/>
      <c r="I40" s="64"/>
      <c r="J40" s="148" t="s">
        <v>13</v>
      </c>
      <c r="K40" s="132"/>
      <c r="L40" s="132"/>
      <c r="M40" s="132"/>
      <c r="N40" s="132"/>
      <c r="O40" s="149"/>
      <c r="P40" s="149"/>
      <c r="Q40" s="150"/>
      <c r="R40" s="141" t="s">
        <v>10</v>
      </c>
      <c r="S40" s="142"/>
      <c r="T40" s="132" t="s">
        <v>12</v>
      </c>
      <c r="U40" s="132"/>
      <c r="V40" s="132"/>
      <c r="W40" s="132"/>
      <c r="X40" s="132"/>
      <c r="Y40" s="149"/>
      <c r="Z40" s="149"/>
      <c r="AA40" s="150"/>
      <c r="AB40" s="141" t="s">
        <v>11</v>
      </c>
      <c r="AC40" s="142"/>
      <c r="AD40" s="132" t="s">
        <v>14</v>
      </c>
      <c r="AE40" s="132"/>
      <c r="AF40" s="131"/>
      <c r="AG40" s="143"/>
      <c r="AH40" s="143"/>
      <c r="AI40" s="143"/>
      <c r="AJ40" s="143"/>
      <c r="AK40" s="18" t="s">
        <v>15</v>
      </c>
      <c r="AL40" s="55"/>
      <c r="AM40" s="7"/>
      <c r="AN40" s="7"/>
      <c r="AO40" s="7"/>
      <c r="AP40" s="7"/>
    </row>
    <row r="41" spans="2:42" ht="26.25" customHeight="1">
      <c r="B41" s="3"/>
      <c r="C41" s="144"/>
      <c r="D41" s="144"/>
      <c r="E41" s="144"/>
      <c r="F41" s="144"/>
      <c r="G41" s="144"/>
      <c r="H41" s="144"/>
      <c r="I41" s="62"/>
      <c r="J41" s="53"/>
      <c r="K41" s="144" t="s">
        <v>843</v>
      </c>
      <c r="L41" s="144"/>
      <c r="M41" s="144"/>
      <c r="N41" s="144"/>
      <c r="O41" s="144"/>
      <c r="P41" s="144"/>
      <c r="Q41" s="144"/>
      <c r="R41" s="144"/>
      <c r="S41" s="54"/>
      <c r="T41" s="145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7"/>
      <c r="AM41" s="7"/>
      <c r="AN41" s="7"/>
      <c r="AO41" s="7"/>
      <c r="AP41" s="7"/>
    </row>
    <row r="42" spans="2:42" ht="26.25" customHeight="1">
      <c r="B42" s="3"/>
      <c r="C42" s="144"/>
      <c r="D42" s="144"/>
      <c r="E42" s="144"/>
      <c r="F42" s="144"/>
      <c r="G42" s="144"/>
      <c r="H42" s="144"/>
      <c r="I42" s="62"/>
      <c r="J42" s="35"/>
      <c r="K42" s="151" t="s">
        <v>844</v>
      </c>
      <c r="L42" s="151"/>
      <c r="M42" s="151"/>
      <c r="N42" s="151"/>
      <c r="O42" s="151"/>
      <c r="P42" s="151"/>
      <c r="Q42" s="151"/>
      <c r="R42" s="151"/>
      <c r="S42" s="56"/>
      <c r="T42" s="152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4"/>
      <c r="AM42" s="7"/>
      <c r="AN42" s="7"/>
      <c r="AO42" s="7"/>
      <c r="AP42" s="7"/>
    </row>
    <row r="43" spans="2:42" ht="26.25" customHeight="1">
      <c r="B43" s="13"/>
      <c r="C43" s="128"/>
      <c r="D43" s="128"/>
      <c r="E43" s="128"/>
      <c r="F43" s="128"/>
      <c r="G43" s="128"/>
      <c r="H43" s="128"/>
      <c r="I43" s="63"/>
      <c r="J43" s="46"/>
      <c r="K43" s="128" t="s">
        <v>845</v>
      </c>
      <c r="L43" s="128"/>
      <c r="M43" s="128"/>
      <c r="N43" s="128"/>
      <c r="O43" s="128"/>
      <c r="P43" s="128"/>
      <c r="Q43" s="128"/>
      <c r="R43" s="128"/>
      <c r="S43" s="47"/>
      <c r="T43" s="155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7"/>
      <c r="AM43" s="7"/>
      <c r="AN43" s="7"/>
      <c r="AO43" s="7"/>
      <c r="AP43" s="7"/>
    </row>
    <row r="44" spans="2:42" ht="26.25" customHeight="1">
      <c r="B44" s="19"/>
      <c r="C44" s="105" t="s">
        <v>830</v>
      </c>
      <c r="D44" s="105"/>
      <c r="E44" s="105"/>
      <c r="F44" s="105"/>
      <c r="G44" s="105"/>
      <c r="H44" s="105"/>
      <c r="I44" s="2"/>
      <c r="J44" s="129" t="s">
        <v>20</v>
      </c>
      <c r="K44" s="130"/>
      <c r="L44" s="130"/>
      <c r="M44" s="130"/>
      <c r="N44" s="130"/>
      <c r="O44" s="130"/>
      <c r="P44" s="130"/>
      <c r="Q44" s="130"/>
      <c r="R44" s="130"/>
      <c r="S44" s="130"/>
      <c r="T44" s="131" t="s">
        <v>16</v>
      </c>
      <c r="U44" s="130"/>
      <c r="V44" s="132" t="s">
        <v>17</v>
      </c>
      <c r="W44" s="132"/>
      <c r="X44" s="132"/>
      <c r="Y44" s="132"/>
      <c r="Z44" s="132"/>
      <c r="AA44" s="132"/>
      <c r="AB44" s="133" t="s">
        <v>18</v>
      </c>
      <c r="AC44" s="133"/>
      <c r="AD44" s="133" t="s">
        <v>19</v>
      </c>
      <c r="AE44" s="133"/>
      <c r="AF44" s="133"/>
      <c r="AG44" s="133"/>
      <c r="AH44" s="133"/>
      <c r="AI44" s="133"/>
      <c r="AJ44" s="133"/>
      <c r="AK44" s="133"/>
      <c r="AL44" s="134"/>
      <c r="AM44" s="7"/>
      <c r="AN44" s="7"/>
      <c r="AO44" s="7"/>
      <c r="AP44" s="7"/>
    </row>
    <row r="45" spans="2:42" ht="26.25" customHeight="1">
      <c r="B45" s="3"/>
      <c r="C45" s="128"/>
      <c r="D45" s="128"/>
      <c r="E45" s="128"/>
      <c r="F45" s="128"/>
      <c r="G45" s="128"/>
      <c r="H45" s="128"/>
      <c r="I45" s="7"/>
      <c r="J45" s="135"/>
      <c r="K45" s="136"/>
      <c r="L45" s="136"/>
      <c r="M45" s="136"/>
      <c r="N45" s="136"/>
      <c r="O45" s="136"/>
      <c r="P45" s="136"/>
      <c r="Q45" s="136"/>
      <c r="R45" s="136"/>
      <c r="S45" s="136"/>
      <c r="T45" s="137"/>
      <c r="U45" s="138"/>
      <c r="V45" s="139"/>
      <c r="W45" s="140"/>
      <c r="X45" s="140"/>
      <c r="Y45" s="140"/>
      <c r="Z45" s="140"/>
      <c r="AA45" s="140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4"/>
      <c r="AM45" s="7"/>
      <c r="AN45" s="81"/>
      <c r="AO45" s="7"/>
      <c r="AP45" s="7"/>
    </row>
    <row r="46" spans="2:42" ht="16.5" customHeight="1">
      <c r="B46" s="19"/>
      <c r="C46" s="105" t="s">
        <v>831</v>
      </c>
      <c r="D46" s="105"/>
      <c r="E46" s="105"/>
      <c r="F46" s="105"/>
      <c r="G46" s="105"/>
      <c r="H46" s="105"/>
      <c r="I46" s="64"/>
      <c r="J46" s="107" t="s">
        <v>850</v>
      </c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9"/>
      <c r="W46" s="110" t="s">
        <v>816</v>
      </c>
      <c r="X46" s="111"/>
      <c r="Y46" s="111"/>
      <c r="Z46" s="112"/>
      <c r="AA46" s="116" t="s">
        <v>6</v>
      </c>
      <c r="AB46" s="117"/>
      <c r="AC46" s="120"/>
      <c r="AD46" s="120"/>
      <c r="AE46" s="122" t="s">
        <v>1</v>
      </c>
      <c r="AF46" s="124"/>
      <c r="AG46" s="124"/>
      <c r="AH46" s="122" t="s">
        <v>2</v>
      </c>
      <c r="AI46" s="126"/>
      <c r="AJ46" s="126"/>
      <c r="AK46" s="96" t="s">
        <v>3</v>
      </c>
      <c r="AL46" s="97"/>
      <c r="AM46" s="7"/>
      <c r="AN46" s="7"/>
      <c r="AO46" s="7"/>
      <c r="AP46" s="7"/>
    </row>
    <row r="47" spans="2:42" ht="23.25" customHeight="1" thickBot="1">
      <c r="B47" s="74"/>
      <c r="C47" s="106"/>
      <c r="D47" s="106"/>
      <c r="E47" s="106"/>
      <c r="F47" s="106"/>
      <c r="G47" s="106"/>
      <c r="H47" s="106"/>
      <c r="I47" s="75"/>
      <c r="J47" s="100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2"/>
      <c r="W47" s="113"/>
      <c r="X47" s="114"/>
      <c r="Y47" s="114"/>
      <c r="Z47" s="115"/>
      <c r="AA47" s="118"/>
      <c r="AB47" s="119"/>
      <c r="AC47" s="121"/>
      <c r="AD47" s="121"/>
      <c r="AE47" s="123"/>
      <c r="AF47" s="125"/>
      <c r="AG47" s="125"/>
      <c r="AH47" s="123"/>
      <c r="AI47" s="127"/>
      <c r="AJ47" s="127"/>
      <c r="AK47" s="98"/>
      <c r="AL47" s="99"/>
      <c r="AM47" s="7"/>
      <c r="AP47" s="7"/>
    </row>
    <row r="48" spans="2:42" s="33" customFormat="1" ht="17.25" customHeight="1">
      <c r="B48" s="48" t="s">
        <v>867</v>
      </c>
      <c r="C48" s="48"/>
      <c r="D48" s="48"/>
      <c r="E48" s="48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</row>
    <row r="49" spans="2:50">
      <c r="B49" s="6" t="s">
        <v>0</v>
      </c>
      <c r="C49" s="6"/>
      <c r="D49" s="6"/>
      <c r="E49" s="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2:50">
      <c r="B50" s="6" t="s">
        <v>868</v>
      </c>
      <c r="C50" s="6"/>
      <c r="D50" s="6"/>
      <c r="E50" s="6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2:50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2:50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2:50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2:50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2:50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2:50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2:50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2:50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2:50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2:50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20" t="s">
        <v>850</v>
      </c>
      <c r="AN60" s="20" t="s">
        <v>850</v>
      </c>
      <c r="AO60" s="20"/>
      <c r="AP60" s="20" t="s">
        <v>850</v>
      </c>
      <c r="AQ60" s="20"/>
      <c r="AR60" s="20" t="s">
        <v>850</v>
      </c>
      <c r="AS60" s="20" t="s">
        <v>850</v>
      </c>
      <c r="AT60" s="33" t="s">
        <v>67</v>
      </c>
      <c r="AU60" s="33" t="s">
        <v>66</v>
      </c>
      <c r="AV60" s="20" t="s">
        <v>850</v>
      </c>
      <c r="AW60" s="20" t="s">
        <v>850</v>
      </c>
      <c r="AX60" s="20" t="s">
        <v>850</v>
      </c>
    </row>
    <row r="61" spans="2:50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25" t="s">
        <v>869</v>
      </c>
      <c r="AN61" s="25" t="s">
        <v>24</v>
      </c>
      <c r="AO61" s="24">
        <v>1</v>
      </c>
      <c r="AP61" s="24" t="s">
        <v>46</v>
      </c>
      <c r="AQ61" s="20">
        <v>1</v>
      </c>
      <c r="AR61" s="20" t="s">
        <v>58</v>
      </c>
      <c r="AS61" s="20" t="s">
        <v>60</v>
      </c>
      <c r="AT61" s="33" t="s">
        <v>69</v>
      </c>
      <c r="AU61" s="33" t="s">
        <v>68</v>
      </c>
      <c r="AV61" s="20" t="s">
        <v>802</v>
      </c>
      <c r="AW61" s="20" t="s">
        <v>804</v>
      </c>
      <c r="AX61" s="20" t="s">
        <v>808</v>
      </c>
    </row>
    <row r="62" spans="2:50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25" t="s">
        <v>870</v>
      </c>
      <c r="AN62" s="25" t="s">
        <v>25</v>
      </c>
      <c r="AO62" s="24">
        <v>2</v>
      </c>
      <c r="AP62" s="24" t="s">
        <v>47</v>
      </c>
      <c r="AQ62" s="20">
        <v>2</v>
      </c>
      <c r="AR62" s="20" t="s">
        <v>59</v>
      </c>
      <c r="AS62" s="20" t="s">
        <v>61</v>
      </c>
      <c r="AT62" s="33" t="s">
        <v>71</v>
      </c>
      <c r="AU62" s="33" t="s">
        <v>70</v>
      </c>
      <c r="AV62" s="20" t="s">
        <v>803</v>
      </c>
      <c r="AW62" s="20" t="s">
        <v>806</v>
      </c>
      <c r="AX62" s="20" t="s">
        <v>809</v>
      </c>
    </row>
    <row r="63" spans="2:50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25" t="s">
        <v>871</v>
      </c>
      <c r="AN63" s="25" t="s">
        <v>26</v>
      </c>
      <c r="AO63" s="24">
        <v>3</v>
      </c>
      <c r="AP63" s="24" t="s">
        <v>48</v>
      </c>
      <c r="AQ63" s="20">
        <v>3</v>
      </c>
      <c r="AR63" s="20" t="s">
        <v>6</v>
      </c>
      <c r="AT63" s="33" t="s">
        <v>73</v>
      </c>
      <c r="AU63" s="33" t="s">
        <v>72</v>
      </c>
      <c r="AV63" s="20"/>
      <c r="AW63" s="20" t="s">
        <v>805</v>
      </c>
    </row>
    <row r="64" spans="2:50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25" t="s">
        <v>872</v>
      </c>
      <c r="AN64" s="25" t="s">
        <v>27</v>
      </c>
      <c r="AO64" s="24">
        <v>4</v>
      </c>
      <c r="AP64" s="24" t="s">
        <v>49</v>
      </c>
      <c r="AQ64" s="20">
        <v>4</v>
      </c>
      <c r="AT64" s="33" t="s">
        <v>75</v>
      </c>
      <c r="AU64" s="33" t="s">
        <v>74</v>
      </c>
      <c r="AV64" s="20"/>
      <c r="AW64" s="20" t="s">
        <v>807</v>
      </c>
    </row>
    <row r="65" spans="2:47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25" t="s">
        <v>873</v>
      </c>
      <c r="AN65" s="25" t="s">
        <v>28</v>
      </c>
      <c r="AO65" s="24">
        <v>5</v>
      </c>
      <c r="AP65" s="24" t="s">
        <v>50</v>
      </c>
      <c r="AQ65" s="20">
        <v>5</v>
      </c>
      <c r="AT65" s="33" t="s">
        <v>77</v>
      </c>
      <c r="AU65" s="33" t="s">
        <v>76</v>
      </c>
    </row>
    <row r="66" spans="2:47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25" t="s">
        <v>874</v>
      </c>
      <c r="AN66" s="25" t="s">
        <v>29</v>
      </c>
      <c r="AO66" s="24">
        <v>6</v>
      </c>
      <c r="AP66" s="24" t="s">
        <v>51</v>
      </c>
      <c r="AQ66" s="20">
        <v>6</v>
      </c>
      <c r="AT66" s="33" t="s">
        <v>79</v>
      </c>
      <c r="AU66" s="33" t="s">
        <v>78</v>
      </c>
    </row>
    <row r="67" spans="2:47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25" t="s">
        <v>875</v>
      </c>
      <c r="AN67" s="25" t="s">
        <v>30</v>
      </c>
      <c r="AO67" s="24">
        <v>7</v>
      </c>
      <c r="AP67" s="24" t="s">
        <v>52</v>
      </c>
      <c r="AQ67" s="20">
        <v>7</v>
      </c>
      <c r="AT67" s="33" t="s">
        <v>81</v>
      </c>
      <c r="AU67" s="33" t="s">
        <v>80</v>
      </c>
    </row>
    <row r="68" spans="2:47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25" t="s">
        <v>876</v>
      </c>
      <c r="AN68" s="25" t="s">
        <v>31</v>
      </c>
      <c r="AO68" s="24">
        <v>8</v>
      </c>
      <c r="AP68" s="24" t="s">
        <v>53</v>
      </c>
      <c r="AQ68" s="20">
        <v>8</v>
      </c>
      <c r="AT68" s="33" t="s">
        <v>83</v>
      </c>
      <c r="AU68" s="33" t="s">
        <v>82</v>
      </c>
    </row>
    <row r="69" spans="2:47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25" t="s">
        <v>877</v>
      </c>
      <c r="AN69" s="25" t="s">
        <v>32</v>
      </c>
      <c r="AO69" s="24">
        <v>9</v>
      </c>
      <c r="AP69" s="24" t="s">
        <v>55</v>
      </c>
      <c r="AQ69" s="20">
        <v>12</v>
      </c>
      <c r="AT69" s="33" t="s">
        <v>85</v>
      </c>
      <c r="AU69" s="33" t="s">
        <v>84</v>
      </c>
    </row>
    <row r="70" spans="2:47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25" t="s">
        <v>878</v>
      </c>
      <c r="AN70" s="25" t="s">
        <v>33</v>
      </c>
      <c r="AO70" s="24">
        <v>10</v>
      </c>
      <c r="AP70" s="20"/>
      <c r="AQ70" s="20"/>
      <c r="AT70" s="33" t="s">
        <v>87</v>
      </c>
      <c r="AU70" s="33" t="s">
        <v>86</v>
      </c>
    </row>
    <row r="71" spans="2:47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25" t="s">
        <v>879</v>
      </c>
      <c r="AN71" s="25" t="s">
        <v>34</v>
      </c>
      <c r="AO71" s="24">
        <v>11</v>
      </c>
      <c r="AP71" s="20"/>
      <c r="AQ71" s="20"/>
      <c r="AT71" s="33" t="s">
        <v>89</v>
      </c>
      <c r="AU71" s="33" t="s">
        <v>88</v>
      </c>
    </row>
    <row r="72" spans="2:47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25" t="s">
        <v>880</v>
      </c>
      <c r="AN72" s="25" t="s">
        <v>35</v>
      </c>
      <c r="AO72" s="24">
        <v>12</v>
      </c>
      <c r="AP72" s="20"/>
      <c r="AQ72" s="20"/>
      <c r="AT72" s="33" t="s">
        <v>91</v>
      </c>
      <c r="AU72" s="33" t="s">
        <v>90</v>
      </c>
    </row>
    <row r="73" spans="2:47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25" t="s">
        <v>881</v>
      </c>
      <c r="AN73" s="25" t="s">
        <v>36</v>
      </c>
      <c r="AO73" s="24">
        <v>13</v>
      </c>
      <c r="AP73" s="24"/>
      <c r="AQ73" s="20"/>
      <c r="AT73" s="33" t="s">
        <v>93</v>
      </c>
      <c r="AU73" s="33" t="s">
        <v>92</v>
      </c>
    </row>
    <row r="74" spans="2:47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25" t="s">
        <v>882</v>
      </c>
      <c r="AN74" s="25" t="s">
        <v>37</v>
      </c>
      <c r="AO74" s="24">
        <v>14</v>
      </c>
      <c r="AP74" s="24" t="s">
        <v>54</v>
      </c>
      <c r="AQ74" s="20">
        <v>11</v>
      </c>
      <c r="AT74" s="33" t="s">
        <v>95</v>
      </c>
      <c r="AU74" s="33" t="s">
        <v>94</v>
      </c>
    </row>
    <row r="75" spans="2:47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25" t="s">
        <v>883</v>
      </c>
      <c r="AN75" s="25" t="s">
        <v>38</v>
      </c>
      <c r="AO75" s="24">
        <v>15</v>
      </c>
      <c r="AP75" s="24" t="s">
        <v>56</v>
      </c>
      <c r="AQ75" s="20">
        <v>13</v>
      </c>
      <c r="AT75" s="33" t="s">
        <v>97</v>
      </c>
      <c r="AU75" s="33" t="s">
        <v>96</v>
      </c>
    </row>
    <row r="76" spans="2:47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25" t="s">
        <v>884</v>
      </c>
      <c r="AN76" s="25" t="s">
        <v>39</v>
      </c>
      <c r="AO76" s="24">
        <v>16</v>
      </c>
      <c r="AP76" s="24" t="s">
        <v>57</v>
      </c>
      <c r="AQ76" s="20">
        <v>14</v>
      </c>
      <c r="AT76" s="33" t="s">
        <v>99</v>
      </c>
      <c r="AU76" s="33" t="s">
        <v>98</v>
      </c>
    </row>
    <row r="77" spans="2:47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25" t="s">
        <v>885</v>
      </c>
      <c r="AN77" s="25" t="s">
        <v>40</v>
      </c>
      <c r="AO77" s="24">
        <v>17</v>
      </c>
      <c r="AP77" s="14"/>
      <c r="AT77" s="33" t="s">
        <v>101</v>
      </c>
      <c r="AU77" s="33" t="s">
        <v>100</v>
      </c>
    </row>
    <row r="78" spans="2:47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25" t="s">
        <v>886</v>
      </c>
      <c r="AN78" s="25" t="s">
        <v>41</v>
      </c>
      <c r="AO78" s="24">
        <v>18</v>
      </c>
      <c r="AP78" s="14"/>
      <c r="AT78" s="33" t="s">
        <v>103</v>
      </c>
      <c r="AU78" s="33" t="s">
        <v>102</v>
      </c>
    </row>
    <row r="79" spans="2:47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25" t="s">
        <v>887</v>
      </c>
      <c r="AN79" s="25" t="s">
        <v>42</v>
      </c>
      <c r="AO79" s="24">
        <v>19</v>
      </c>
      <c r="AP79" s="14"/>
      <c r="AT79" s="33" t="s">
        <v>105</v>
      </c>
      <c r="AU79" s="33" t="s">
        <v>104</v>
      </c>
    </row>
    <row r="80" spans="2:47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25" t="s">
        <v>888</v>
      </c>
      <c r="AN80" s="25" t="s">
        <v>43</v>
      </c>
      <c r="AO80" s="24">
        <v>20</v>
      </c>
      <c r="AP80" s="14"/>
      <c r="AT80" s="33" t="s">
        <v>107</v>
      </c>
      <c r="AU80" s="33" t="s">
        <v>106</v>
      </c>
    </row>
    <row r="81" spans="2:47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25" t="s">
        <v>889</v>
      </c>
      <c r="AN81" s="25" t="s">
        <v>44</v>
      </c>
      <c r="AO81" s="24">
        <v>21</v>
      </c>
      <c r="AP81" s="14"/>
      <c r="AT81" s="33" t="s">
        <v>109</v>
      </c>
      <c r="AU81" s="33" t="s">
        <v>108</v>
      </c>
    </row>
    <row r="82" spans="2:47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T82" s="33" t="s">
        <v>111</v>
      </c>
      <c r="AU82" s="33" t="s">
        <v>110</v>
      </c>
    </row>
    <row r="83" spans="2:47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T83" s="33" t="s">
        <v>113</v>
      </c>
      <c r="AU83" s="33" t="s">
        <v>112</v>
      </c>
    </row>
    <row r="84" spans="2:47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T84" s="33" t="s">
        <v>115</v>
      </c>
      <c r="AU84" s="33" t="s">
        <v>114</v>
      </c>
    </row>
    <row r="85" spans="2:47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T85" s="33" t="s">
        <v>117</v>
      </c>
      <c r="AU85" s="33" t="s">
        <v>116</v>
      </c>
    </row>
    <row r="86" spans="2:47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T86" s="33" t="s">
        <v>119</v>
      </c>
      <c r="AU86" s="33" t="s">
        <v>118</v>
      </c>
    </row>
    <row r="87" spans="2:47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T87" s="33" t="s">
        <v>121</v>
      </c>
      <c r="AU87" s="33" t="s">
        <v>120</v>
      </c>
    </row>
    <row r="88" spans="2:47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T88" s="33" t="s">
        <v>123</v>
      </c>
      <c r="AU88" s="33" t="s">
        <v>122</v>
      </c>
    </row>
    <row r="89" spans="2:47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T89" s="33" t="s">
        <v>125</v>
      </c>
      <c r="AU89" s="33" t="s">
        <v>124</v>
      </c>
    </row>
    <row r="90" spans="2:47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T90" s="33" t="s">
        <v>127</v>
      </c>
      <c r="AU90" s="33" t="s">
        <v>126</v>
      </c>
    </row>
    <row r="91" spans="2:47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T91" s="33" t="s">
        <v>129</v>
      </c>
      <c r="AU91" s="33" t="s">
        <v>128</v>
      </c>
    </row>
    <row r="92" spans="2:47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T92" s="33" t="s">
        <v>131</v>
      </c>
      <c r="AU92" s="33" t="s">
        <v>130</v>
      </c>
    </row>
    <row r="93" spans="2:47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T93" s="33" t="s">
        <v>133</v>
      </c>
      <c r="AU93" s="33" t="s">
        <v>132</v>
      </c>
    </row>
    <row r="94" spans="2:47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T94" s="33" t="s">
        <v>135</v>
      </c>
      <c r="AU94" s="33" t="s">
        <v>134</v>
      </c>
    </row>
    <row r="95" spans="2:47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T95" s="33" t="s">
        <v>137</v>
      </c>
      <c r="AU95" s="33" t="s">
        <v>136</v>
      </c>
    </row>
    <row r="96" spans="2:47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T96" s="33" t="s">
        <v>139</v>
      </c>
      <c r="AU96" s="33" t="s">
        <v>138</v>
      </c>
    </row>
    <row r="97" spans="2:47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T97" s="33" t="s">
        <v>141</v>
      </c>
      <c r="AU97" s="33" t="s">
        <v>140</v>
      </c>
    </row>
    <row r="98" spans="2:47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T98" s="33" t="s">
        <v>143</v>
      </c>
      <c r="AU98" s="33" t="s">
        <v>142</v>
      </c>
    </row>
    <row r="99" spans="2:47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T99" s="33" t="s">
        <v>145</v>
      </c>
      <c r="AU99" s="33" t="s">
        <v>144</v>
      </c>
    </row>
    <row r="100" spans="2:47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T100" s="33" t="s">
        <v>147</v>
      </c>
      <c r="AU100" s="33" t="s">
        <v>146</v>
      </c>
    </row>
    <row r="101" spans="2:47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T101" s="33" t="s">
        <v>149</v>
      </c>
      <c r="AU101" s="33" t="s">
        <v>148</v>
      </c>
    </row>
    <row r="102" spans="2:47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T102" s="33" t="s">
        <v>151</v>
      </c>
      <c r="AU102" s="33" t="s">
        <v>150</v>
      </c>
    </row>
    <row r="103" spans="2:47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T103" s="33" t="s">
        <v>153</v>
      </c>
      <c r="AU103" s="33" t="s">
        <v>152</v>
      </c>
    </row>
    <row r="104" spans="2:47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T104" s="33" t="s">
        <v>155</v>
      </c>
      <c r="AU104" s="33" t="s">
        <v>154</v>
      </c>
    </row>
    <row r="105" spans="2:47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T105" s="33" t="s">
        <v>157</v>
      </c>
      <c r="AU105" s="33" t="s">
        <v>156</v>
      </c>
    </row>
    <row r="106" spans="2:47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T106" s="33" t="s">
        <v>159</v>
      </c>
      <c r="AU106" s="33" t="s">
        <v>158</v>
      </c>
    </row>
    <row r="107" spans="2:47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T107" s="33" t="s">
        <v>161</v>
      </c>
      <c r="AU107" s="33" t="s">
        <v>160</v>
      </c>
    </row>
    <row r="108" spans="2:47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T108" s="33" t="s">
        <v>163</v>
      </c>
      <c r="AU108" s="33" t="s">
        <v>162</v>
      </c>
    </row>
    <row r="109" spans="2:47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T109" s="33" t="s">
        <v>165</v>
      </c>
      <c r="AU109" s="33" t="s">
        <v>164</v>
      </c>
    </row>
    <row r="110" spans="2:47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T110" s="33" t="s">
        <v>167</v>
      </c>
      <c r="AU110" s="33" t="s">
        <v>166</v>
      </c>
    </row>
    <row r="111" spans="2:47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T111" s="33" t="s">
        <v>169</v>
      </c>
      <c r="AU111" s="33" t="s">
        <v>168</v>
      </c>
    </row>
    <row r="112" spans="2:47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T112" s="33" t="s">
        <v>171</v>
      </c>
      <c r="AU112" s="33" t="s">
        <v>170</v>
      </c>
    </row>
    <row r="113" spans="2:47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T113" s="33" t="s">
        <v>173</v>
      </c>
      <c r="AU113" s="33" t="s">
        <v>172</v>
      </c>
    </row>
    <row r="114" spans="2:47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T114" s="33" t="s">
        <v>175</v>
      </c>
      <c r="AU114" s="33" t="s">
        <v>174</v>
      </c>
    </row>
    <row r="115" spans="2:47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T115" s="33" t="s">
        <v>177</v>
      </c>
      <c r="AU115" s="33" t="s">
        <v>176</v>
      </c>
    </row>
    <row r="116" spans="2:47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T116" s="33" t="s">
        <v>179</v>
      </c>
      <c r="AU116" s="33" t="s">
        <v>178</v>
      </c>
    </row>
    <row r="117" spans="2:47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T117" s="33" t="s">
        <v>181</v>
      </c>
      <c r="AU117" s="33" t="s">
        <v>180</v>
      </c>
    </row>
    <row r="118" spans="2:47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T118" s="33" t="s">
        <v>183</v>
      </c>
      <c r="AU118" s="33" t="s">
        <v>182</v>
      </c>
    </row>
    <row r="119" spans="2:47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T119" s="33" t="s">
        <v>185</v>
      </c>
      <c r="AU119" s="33" t="s">
        <v>184</v>
      </c>
    </row>
    <row r="120" spans="2:47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T120" s="33" t="s">
        <v>187</v>
      </c>
      <c r="AU120" s="33" t="s">
        <v>186</v>
      </c>
    </row>
    <row r="121" spans="2:47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T121" s="33" t="s">
        <v>189</v>
      </c>
      <c r="AU121" s="33" t="s">
        <v>188</v>
      </c>
    </row>
    <row r="122" spans="2:47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T122" s="33" t="s">
        <v>191</v>
      </c>
      <c r="AU122" s="33" t="s">
        <v>190</v>
      </c>
    </row>
    <row r="123" spans="2:47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T123" s="33" t="s">
        <v>193</v>
      </c>
      <c r="AU123" s="33" t="s">
        <v>192</v>
      </c>
    </row>
    <row r="124" spans="2:47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T124" s="33" t="s">
        <v>195</v>
      </c>
      <c r="AU124" s="33" t="s">
        <v>194</v>
      </c>
    </row>
    <row r="125" spans="2:47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T125" s="33" t="s">
        <v>197</v>
      </c>
      <c r="AU125" s="33" t="s">
        <v>196</v>
      </c>
    </row>
    <row r="126" spans="2:47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T126" s="33" t="s">
        <v>199</v>
      </c>
      <c r="AU126" s="33" t="s">
        <v>198</v>
      </c>
    </row>
    <row r="127" spans="2:47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T127" s="33" t="s">
        <v>201</v>
      </c>
      <c r="AU127" s="33" t="s">
        <v>200</v>
      </c>
    </row>
    <row r="128" spans="2:47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T128" s="33" t="s">
        <v>203</v>
      </c>
      <c r="AU128" s="33" t="s">
        <v>202</v>
      </c>
    </row>
    <row r="129" spans="2:47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T129" s="33" t="s">
        <v>205</v>
      </c>
      <c r="AU129" s="33" t="s">
        <v>204</v>
      </c>
    </row>
    <row r="130" spans="2:47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T130" s="33" t="s">
        <v>207</v>
      </c>
      <c r="AU130" s="33" t="s">
        <v>206</v>
      </c>
    </row>
    <row r="131" spans="2:47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T131" s="33" t="s">
        <v>209</v>
      </c>
      <c r="AU131" s="33" t="s">
        <v>208</v>
      </c>
    </row>
    <row r="132" spans="2:47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T132" s="33" t="s">
        <v>211</v>
      </c>
      <c r="AU132" s="33" t="s">
        <v>210</v>
      </c>
    </row>
    <row r="133" spans="2:47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T133" s="33" t="s">
        <v>213</v>
      </c>
      <c r="AU133" s="33" t="s">
        <v>212</v>
      </c>
    </row>
    <row r="134" spans="2:47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T134" s="33" t="s">
        <v>215</v>
      </c>
      <c r="AU134" s="33" t="s">
        <v>214</v>
      </c>
    </row>
    <row r="135" spans="2:47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T135" s="33" t="s">
        <v>217</v>
      </c>
      <c r="AU135" s="33" t="s">
        <v>216</v>
      </c>
    </row>
    <row r="136" spans="2:47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T136" s="33" t="s">
        <v>219</v>
      </c>
      <c r="AU136" s="33" t="s">
        <v>218</v>
      </c>
    </row>
    <row r="137" spans="2:47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T137" s="33" t="s">
        <v>221</v>
      </c>
      <c r="AU137" s="33" t="s">
        <v>220</v>
      </c>
    </row>
    <row r="138" spans="2:47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T138" s="33" t="s">
        <v>223</v>
      </c>
      <c r="AU138" s="33" t="s">
        <v>222</v>
      </c>
    </row>
    <row r="139" spans="2:47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T139" s="33" t="s">
        <v>225</v>
      </c>
      <c r="AU139" s="33" t="s">
        <v>224</v>
      </c>
    </row>
    <row r="140" spans="2:47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T140" s="33" t="s">
        <v>227</v>
      </c>
      <c r="AU140" s="33" t="s">
        <v>226</v>
      </c>
    </row>
    <row r="141" spans="2:47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T141" s="33" t="s">
        <v>229</v>
      </c>
      <c r="AU141" s="33" t="s">
        <v>228</v>
      </c>
    </row>
    <row r="142" spans="2:47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T142" s="33" t="s">
        <v>231</v>
      </c>
      <c r="AU142" s="33" t="s">
        <v>230</v>
      </c>
    </row>
    <row r="143" spans="2:47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T143" s="33" t="s">
        <v>848</v>
      </c>
      <c r="AU143" s="33" t="s">
        <v>847</v>
      </c>
    </row>
    <row r="144" spans="2:47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T144" s="33" t="s">
        <v>233</v>
      </c>
      <c r="AU144" s="33" t="s">
        <v>232</v>
      </c>
    </row>
    <row r="145" spans="46:47">
      <c r="AT145" s="33" t="s">
        <v>235</v>
      </c>
      <c r="AU145" s="33" t="s">
        <v>234</v>
      </c>
    </row>
    <row r="146" spans="46:47">
      <c r="AT146" s="33" t="s">
        <v>237</v>
      </c>
      <c r="AU146" s="33" t="s">
        <v>236</v>
      </c>
    </row>
    <row r="147" spans="46:47">
      <c r="AT147" s="33" t="s">
        <v>239</v>
      </c>
      <c r="AU147" s="33" t="s">
        <v>238</v>
      </c>
    </row>
    <row r="148" spans="46:47">
      <c r="AT148" s="33" t="s">
        <v>241</v>
      </c>
      <c r="AU148" s="33" t="s">
        <v>240</v>
      </c>
    </row>
    <row r="149" spans="46:47">
      <c r="AT149" s="33" t="s">
        <v>243</v>
      </c>
      <c r="AU149" s="33" t="s">
        <v>242</v>
      </c>
    </row>
    <row r="150" spans="46:47">
      <c r="AT150" s="33" t="s">
        <v>245</v>
      </c>
      <c r="AU150" s="33" t="s">
        <v>244</v>
      </c>
    </row>
    <row r="151" spans="46:47">
      <c r="AT151" s="33" t="s">
        <v>247</v>
      </c>
      <c r="AU151" s="33" t="s">
        <v>246</v>
      </c>
    </row>
    <row r="152" spans="46:47">
      <c r="AT152" s="33" t="s">
        <v>249</v>
      </c>
      <c r="AU152" s="33" t="s">
        <v>248</v>
      </c>
    </row>
    <row r="153" spans="46:47">
      <c r="AT153" s="33" t="s">
        <v>251</v>
      </c>
      <c r="AU153" s="33" t="s">
        <v>250</v>
      </c>
    </row>
    <row r="154" spans="46:47">
      <c r="AT154" s="33" t="s">
        <v>253</v>
      </c>
      <c r="AU154" s="33" t="s">
        <v>252</v>
      </c>
    </row>
    <row r="155" spans="46:47">
      <c r="AT155" s="33" t="s">
        <v>255</v>
      </c>
      <c r="AU155" s="33" t="s">
        <v>254</v>
      </c>
    </row>
    <row r="156" spans="46:47">
      <c r="AT156" s="33" t="s">
        <v>257</v>
      </c>
      <c r="AU156" s="33" t="s">
        <v>256</v>
      </c>
    </row>
    <row r="157" spans="46:47">
      <c r="AT157" s="33" t="s">
        <v>259</v>
      </c>
      <c r="AU157" s="33" t="s">
        <v>258</v>
      </c>
    </row>
    <row r="158" spans="46:47">
      <c r="AT158" s="33" t="s">
        <v>261</v>
      </c>
      <c r="AU158" s="33" t="s">
        <v>260</v>
      </c>
    </row>
    <row r="159" spans="46:47">
      <c r="AT159" s="33" t="s">
        <v>263</v>
      </c>
      <c r="AU159" s="33" t="s">
        <v>262</v>
      </c>
    </row>
    <row r="160" spans="46:47">
      <c r="AT160" s="33" t="s">
        <v>265</v>
      </c>
      <c r="AU160" s="33" t="s">
        <v>264</v>
      </c>
    </row>
    <row r="161" spans="46:47">
      <c r="AT161" s="33" t="s">
        <v>267</v>
      </c>
      <c r="AU161" s="33" t="s">
        <v>266</v>
      </c>
    </row>
    <row r="162" spans="46:47">
      <c r="AT162" s="33" t="s">
        <v>269</v>
      </c>
      <c r="AU162" s="33" t="s">
        <v>268</v>
      </c>
    </row>
    <row r="163" spans="46:47">
      <c r="AT163" s="33" t="s">
        <v>271</v>
      </c>
      <c r="AU163" s="33" t="s">
        <v>270</v>
      </c>
    </row>
    <row r="164" spans="46:47">
      <c r="AT164" s="33" t="s">
        <v>273</v>
      </c>
      <c r="AU164" s="33" t="s">
        <v>272</v>
      </c>
    </row>
    <row r="165" spans="46:47">
      <c r="AT165" s="33" t="s">
        <v>275</v>
      </c>
      <c r="AU165" s="33" t="s">
        <v>274</v>
      </c>
    </row>
    <row r="166" spans="46:47">
      <c r="AT166" s="33" t="s">
        <v>277</v>
      </c>
      <c r="AU166" s="33" t="s">
        <v>276</v>
      </c>
    </row>
    <row r="167" spans="46:47">
      <c r="AT167" s="33" t="s">
        <v>279</v>
      </c>
      <c r="AU167" s="33" t="s">
        <v>278</v>
      </c>
    </row>
    <row r="168" spans="46:47">
      <c r="AT168" s="33" t="s">
        <v>281</v>
      </c>
      <c r="AU168" s="33" t="s">
        <v>280</v>
      </c>
    </row>
    <row r="169" spans="46:47">
      <c r="AT169" s="33" t="s">
        <v>283</v>
      </c>
      <c r="AU169" s="33" t="s">
        <v>282</v>
      </c>
    </row>
    <row r="170" spans="46:47">
      <c r="AT170" s="33" t="s">
        <v>285</v>
      </c>
      <c r="AU170" s="33" t="s">
        <v>284</v>
      </c>
    </row>
    <row r="171" spans="46:47">
      <c r="AT171" s="33" t="s">
        <v>287</v>
      </c>
      <c r="AU171" s="33" t="s">
        <v>286</v>
      </c>
    </row>
    <row r="172" spans="46:47">
      <c r="AT172" s="33" t="s">
        <v>289</v>
      </c>
      <c r="AU172" s="33" t="s">
        <v>288</v>
      </c>
    </row>
    <row r="173" spans="46:47">
      <c r="AT173" s="33" t="s">
        <v>291</v>
      </c>
      <c r="AU173" s="33" t="s">
        <v>290</v>
      </c>
    </row>
    <row r="174" spans="46:47">
      <c r="AT174" s="33" t="s">
        <v>293</v>
      </c>
      <c r="AU174" s="33" t="s">
        <v>292</v>
      </c>
    </row>
    <row r="175" spans="46:47">
      <c r="AT175" s="33" t="s">
        <v>295</v>
      </c>
      <c r="AU175" s="33" t="s">
        <v>294</v>
      </c>
    </row>
    <row r="176" spans="46:47">
      <c r="AT176" s="33" t="s">
        <v>297</v>
      </c>
      <c r="AU176" s="33" t="s">
        <v>296</v>
      </c>
    </row>
    <row r="177" spans="46:47">
      <c r="AT177" s="33" t="s">
        <v>299</v>
      </c>
      <c r="AU177" s="33" t="s">
        <v>298</v>
      </c>
    </row>
    <row r="178" spans="46:47">
      <c r="AT178" s="33" t="s">
        <v>301</v>
      </c>
      <c r="AU178" s="33" t="s">
        <v>300</v>
      </c>
    </row>
    <row r="179" spans="46:47">
      <c r="AT179" s="33" t="s">
        <v>303</v>
      </c>
      <c r="AU179" s="33" t="s">
        <v>302</v>
      </c>
    </row>
    <row r="180" spans="46:47">
      <c r="AT180" s="33" t="s">
        <v>305</v>
      </c>
      <c r="AU180" s="33" t="s">
        <v>304</v>
      </c>
    </row>
    <row r="181" spans="46:47">
      <c r="AT181" s="33" t="s">
        <v>307</v>
      </c>
      <c r="AU181" s="33" t="s">
        <v>306</v>
      </c>
    </row>
    <row r="182" spans="46:47">
      <c r="AT182" s="33" t="s">
        <v>309</v>
      </c>
      <c r="AU182" s="33" t="s">
        <v>308</v>
      </c>
    </row>
    <row r="183" spans="46:47">
      <c r="AT183" s="33" t="s">
        <v>311</v>
      </c>
      <c r="AU183" s="33" t="s">
        <v>310</v>
      </c>
    </row>
    <row r="184" spans="46:47">
      <c r="AT184" s="33" t="s">
        <v>313</v>
      </c>
      <c r="AU184" s="33" t="s">
        <v>312</v>
      </c>
    </row>
    <row r="185" spans="46:47">
      <c r="AT185" s="33" t="s">
        <v>315</v>
      </c>
      <c r="AU185" s="33" t="s">
        <v>314</v>
      </c>
    </row>
    <row r="186" spans="46:47">
      <c r="AT186" s="33" t="s">
        <v>317</v>
      </c>
      <c r="AU186" s="33" t="s">
        <v>316</v>
      </c>
    </row>
    <row r="187" spans="46:47">
      <c r="AT187" s="33" t="s">
        <v>319</v>
      </c>
      <c r="AU187" s="33" t="s">
        <v>318</v>
      </c>
    </row>
    <row r="188" spans="46:47">
      <c r="AT188" s="33" t="s">
        <v>321</v>
      </c>
      <c r="AU188" s="33" t="s">
        <v>320</v>
      </c>
    </row>
    <row r="189" spans="46:47">
      <c r="AT189" s="33" t="s">
        <v>323</v>
      </c>
      <c r="AU189" s="33" t="s">
        <v>322</v>
      </c>
    </row>
    <row r="190" spans="46:47">
      <c r="AT190" s="33" t="s">
        <v>325</v>
      </c>
      <c r="AU190" s="33" t="s">
        <v>324</v>
      </c>
    </row>
    <row r="191" spans="46:47">
      <c r="AT191" s="33" t="s">
        <v>327</v>
      </c>
      <c r="AU191" s="33" t="s">
        <v>326</v>
      </c>
    </row>
    <row r="192" spans="46:47">
      <c r="AT192" s="33" t="s">
        <v>329</v>
      </c>
      <c r="AU192" s="33" t="s">
        <v>328</v>
      </c>
    </row>
    <row r="193" spans="46:47">
      <c r="AT193" s="33" t="s">
        <v>331</v>
      </c>
      <c r="AU193" s="33" t="s">
        <v>330</v>
      </c>
    </row>
    <row r="194" spans="46:47">
      <c r="AT194" s="33" t="s">
        <v>333</v>
      </c>
      <c r="AU194" s="33" t="s">
        <v>332</v>
      </c>
    </row>
    <row r="195" spans="46:47">
      <c r="AT195" s="33" t="s">
        <v>335</v>
      </c>
      <c r="AU195" s="33" t="s">
        <v>334</v>
      </c>
    </row>
    <row r="196" spans="46:47">
      <c r="AT196" s="33" t="s">
        <v>337</v>
      </c>
      <c r="AU196" s="33" t="s">
        <v>336</v>
      </c>
    </row>
    <row r="197" spans="46:47">
      <c r="AT197" s="33" t="s">
        <v>339</v>
      </c>
      <c r="AU197" s="33" t="s">
        <v>338</v>
      </c>
    </row>
    <row r="198" spans="46:47">
      <c r="AT198" s="33" t="s">
        <v>341</v>
      </c>
      <c r="AU198" s="33" t="s">
        <v>340</v>
      </c>
    </row>
    <row r="199" spans="46:47">
      <c r="AT199" s="33" t="s">
        <v>343</v>
      </c>
      <c r="AU199" s="33" t="s">
        <v>342</v>
      </c>
    </row>
    <row r="200" spans="46:47">
      <c r="AT200" s="33" t="s">
        <v>345</v>
      </c>
      <c r="AU200" s="33" t="s">
        <v>344</v>
      </c>
    </row>
    <row r="201" spans="46:47">
      <c r="AT201" s="33" t="s">
        <v>347</v>
      </c>
      <c r="AU201" s="33" t="s">
        <v>346</v>
      </c>
    </row>
    <row r="202" spans="46:47">
      <c r="AT202" s="33" t="s">
        <v>349</v>
      </c>
      <c r="AU202" s="33" t="s">
        <v>348</v>
      </c>
    </row>
    <row r="203" spans="46:47">
      <c r="AT203" s="33" t="s">
        <v>351</v>
      </c>
      <c r="AU203" s="33" t="s">
        <v>350</v>
      </c>
    </row>
    <row r="204" spans="46:47">
      <c r="AT204" s="33" t="s">
        <v>353</v>
      </c>
      <c r="AU204" s="33" t="s">
        <v>352</v>
      </c>
    </row>
    <row r="205" spans="46:47">
      <c r="AT205" s="33" t="s">
        <v>355</v>
      </c>
      <c r="AU205" s="33" t="s">
        <v>354</v>
      </c>
    </row>
    <row r="206" spans="46:47">
      <c r="AT206" s="33" t="s">
        <v>357</v>
      </c>
      <c r="AU206" s="33" t="s">
        <v>356</v>
      </c>
    </row>
    <row r="207" spans="46:47">
      <c r="AT207" s="33" t="s">
        <v>359</v>
      </c>
      <c r="AU207" s="33" t="s">
        <v>358</v>
      </c>
    </row>
    <row r="208" spans="46:47">
      <c r="AT208" s="33" t="s">
        <v>361</v>
      </c>
      <c r="AU208" s="33" t="s">
        <v>360</v>
      </c>
    </row>
    <row r="209" spans="46:47">
      <c r="AT209" s="33" t="s">
        <v>363</v>
      </c>
      <c r="AU209" s="33" t="s">
        <v>362</v>
      </c>
    </row>
    <row r="210" spans="46:47">
      <c r="AT210" s="33" t="s">
        <v>365</v>
      </c>
      <c r="AU210" s="33" t="s">
        <v>364</v>
      </c>
    </row>
    <row r="211" spans="46:47">
      <c r="AT211" s="33" t="s">
        <v>367</v>
      </c>
      <c r="AU211" s="33" t="s">
        <v>366</v>
      </c>
    </row>
    <row r="212" spans="46:47">
      <c r="AT212" s="33" t="s">
        <v>369</v>
      </c>
      <c r="AU212" s="33" t="s">
        <v>368</v>
      </c>
    </row>
    <row r="213" spans="46:47">
      <c r="AT213" s="33" t="s">
        <v>371</v>
      </c>
      <c r="AU213" s="33" t="s">
        <v>370</v>
      </c>
    </row>
    <row r="214" spans="46:47">
      <c r="AT214" s="33" t="s">
        <v>373</v>
      </c>
      <c r="AU214" s="33" t="s">
        <v>372</v>
      </c>
    </row>
    <row r="215" spans="46:47">
      <c r="AT215" s="33" t="s">
        <v>375</v>
      </c>
      <c r="AU215" s="33" t="s">
        <v>374</v>
      </c>
    </row>
    <row r="216" spans="46:47">
      <c r="AT216" s="33" t="s">
        <v>377</v>
      </c>
      <c r="AU216" s="33" t="s">
        <v>376</v>
      </c>
    </row>
    <row r="217" spans="46:47">
      <c r="AT217" s="33" t="s">
        <v>379</v>
      </c>
      <c r="AU217" s="33" t="s">
        <v>378</v>
      </c>
    </row>
    <row r="218" spans="46:47">
      <c r="AT218" s="33" t="s">
        <v>381</v>
      </c>
      <c r="AU218" s="33" t="s">
        <v>380</v>
      </c>
    </row>
    <row r="219" spans="46:47">
      <c r="AT219" s="33" t="s">
        <v>383</v>
      </c>
      <c r="AU219" s="33" t="s">
        <v>382</v>
      </c>
    </row>
    <row r="220" spans="46:47">
      <c r="AT220" s="33" t="s">
        <v>385</v>
      </c>
      <c r="AU220" s="33" t="s">
        <v>384</v>
      </c>
    </row>
    <row r="221" spans="46:47">
      <c r="AT221" s="33" t="s">
        <v>387</v>
      </c>
      <c r="AU221" s="33" t="s">
        <v>386</v>
      </c>
    </row>
    <row r="222" spans="46:47">
      <c r="AT222" s="33" t="s">
        <v>389</v>
      </c>
      <c r="AU222" s="33" t="s">
        <v>388</v>
      </c>
    </row>
    <row r="223" spans="46:47">
      <c r="AT223" s="33" t="s">
        <v>391</v>
      </c>
      <c r="AU223" s="33" t="s">
        <v>390</v>
      </c>
    </row>
    <row r="224" spans="46:47">
      <c r="AT224" s="33" t="s">
        <v>393</v>
      </c>
      <c r="AU224" s="33" t="s">
        <v>392</v>
      </c>
    </row>
    <row r="225" spans="46:47">
      <c r="AT225" s="33" t="s">
        <v>395</v>
      </c>
      <c r="AU225" s="33" t="s">
        <v>394</v>
      </c>
    </row>
    <row r="226" spans="46:47">
      <c r="AT226" s="33" t="s">
        <v>397</v>
      </c>
      <c r="AU226" s="33" t="s">
        <v>396</v>
      </c>
    </row>
    <row r="227" spans="46:47">
      <c r="AT227" s="33" t="s">
        <v>399</v>
      </c>
      <c r="AU227" s="33" t="s">
        <v>398</v>
      </c>
    </row>
    <row r="228" spans="46:47">
      <c r="AT228" s="33" t="s">
        <v>401</v>
      </c>
      <c r="AU228" s="33" t="s">
        <v>400</v>
      </c>
    </row>
    <row r="229" spans="46:47">
      <c r="AT229" s="33" t="s">
        <v>403</v>
      </c>
      <c r="AU229" s="33" t="s">
        <v>402</v>
      </c>
    </row>
    <row r="230" spans="46:47">
      <c r="AT230" s="33" t="s">
        <v>404</v>
      </c>
      <c r="AU230" s="33" t="s">
        <v>841</v>
      </c>
    </row>
    <row r="231" spans="46:47">
      <c r="AT231" s="33" t="s">
        <v>406</v>
      </c>
      <c r="AU231" s="33" t="s">
        <v>405</v>
      </c>
    </row>
    <row r="232" spans="46:47">
      <c r="AT232" s="33" t="s">
        <v>408</v>
      </c>
      <c r="AU232" s="33" t="s">
        <v>407</v>
      </c>
    </row>
    <row r="233" spans="46:47">
      <c r="AT233" s="33" t="s">
        <v>410</v>
      </c>
      <c r="AU233" s="33" t="s">
        <v>409</v>
      </c>
    </row>
    <row r="234" spans="46:47">
      <c r="AT234" s="33" t="s">
        <v>412</v>
      </c>
      <c r="AU234" s="33" t="s">
        <v>411</v>
      </c>
    </row>
    <row r="235" spans="46:47">
      <c r="AT235" s="33" t="s">
        <v>414</v>
      </c>
      <c r="AU235" s="33" t="s">
        <v>413</v>
      </c>
    </row>
    <row r="236" spans="46:47">
      <c r="AT236" s="33" t="s">
        <v>416</v>
      </c>
      <c r="AU236" s="33" t="s">
        <v>415</v>
      </c>
    </row>
    <row r="237" spans="46:47">
      <c r="AT237" s="33" t="s">
        <v>418</v>
      </c>
      <c r="AU237" s="33" t="s">
        <v>417</v>
      </c>
    </row>
    <row r="238" spans="46:47">
      <c r="AT238" s="33" t="s">
        <v>420</v>
      </c>
      <c r="AU238" s="33" t="s">
        <v>419</v>
      </c>
    </row>
    <row r="239" spans="46:47">
      <c r="AT239" s="33" t="s">
        <v>422</v>
      </c>
      <c r="AU239" s="33" t="s">
        <v>421</v>
      </c>
    </row>
    <row r="240" spans="46:47">
      <c r="AT240" s="33" t="s">
        <v>424</v>
      </c>
      <c r="AU240" s="33" t="s">
        <v>423</v>
      </c>
    </row>
    <row r="241" spans="46:47">
      <c r="AT241" s="33" t="s">
        <v>426</v>
      </c>
      <c r="AU241" s="33" t="s">
        <v>425</v>
      </c>
    </row>
    <row r="242" spans="46:47">
      <c r="AT242" s="33" t="s">
        <v>428</v>
      </c>
      <c r="AU242" s="33" t="s">
        <v>427</v>
      </c>
    </row>
    <row r="243" spans="46:47">
      <c r="AT243" s="33" t="s">
        <v>430</v>
      </c>
      <c r="AU243" s="33" t="s">
        <v>429</v>
      </c>
    </row>
    <row r="244" spans="46:47">
      <c r="AT244" s="33" t="s">
        <v>432</v>
      </c>
      <c r="AU244" s="33" t="s">
        <v>431</v>
      </c>
    </row>
    <row r="245" spans="46:47">
      <c r="AT245" s="33" t="s">
        <v>434</v>
      </c>
      <c r="AU245" s="33" t="s">
        <v>433</v>
      </c>
    </row>
    <row r="246" spans="46:47">
      <c r="AT246" s="33" t="s">
        <v>839</v>
      </c>
      <c r="AU246" s="33" t="s">
        <v>840</v>
      </c>
    </row>
    <row r="247" spans="46:47">
      <c r="AT247" s="33" t="s">
        <v>436</v>
      </c>
      <c r="AU247" s="33" t="s">
        <v>435</v>
      </c>
    </row>
    <row r="248" spans="46:47">
      <c r="AT248" s="33" t="s">
        <v>438</v>
      </c>
      <c r="AU248" s="33" t="s">
        <v>437</v>
      </c>
    </row>
    <row r="249" spans="46:47">
      <c r="AT249" s="33" t="s">
        <v>440</v>
      </c>
      <c r="AU249" s="33" t="s">
        <v>439</v>
      </c>
    </row>
    <row r="250" spans="46:47">
      <c r="AT250" s="33" t="s">
        <v>442</v>
      </c>
      <c r="AU250" s="33" t="s">
        <v>441</v>
      </c>
    </row>
    <row r="251" spans="46:47">
      <c r="AT251" s="33" t="s">
        <v>444</v>
      </c>
      <c r="AU251" s="33" t="s">
        <v>443</v>
      </c>
    </row>
    <row r="252" spans="46:47">
      <c r="AT252" s="33" t="s">
        <v>446</v>
      </c>
      <c r="AU252" s="33" t="s">
        <v>445</v>
      </c>
    </row>
    <row r="253" spans="46:47">
      <c r="AT253" s="33" t="s">
        <v>448</v>
      </c>
      <c r="AU253" s="33" t="s">
        <v>447</v>
      </c>
    </row>
    <row r="254" spans="46:47">
      <c r="AT254" s="33" t="s">
        <v>450</v>
      </c>
      <c r="AU254" s="33" t="s">
        <v>449</v>
      </c>
    </row>
    <row r="255" spans="46:47">
      <c r="AT255" s="33" t="s">
        <v>452</v>
      </c>
      <c r="AU255" s="33" t="s">
        <v>451</v>
      </c>
    </row>
    <row r="256" spans="46:47">
      <c r="AT256" s="33" t="s">
        <v>454</v>
      </c>
      <c r="AU256" s="33" t="s">
        <v>453</v>
      </c>
    </row>
    <row r="257" spans="46:47">
      <c r="AT257" s="33" t="s">
        <v>456</v>
      </c>
      <c r="AU257" s="33" t="s">
        <v>455</v>
      </c>
    </row>
    <row r="258" spans="46:47">
      <c r="AT258" s="33" t="s">
        <v>458</v>
      </c>
      <c r="AU258" s="33" t="s">
        <v>457</v>
      </c>
    </row>
    <row r="259" spans="46:47">
      <c r="AT259" s="33" t="s">
        <v>460</v>
      </c>
      <c r="AU259" s="33" t="s">
        <v>459</v>
      </c>
    </row>
    <row r="260" spans="46:47">
      <c r="AT260" s="33" t="s">
        <v>462</v>
      </c>
      <c r="AU260" s="33" t="s">
        <v>461</v>
      </c>
    </row>
    <row r="261" spans="46:47">
      <c r="AT261" s="33" t="s">
        <v>464</v>
      </c>
      <c r="AU261" s="33" t="s">
        <v>463</v>
      </c>
    </row>
    <row r="262" spans="46:47">
      <c r="AT262" s="33" t="s">
        <v>466</v>
      </c>
      <c r="AU262" s="33" t="s">
        <v>465</v>
      </c>
    </row>
    <row r="263" spans="46:47">
      <c r="AT263" s="33" t="s">
        <v>468</v>
      </c>
      <c r="AU263" s="33" t="s">
        <v>467</v>
      </c>
    </row>
    <row r="264" spans="46:47">
      <c r="AT264" s="33" t="s">
        <v>470</v>
      </c>
      <c r="AU264" s="33" t="s">
        <v>469</v>
      </c>
    </row>
    <row r="265" spans="46:47">
      <c r="AT265" s="33" t="s">
        <v>472</v>
      </c>
      <c r="AU265" s="33" t="s">
        <v>471</v>
      </c>
    </row>
    <row r="266" spans="46:47">
      <c r="AT266" s="33" t="s">
        <v>474</v>
      </c>
      <c r="AU266" s="33" t="s">
        <v>473</v>
      </c>
    </row>
    <row r="267" spans="46:47">
      <c r="AT267" s="33" t="s">
        <v>476</v>
      </c>
      <c r="AU267" s="33" t="s">
        <v>475</v>
      </c>
    </row>
    <row r="268" spans="46:47">
      <c r="AT268" s="33" t="s">
        <v>478</v>
      </c>
      <c r="AU268" s="33" t="s">
        <v>477</v>
      </c>
    </row>
    <row r="269" spans="46:47">
      <c r="AT269" s="33" t="s">
        <v>480</v>
      </c>
      <c r="AU269" s="33" t="s">
        <v>479</v>
      </c>
    </row>
    <row r="270" spans="46:47">
      <c r="AT270" s="33" t="s">
        <v>482</v>
      </c>
      <c r="AU270" s="33" t="s">
        <v>481</v>
      </c>
    </row>
    <row r="271" spans="46:47">
      <c r="AT271" s="33" t="s">
        <v>484</v>
      </c>
      <c r="AU271" s="33" t="s">
        <v>483</v>
      </c>
    </row>
    <row r="272" spans="46:47">
      <c r="AT272" s="33" t="s">
        <v>486</v>
      </c>
      <c r="AU272" s="33" t="s">
        <v>485</v>
      </c>
    </row>
    <row r="273" spans="46:47">
      <c r="AT273" s="33" t="s">
        <v>488</v>
      </c>
      <c r="AU273" s="33" t="s">
        <v>487</v>
      </c>
    </row>
    <row r="274" spans="46:47">
      <c r="AT274" s="33" t="s">
        <v>490</v>
      </c>
      <c r="AU274" s="33" t="s">
        <v>489</v>
      </c>
    </row>
    <row r="275" spans="46:47">
      <c r="AT275" s="33" t="s">
        <v>492</v>
      </c>
      <c r="AU275" s="33" t="s">
        <v>491</v>
      </c>
    </row>
    <row r="276" spans="46:47">
      <c r="AT276" s="33" t="s">
        <v>494</v>
      </c>
      <c r="AU276" s="33" t="s">
        <v>493</v>
      </c>
    </row>
    <row r="277" spans="46:47">
      <c r="AT277" s="33" t="s">
        <v>496</v>
      </c>
      <c r="AU277" s="33" t="s">
        <v>495</v>
      </c>
    </row>
    <row r="278" spans="46:47">
      <c r="AT278" s="33" t="s">
        <v>498</v>
      </c>
      <c r="AU278" s="33" t="s">
        <v>497</v>
      </c>
    </row>
    <row r="279" spans="46:47">
      <c r="AT279" s="33" t="s">
        <v>500</v>
      </c>
      <c r="AU279" s="33" t="s">
        <v>499</v>
      </c>
    </row>
    <row r="280" spans="46:47">
      <c r="AT280" s="33" t="s">
        <v>502</v>
      </c>
      <c r="AU280" s="33" t="s">
        <v>501</v>
      </c>
    </row>
    <row r="281" spans="46:47">
      <c r="AT281" s="33" t="s">
        <v>504</v>
      </c>
      <c r="AU281" s="33" t="s">
        <v>503</v>
      </c>
    </row>
    <row r="282" spans="46:47">
      <c r="AT282" s="33" t="s">
        <v>506</v>
      </c>
      <c r="AU282" s="33" t="s">
        <v>505</v>
      </c>
    </row>
    <row r="283" spans="46:47">
      <c r="AT283" s="33" t="s">
        <v>508</v>
      </c>
      <c r="AU283" s="33" t="s">
        <v>507</v>
      </c>
    </row>
    <row r="284" spans="46:47">
      <c r="AT284" s="33" t="s">
        <v>510</v>
      </c>
      <c r="AU284" s="33" t="s">
        <v>509</v>
      </c>
    </row>
    <row r="285" spans="46:47">
      <c r="AT285" s="33" t="s">
        <v>512</v>
      </c>
      <c r="AU285" s="33" t="s">
        <v>511</v>
      </c>
    </row>
    <row r="286" spans="46:47">
      <c r="AT286" s="33" t="s">
        <v>514</v>
      </c>
      <c r="AU286" s="33" t="s">
        <v>513</v>
      </c>
    </row>
    <row r="287" spans="46:47">
      <c r="AT287" s="33" t="s">
        <v>516</v>
      </c>
      <c r="AU287" s="33" t="s">
        <v>515</v>
      </c>
    </row>
    <row r="288" spans="46:47">
      <c r="AT288" s="33" t="s">
        <v>518</v>
      </c>
      <c r="AU288" s="33" t="s">
        <v>517</v>
      </c>
    </row>
    <row r="289" spans="46:47">
      <c r="AT289" s="33" t="s">
        <v>520</v>
      </c>
      <c r="AU289" s="33" t="s">
        <v>519</v>
      </c>
    </row>
    <row r="290" spans="46:47">
      <c r="AT290" s="33" t="s">
        <v>522</v>
      </c>
      <c r="AU290" s="33" t="s">
        <v>521</v>
      </c>
    </row>
    <row r="291" spans="46:47">
      <c r="AT291" s="33" t="s">
        <v>524</v>
      </c>
      <c r="AU291" s="33" t="s">
        <v>523</v>
      </c>
    </row>
    <row r="292" spans="46:47">
      <c r="AT292" s="33" t="s">
        <v>526</v>
      </c>
      <c r="AU292" s="33" t="s">
        <v>525</v>
      </c>
    </row>
    <row r="293" spans="46:47">
      <c r="AT293" s="33" t="s">
        <v>528</v>
      </c>
      <c r="AU293" s="33" t="s">
        <v>527</v>
      </c>
    </row>
    <row r="294" spans="46:47">
      <c r="AT294" s="33" t="s">
        <v>530</v>
      </c>
      <c r="AU294" s="33" t="s">
        <v>529</v>
      </c>
    </row>
    <row r="295" spans="46:47">
      <c r="AT295" s="33" t="s">
        <v>532</v>
      </c>
      <c r="AU295" s="33" t="s">
        <v>531</v>
      </c>
    </row>
    <row r="296" spans="46:47">
      <c r="AT296" s="33" t="s">
        <v>534</v>
      </c>
      <c r="AU296" s="33" t="s">
        <v>533</v>
      </c>
    </row>
    <row r="297" spans="46:47">
      <c r="AT297" s="33" t="s">
        <v>536</v>
      </c>
      <c r="AU297" s="33" t="s">
        <v>535</v>
      </c>
    </row>
    <row r="298" spans="46:47">
      <c r="AT298" s="33" t="s">
        <v>538</v>
      </c>
      <c r="AU298" s="33" t="s">
        <v>537</v>
      </c>
    </row>
    <row r="299" spans="46:47">
      <c r="AT299" s="33" t="s">
        <v>540</v>
      </c>
      <c r="AU299" s="33" t="s">
        <v>539</v>
      </c>
    </row>
    <row r="300" spans="46:47">
      <c r="AT300" s="33" t="s">
        <v>542</v>
      </c>
      <c r="AU300" s="33" t="s">
        <v>541</v>
      </c>
    </row>
    <row r="301" spans="46:47">
      <c r="AT301" s="33" t="s">
        <v>544</v>
      </c>
      <c r="AU301" s="33" t="s">
        <v>543</v>
      </c>
    </row>
    <row r="302" spans="46:47">
      <c r="AT302" s="33" t="s">
        <v>546</v>
      </c>
      <c r="AU302" s="33" t="s">
        <v>545</v>
      </c>
    </row>
    <row r="303" spans="46:47">
      <c r="AT303" s="33" t="s">
        <v>548</v>
      </c>
      <c r="AU303" s="33" t="s">
        <v>547</v>
      </c>
    </row>
    <row r="304" spans="46:47">
      <c r="AT304" s="33" t="s">
        <v>549</v>
      </c>
      <c r="AU304" s="33" t="s">
        <v>547</v>
      </c>
    </row>
    <row r="305" spans="46:47">
      <c r="AT305" s="33" t="s">
        <v>551</v>
      </c>
      <c r="AU305" s="33" t="s">
        <v>550</v>
      </c>
    </row>
    <row r="306" spans="46:47">
      <c r="AT306" s="33" t="s">
        <v>548</v>
      </c>
      <c r="AU306" s="33" t="s">
        <v>552</v>
      </c>
    </row>
    <row r="307" spans="46:47">
      <c r="AT307" s="33" t="s">
        <v>554</v>
      </c>
      <c r="AU307" s="33" t="s">
        <v>553</v>
      </c>
    </row>
    <row r="308" spans="46:47">
      <c r="AT308" s="33" t="s">
        <v>556</v>
      </c>
      <c r="AU308" s="33" t="s">
        <v>555</v>
      </c>
    </row>
    <row r="309" spans="46:47">
      <c r="AT309" s="33" t="s">
        <v>557</v>
      </c>
      <c r="AU309" s="33" t="s">
        <v>555</v>
      </c>
    </row>
    <row r="310" spans="46:47">
      <c r="AT310" s="33" t="s">
        <v>559</v>
      </c>
      <c r="AU310" s="33" t="s">
        <v>558</v>
      </c>
    </row>
    <row r="311" spans="46:47">
      <c r="AT311" s="33" t="s">
        <v>561</v>
      </c>
      <c r="AU311" s="33" t="s">
        <v>560</v>
      </c>
    </row>
    <row r="312" spans="46:47">
      <c r="AT312" s="33" t="s">
        <v>563</v>
      </c>
      <c r="AU312" s="33" t="s">
        <v>562</v>
      </c>
    </row>
    <row r="313" spans="46:47">
      <c r="AT313" s="33" t="s">
        <v>565</v>
      </c>
      <c r="AU313" s="33" t="s">
        <v>564</v>
      </c>
    </row>
    <row r="314" spans="46:47">
      <c r="AT314" s="33" t="s">
        <v>567</v>
      </c>
      <c r="AU314" s="33" t="s">
        <v>566</v>
      </c>
    </row>
    <row r="315" spans="46:47">
      <c r="AT315" s="33" t="s">
        <v>569</v>
      </c>
      <c r="AU315" s="33" t="s">
        <v>568</v>
      </c>
    </row>
    <row r="316" spans="46:47">
      <c r="AT316" s="33" t="s">
        <v>571</v>
      </c>
      <c r="AU316" s="33" t="s">
        <v>570</v>
      </c>
    </row>
    <row r="317" spans="46:47">
      <c r="AT317" s="33" t="s">
        <v>573</v>
      </c>
      <c r="AU317" s="33" t="s">
        <v>572</v>
      </c>
    </row>
    <row r="318" spans="46:47">
      <c r="AT318" s="33" t="s">
        <v>575</v>
      </c>
      <c r="AU318" s="33" t="s">
        <v>574</v>
      </c>
    </row>
    <row r="319" spans="46:47">
      <c r="AT319" s="33" t="s">
        <v>577</v>
      </c>
      <c r="AU319" s="33" t="s">
        <v>576</v>
      </c>
    </row>
    <row r="320" spans="46:47">
      <c r="AT320" s="33" t="s">
        <v>579</v>
      </c>
      <c r="AU320" s="33" t="s">
        <v>578</v>
      </c>
    </row>
    <row r="321" spans="46:47">
      <c r="AT321" s="33" t="s">
        <v>581</v>
      </c>
      <c r="AU321" s="33" t="s">
        <v>580</v>
      </c>
    </row>
    <row r="322" spans="46:47">
      <c r="AT322" s="33" t="s">
        <v>583</v>
      </c>
      <c r="AU322" s="33" t="s">
        <v>582</v>
      </c>
    </row>
    <row r="323" spans="46:47">
      <c r="AT323" s="33" t="s">
        <v>585</v>
      </c>
      <c r="AU323" s="33" t="s">
        <v>584</v>
      </c>
    </row>
    <row r="324" spans="46:47">
      <c r="AT324" s="33" t="s">
        <v>587</v>
      </c>
      <c r="AU324" s="33" t="s">
        <v>586</v>
      </c>
    </row>
    <row r="325" spans="46:47">
      <c r="AT325" s="33" t="s">
        <v>589</v>
      </c>
      <c r="AU325" s="33" t="s">
        <v>588</v>
      </c>
    </row>
    <row r="326" spans="46:47">
      <c r="AT326" s="33" t="s">
        <v>591</v>
      </c>
      <c r="AU326" s="33" t="s">
        <v>590</v>
      </c>
    </row>
    <row r="327" spans="46:47">
      <c r="AT327" s="33" t="s">
        <v>593</v>
      </c>
      <c r="AU327" s="33" t="s">
        <v>592</v>
      </c>
    </row>
    <row r="328" spans="46:47">
      <c r="AT328" s="33" t="s">
        <v>595</v>
      </c>
      <c r="AU328" s="33" t="s">
        <v>594</v>
      </c>
    </row>
    <row r="329" spans="46:47">
      <c r="AT329" s="33" t="s">
        <v>597</v>
      </c>
      <c r="AU329" s="33" t="s">
        <v>596</v>
      </c>
    </row>
    <row r="330" spans="46:47">
      <c r="AT330" s="33" t="s">
        <v>599</v>
      </c>
      <c r="AU330" s="33" t="s">
        <v>598</v>
      </c>
    </row>
    <row r="331" spans="46:47">
      <c r="AT331" s="33" t="s">
        <v>601</v>
      </c>
      <c r="AU331" s="33" t="s">
        <v>600</v>
      </c>
    </row>
    <row r="332" spans="46:47">
      <c r="AT332" s="33" t="s">
        <v>603</v>
      </c>
      <c r="AU332" s="33" t="s">
        <v>602</v>
      </c>
    </row>
    <row r="333" spans="46:47">
      <c r="AT333" s="33" t="s">
        <v>605</v>
      </c>
      <c r="AU333" s="33" t="s">
        <v>604</v>
      </c>
    </row>
    <row r="334" spans="46:47">
      <c r="AT334" s="33" t="s">
        <v>607</v>
      </c>
      <c r="AU334" s="33" t="s">
        <v>606</v>
      </c>
    </row>
    <row r="335" spans="46:47">
      <c r="AT335" s="33" t="s">
        <v>609</v>
      </c>
      <c r="AU335" s="33" t="s">
        <v>608</v>
      </c>
    </row>
    <row r="336" spans="46:47">
      <c r="AT336" s="33" t="s">
        <v>611</v>
      </c>
      <c r="AU336" s="33" t="s">
        <v>610</v>
      </c>
    </row>
    <row r="337" spans="46:47">
      <c r="AT337" s="33" t="s">
        <v>613</v>
      </c>
      <c r="AU337" s="33" t="s">
        <v>612</v>
      </c>
    </row>
    <row r="338" spans="46:47">
      <c r="AT338" s="33" t="s">
        <v>615</v>
      </c>
      <c r="AU338" s="33" t="s">
        <v>614</v>
      </c>
    </row>
    <row r="339" spans="46:47">
      <c r="AT339" s="33" t="s">
        <v>617</v>
      </c>
      <c r="AU339" s="33" t="s">
        <v>616</v>
      </c>
    </row>
    <row r="340" spans="46:47">
      <c r="AT340" s="33" t="s">
        <v>619</v>
      </c>
      <c r="AU340" s="33" t="s">
        <v>618</v>
      </c>
    </row>
    <row r="341" spans="46:47">
      <c r="AT341" s="33" t="s">
        <v>621</v>
      </c>
      <c r="AU341" s="33" t="s">
        <v>620</v>
      </c>
    </row>
    <row r="342" spans="46:47">
      <c r="AT342" s="33" t="s">
        <v>623</v>
      </c>
      <c r="AU342" s="33" t="s">
        <v>622</v>
      </c>
    </row>
    <row r="343" spans="46:47">
      <c r="AT343" s="33" t="s">
        <v>625</v>
      </c>
      <c r="AU343" s="33" t="s">
        <v>624</v>
      </c>
    </row>
    <row r="344" spans="46:47">
      <c r="AT344" s="33" t="s">
        <v>627</v>
      </c>
      <c r="AU344" s="33" t="s">
        <v>626</v>
      </c>
    </row>
    <row r="345" spans="46:47">
      <c r="AT345" s="33" t="s">
        <v>629</v>
      </c>
      <c r="AU345" s="33" t="s">
        <v>628</v>
      </c>
    </row>
    <row r="346" spans="46:47">
      <c r="AT346" s="33" t="s">
        <v>630</v>
      </c>
      <c r="AU346" s="33" t="s">
        <v>628</v>
      </c>
    </row>
    <row r="347" spans="46:47">
      <c r="AT347" s="33" t="s">
        <v>632</v>
      </c>
      <c r="AU347" s="33" t="s">
        <v>631</v>
      </c>
    </row>
    <row r="348" spans="46:47">
      <c r="AT348" s="33" t="s">
        <v>633</v>
      </c>
      <c r="AU348" s="33" t="s">
        <v>631</v>
      </c>
    </row>
    <row r="349" spans="46:47">
      <c r="AT349" s="33" t="s">
        <v>635</v>
      </c>
      <c r="AU349" s="33" t="s">
        <v>634</v>
      </c>
    </row>
    <row r="350" spans="46:47">
      <c r="AT350" s="33" t="s">
        <v>637</v>
      </c>
      <c r="AU350" s="33" t="s">
        <v>636</v>
      </c>
    </row>
    <row r="351" spans="46:47">
      <c r="AT351" s="33" t="s">
        <v>639</v>
      </c>
      <c r="AU351" s="33" t="s">
        <v>638</v>
      </c>
    </row>
    <row r="352" spans="46:47">
      <c r="AT352" s="33" t="s">
        <v>641</v>
      </c>
      <c r="AU352" s="33" t="s">
        <v>640</v>
      </c>
    </row>
    <row r="353" spans="46:47">
      <c r="AT353" s="33" t="s">
        <v>643</v>
      </c>
      <c r="AU353" s="33" t="s">
        <v>642</v>
      </c>
    </row>
    <row r="354" spans="46:47">
      <c r="AT354" s="33" t="s">
        <v>645</v>
      </c>
      <c r="AU354" s="33" t="s">
        <v>644</v>
      </c>
    </row>
    <row r="355" spans="46:47">
      <c r="AT355" s="33" t="s">
        <v>647</v>
      </c>
      <c r="AU355" s="33" t="s">
        <v>646</v>
      </c>
    </row>
    <row r="356" spans="46:47">
      <c r="AT356" s="33" t="s">
        <v>649</v>
      </c>
      <c r="AU356" s="33" t="s">
        <v>648</v>
      </c>
    </row>
    <row r="357" spans="46:47">
      <c r="AT357" s="33" t="s">
        <v>651</v>
      </c>
      <c r="AU357" s="33" t="s">
        <v>650</v>
      </c>
    </row>
    <row r="358" spans="46:47">
      <c r="AT358" s="33" t="s">
        <v>653</v>
      </c>
      <c r="AU358" s="33" t="s">
        <v>652</v>
      </c>
    </row>
    <row r="359" spans="46:47">
      <c r="AT359" s="33" t="s">
        <v>655</v>
      </c>
      <c r="AU359" s="33" t="s">
        <v>654</v>
      </c>
    </row>
    <row r="360" spans="46:47">
      <c r="AT360" s="33" t="s">
        <v>657</v>
      </c>
      <c r="AU360" s="33" t="s">
        <v>656</v>
      </c>
    </row>
    <row r="361" spans="46:47">
      <c r="AT361" s="33" t="s">
        <v>659</v>
      </c>
      <c r="AU361" s="33" t="s">
        <v>658</v>
      </c>
    </row>
    <row r="362" spans="46:47">
      <c r="AT362" s="33" t="s">
        <v>661</v>
      </c>
      <c r="AU362" s="33" t="s">
        <v>660</v>
      </c>
    </row>
    <row r="363" spans="46:47">
      <c r="AT363" s="33" t="s">
        <v>663</v>
      </c>
      <c r="AU363" s="33" t="s">
        <v>662</v>
      </c>
    </row>
    <row r="364" spans="46:47">
      <c r="AT364" s="33" t="s">
        <v>665</v>
      </c>
      <c r="AU364" s="33" t="s">
        <v>664</v>
      </c>
    </row>
    <row r="365" spans="46:47">
      <c r="AT365" s="33" t="s">
        <v>667</v>
      </c>
      <c r="AU365" s="33" t="s">
        <v>666</v>
      </c>
    </row>
    <row r="366" spans="46:47">
      <c r="AT366" s="33" t="s">
        <v>669</v>
      </c>
      <c r="AU366" s="33" t="s">
        <v>668</v>
      </c>
    </row>
    <row r="367" spans="46:47">
      <c r="AT367" s="33" t="s">
        <v>671</v>
      </c>
      <c r="AU367" s="33" t="s">
        <v>670</v>
      </c>
    </row>
    <row r="368" spans="46:47">
      <c r="AT368" s="33" t="s">
        <v>673</v>
      </c>
      <c r="AU368" s="33" t="s">
        <v>672</v>
      </c>
    </row>
    <row r="369" spans="46:47">
      <c r="AT369" s="33" t="s">
        <v>675</v>
      </c>
      <c r="AU369" s="33" t="s">
        <v>674</v>
      </c>
    </row>
    <row r="370" spans="46:47">
      <c r="AT370" s="33" t="s">
        <v>677</v>
      </c>
      <c r="AU370" s="33" t="s">
        <v>676</v>
      </c>
    </row>
    <row r="371" spans="46:47">
      <c r="AT371" s="33" t="s">
        <v>679</v>
      </c>
      <c r="AU371" s="33" t="s">
        <v>678</v>
      </c>
    </row>
    <row r="372" spans="46:47">
      <c r="AT372" s="33" t="s">
        <v>681</v>
      </c>
      <c r="AU372" s="33" t="s">
        <v>680</v>
      </c>
    </row>
    <row r="373" spans="46:47">
      <c r="AT373" s="33" t="s">
        <v>683</v>
      </c>
      <c r="AU373" s="33" t="s">
        <v>682</v>
      </c>
    </row>
    <row r="374" spans="46:47">
      <c r="AT374" s="33" t="s">
        <v>685</v>
      </c>
      <c r="AU374" s="33" t="s">
        <v>684</v>
      </c>
    </row>
    <row r="375" spans="46:47">
      <c r="AT375" s="33" t="s">
        <v>687</v>
      </c>
      <c r="AU375" s="33" t="s">
        <v>686</v>
      </c>
    </row>
    <row r="376" spans="46:47">
      <c r="AT376" s="33" t="s">
        <v>689</v>
      </c>
      <c r="AU376" s="33" t="s">
        <v>688</v>
      </c>
    </row>
    <row r="377" spans="46:47">
      <c r="AT377" s="33" t="s">
        <v>691</v>
      </c>
      <c r="AU377" s="33" t="s">
        <v>690</v>
      </c>
    </row>
    <row r="378" spans="46:47">
      <c r="AT378" s="33" t="s">
        <v>693</v>
      </c>
      <c r="AU378" s="33" t="s">
        <v>692</v>
      </c>
    </row>
    <row r="379" spans="46:47">
      <c r="AT379" s="33" t="s">
        <v>695</v>
      </c>
      <c r="AU379" s="33" t="s">
        <v>694</v>
      </c>
    </row>
    <row r="380" spans="46:47">
      <c r="AT380" s="33" t="s">
        <v>697</v>
      </c>
      <c r="AU380" s="33" t="s">
        <v>696</v>
      </c>
    </row>
    <row r="381" spans="46:47">
      <c r="AT381" s="33" t="s">
        <v>699</v>
      </c>
      <c r="AU381" s="33" t="s">
        <v>698</v>
      </c>
    </row>
    <row r="382" spans="46:47">
      <c r="AT382" s="33" t="s">
        <v>701</v>
      </c>
      <c r="AU382" s="33" t="s">
        <v>700</v>
      </c>
    </row>
    <row r="383" spans="46:47">
      <c r="AT383" s="33" t="s">
        <v>703</v>
      </c>
      <c r="AU383" s="33" t="s">
        <v>702</v>
      </c>
    </row>
    <row r="384" spans="46:47">
      <c r="AT384" s="33" t="s">
        <v>705</v>
      </c>
      <c r="AU384" s="33" t="s">
        <v>704</v>
      </c>
    </row>
    <row r="385" spans="46:47">
      <c r="AT385" s="33" t="s">
        <v>707</v>
      </c>
      <c r="AU385" s="33" t="s">
        <v>706</v>
      </c>
    </row>
    <row r="386" spans="46:47">
      <c r="AT386" s="33" t="s">
        <v>709</v>
      </c>
      <c r="AU386" s="33" t="s">
        <v>708</v>
      </c>
    </row>
    <row r="387" spans="46:47">
      <c r="AT387" s="33" t="s">
        <v>711</v>
      </c>
      <c r="AU387" s="33" t="s">
        <v>710</v>
      </c>
    </row>
    <row r="388" spans="46:47">
      <c r="AT388" s="33" t="s">
        <v>713</v>
      </c>
      <c r="AU388" s="33" t="s">
        <v>712</v>
      </c>
    </row>
    <row r="389" spans="46:47">
      <c r="AT389" s="33" t="s">
        <v>715</v>
      </c>
      <c r="AU389" s="33" t="s">
        <v>714</v>
      </c>
    </row>
    <row r="390" spans="46:47">
      <c r="AT390" s="33" t="s">
        <v>717</v>
      </c>
      <c r="AU390" s="33" t="s">
        <v>716</v>
      </c>
    </row>
    <row r="391" spans="46:47">
      <c r="AT391" s="33" t="s">
        <v>719</v>
      </c>
      <c r="AU391" s="33" t="s">
        <v>718</v>
      </c>
    </row>
    <row r="392" spans="46:47">
      <c r="AT392" s="33" t="s">
        <v>721</v>
      </c>
      <c r="AU392" s="33" t="s">
        <v>720</v>
      </c>
    </row>
    <row r="393" spans="46:47">
      <c r="AT393" s="33" t="s">
        <v>723</v>
      </c>
      <c r="AU393" s="33" t="s">
        <v>722</v>
      </c>
    </row>
    <row r="394" spans="46:47">
      <c r="AT394" s="33" t="s">
        <v>725</v>
      </c>
      <c r="AU394" s="33" t="s">
        <v>724</v>
      </c>
    </row>
    <row r="395" spans="46:47">
      <c r="AT395" s="33" t="s">
        <v>727</v>
      </c>
      <c r="AU395" s="33" t="s">
        <v>726</v>
      </c>
    </row>
    <row r="396" spans="46:47">
      <c r="AT396" s="33" t="s">
        <v>729</v>
      </c>
      <c r="AU396" s="33" t="s">
        <v>728</v>
      </c>
    </row>
    <row r="397" spans="46:47">
      <c r="AT397" s="33" t="s">
        <v>731</v>
      </c>
      <c r="AU397" s="33" t="s">
        <v>730</v>
      </c>
    </row>
    <row r="398" spans="46:47">
      <c r="AT398" s="33" t="s">
        <v>733</v>
      </c>
      <c r="AU398" s="33" t="s">
        <v>732</v>
      </c>
    </row>
    <row r="399" spans="46:47">
      <c r="AT399" s="33" t="s">
        <v>735</v>
      </c>
      <c r="AU399" s="33" t="s">
        <v>734</v>
      </c>
    </row>
    <row r="400" spans="46:47">
      <c r="AT400" s="33" t="s">
        <v>737</v>
      </c>
      <c r="AU400" s="33" t="s">
        <v>736</v>
      </c>
    </row>
    <row r="401" spans="46:47">
      <c r="AT401" s="33" t="s">
        <v>739</v>
      </c>
      <c r="AU401" s="33" t="s">
        <v>738</v>
      </c>
    </row>
    <row r="402" spans="46:47">
      <c r="AT402" s="33" t="s">
        <v>741</v>
      </c>
      <c r="AU402" s="33" t="s">
        <v>740</v>
      </c>
    </row>
    <row r="403" spans="46:47">
      <c r="AT403" s="33" t="s">
        <v>743</v>
      </c>
      <c r="AU403" s="33" t="s">
        <v>742</v>
      </c>
    </row>
    <row r="404" spans="46:47">
      <c r="AT404" s="33" t="s">
        <v>745</v>
      </c>
      <c r="AU404" s="33" t="s">
        <v>744</v>
      </c>
    </row>
    <row r="405" spans="46:47">
      <c r="AT405" s="33" t="s">
        <v>747</v>
      </c>
      <c r="AU405" s="33" t="s">
        <v>746</v>
      </c>
    </row>
    <row r="406" spans="46:47">
      <c r="AT406" s="33" t="s">
        <v>749</v>
      </c>
      <c r="AU406" s="33" t="s">
        <v>748</v>
      </c>
    </row>
    <row r="407" spans="46:47">
      <c r="AT407" s="33" t="s">
        <v>751</v>
      </c>
      <c r="AU407" s="33" t="s">
        <v>750</v>
      </c>
    </row>
    <row r="408" spans="46:47">
      <c r="AT408" s="33" t="s">
        <v>753</v>
      </c>
      <c r="AU408" s="33" t="s">
        <v>752</v>
      </c>
    </row>
    <row r="409" spans="46:47">
      <c r="AT409" s="33" t="s">
        <v>755</v>
      </c>
      <c r="AU409" s="33" t="s">
        <v>754</v>
      </c>
    </row>
    <row r="410" spans="46:47">
      <c r="AT410" s="33" t="s">
        <v>757</v>
      </c>
      <c r="AU410" s="33" t="s">
        <v>756</v>
      </c>
    </row>
    <row r="411" spans="46:47">
      <c r="AT411" s="33" t="s">
        <v>759</v>
      </c>
      <c r="AU411" s="33" t="s">
        <v>758</v>
      </c>
    </row>
    <row r="412" spans="46:47">
      <c r="AT412" s="33" t="s">
        <v>761</v>
      </c>
      <c r="AU412" s="33" t="s">
        <v>760</v>
      </c>
    </row>
    <row r="413" spans="46:47">
      <c r="AT413" s="33" t="s">
        <v>763</v>
      </c>
      <c r="AU413" s="33" t="s">
        <v>762</v>
      </c>
    </row>
    <row r="414" spans="46:47">
      <c r="AT414" s="33" t="s">
        <v>765</v>
      </c>
      <c r="AU414" s="33" t="s">
        <v>764</v>
      </c>
    </row>
    <row r="415" spans="46:47">
      <c r="AT415" s="33" t="s">
        <v>767</v>
      </c>
      <c r="AU415" s="33" t="s">
        <v>766</v>
      </c>
    </row>
    <row r="416" spans="46:47">
      <c r="AT416" s="33" t="s">
        <v>769</v>
      </c>
      <c r="AU416" s="33" t="s">
        <v>768</v>
      </c>
    </row>
    <row r="417" spans="46:47">
      <c r="AT417" s="33" t="s">
        <v>771</v>
      </c>
      <c r="AU417" s="33" t="s">
        <v>770</v>
      </c>
    </row>
    <row r="418" spans="46:47">
      <c r="AT418" s="33" t="s">
        <v>773</v>
      </c>
      <c r="AU418" s="33" t="s">
        <v>772</v>
      </c>
    </row>
    <row r="419" spans="46:47">
      <c r="AT419" s="33" t="s">
        <v>775</v>
      </c>
      <c r="AU419" s="33" t="s">
        <v>774</v>
      </c>
    </row>
    <row r="420" spans="46:47">
      <c r="AT420" s="33" t="s">
        <v>777</v>
      </c>
      <c r="AU420" s="33" t="s">
        <v>776</v>
      </c>
    </row>
    <row r="421" spans="46:47">
      <c r="AT421" s="33" t="s">
        <v>779</v>
      </c>
      <c r="AU421" s="33" t="s">
        <v>778</v>
      </c>
    </row>
    <row r="422" spans="46:47">
      <c r="AT422" s="33" t="s">
        <v>781</v>
      </c>
      <c r="AU422" s="33" t="s">
        <v>780</v>
      </c>
    </row>
    <row r="423" spans="46:47">
      <c r="AT423" s="33" t="s">
        <v>783</v>
      </c>
      <c r="AU423" s="33" t="s">
        <v>782</v>
      </c>
    </row>
    <row r="424" spans="46:47">
      <c r="AT424" s="33" t="s">
        <v>785</v>
      </c>
      <c r="AU424" s="33" t="s">
        <v>784</v>
      </c>
    </row>
    <row r="425" spans="46:47">
      <c r="AT425" s="33" t="s">
        <v>787</v>
      </c>
      <c r="AU425" s="33" t="s">
        <v>786</v>
      </c>
    </row>
    <row r="426" spans="46:47">
      <c r="AT426" s="33" t="s">
        <v>789</v>
      </c>
      <c r="AU426" s="33" t="s">
        <v>788</v>
      </c>
    </row>
    <row r="427" spans="46:47">
      <c r="AT427" s="33" t="s">
        <v>791</v>
      </c>
      <c r="AU427" s="33" t="s">
        <v>790</v>
      </c>
    </row>
    <row r="428" spans="46:47">
      <c r="AT428" s="33" t="s">
        <v>793</v>
      </c>
      <c r="AU428" s="33" t="s">
        <v>792</v>
      </c>
    </row>
    <row r="429" spans="46:47">
      <c r="AT429" s="33" t="s">
        <v>795</v>
      </c>
      <c r="AU429" s="33" t="s">
        <v>794</v>
      </c>
    </row>
    <row r="430" spans="46:47">
      <c r="AT430" s="33" t="s">
        <v>797</v>
      </c>
      <c r="AU430" s="33" t="s">
        <v>796</v>
      </c>
    </row>
    <row r="431" spans="46:47">
      <c r="AT431" s="33" t="s">
        <v>799</v>
      </c>
      <c r="AU431" s="33" t="s">
        <v>798</v>
      </c>
    </row>
    <row r="432" spans="46:47">
      <c r="AT432" s="33" t="s">
        <v>801</v>
      </c>
      <c r="AU432" s="33" t="s">
        <v>800</v>
      </c>
    </row>
  </sheetData>
  <sheetProtection sheet="1" scenarios="1"/>
  <mergeCells count="209">
    <mergeCell ref="B2:AL2"/>
    <mergeCell ref="C4:H4"/>
    <mergeCell ref="J4:AE4"/>
    <mergeCell ref="AF4:AL10"/>
    <mergeCell ref="C5:H5"/>
    <mergeCell ref="J5:AE5"/>
    <mergeCell ref="C6:H6"/>
    <mergeCell ref="J6:AE6"/>
    <mergeCell ref="C7:H7"/>
    <mergeCell ref="J7:AE7"/>
    <mergeCell ref="C8:H9"/>
    <mergeCell ref="J8:AE9"/>
    <mergeCell ref="C10:H10"/>
    <mergeCell ref="K10:L10"/>
    <mergeCell ref="M10:N10"/>
    <mergeCell ref="P10:Q10"/>
    <mergeCell ref="S10:T10"/>
    <mergeCell ref="Z10:AA10"/>
    <mergeCell ref="AB10:AC10"/>
    <mergeCell ref="C11:H13"/>
    <mergeCell ref="J11:K11"/>
    <mergeCell ref="L11:O11"/>
    <mergeCell ref="P11:AL11"/>
    <mergeCell ref="J12:AL12"/>
    <mergeCell ref="J13:M13"/>
    <mergeCell ref="N13:S13"/>
    <mergeCell ref="T13:Y13"/>
    <mergeCell ref="Z13:AL13"/>
    <mergeCell ref="T16:T17"/>
    <mergeCell ref="U16:U17"/>
    <mergeCell ref="V16:AE17"/>
    <mergeCell ref="AF16:AL17"/>
    <mergeCell ref="J17:K17"/>
    <mergeCell ref="R17:S17"/>
    <mergeCell ref="C14:H14"/>
    <mergeCell ref="J14:K14"/>
    <mergeCell ref="S14:AG14"/>
    <mergeCell ref="AH14:AK14"/>
    <mergeCell ref="C15:H17"/>
    <mergeCell ref="J15:U15"/>
    <mergeCell ref="V15:AE15"/>
    <mergeCell ref="AF15:AL15"/>
    <mergeCell ref="J16:K16"/>
    <mergeCell ref="R16:S16"/>
    <mergeCell ref="C18:H20"/>
    <mergeCell ref="J18:O18"/>
    <mergeCell ref="P18:AE18"/>
    <mergeCell ref="AF18:AL18"/>
    <mergeCell ref="J19:K19"/>
    <mergeCell ref="S19:AE19"/>
    <mergeCell ref="AF19:AL19"/>
    <mergeCell ref="J20:K20"/>
    <mergeCell ref="S20:AE20"/>
    <mergeCell ref="AF20:AL20"/>
    <mergeCell ref="J23:K23"/>
    <mergeCell ref="S23:AE23"/>
    <mergeCell ref="AF23:AL23"/>
    <mergeCell ref="J24:K24"/>
    <mergeCell ref="S24:AE24"/>
    <mergeCell ref="AF24:AL24"/>
    <mergeCell ref="J21:K21"/>
    <mergeCell ref="S21:AE21"/>
    <mergeCell ref="AF21:AL21"/>
    <mergeCell ref="J22:K22"/>
    <mergeCell ref="S22:AE22"/>
    <mergeCell ref="AF22:AL22"/>
    <mergeCell ref="AC25:AC26"/>
    <mergeCell ref="AD25:AD26"/>
    <mergeCell ref="AE25:AE26"/>
    <mergeCell ref="AF25:AL26"/>
    <mergeCell ref="C26:H26"/>
    <mergeCell ref="C27:H27"/>
    <mergeCell ref="J27:K28"/>
    <mergeCell ref="L27:L28"/>
    <mergeCell ref="M27:M28"/>
    <mergeCell ref="N27:N28"/>
    <mergeCell ref="Q25:Q26"/>
    <mergeCell ref="R25:W26"/>
    <mergeCell ref="X25:Y26"/>
    <mergeCell ref="Z25:Z26"/>
    <mergeCell ref="AA25:AA26"/>
    <mergeCell ref="AB25:AB26"/>
    <mergeCell ref="J25:K26"/>
    <mergeCell ref="L25:L26"/>
    <mergeCell ref="M25:M26"/>
    <mergeCell ref="N25:N26"/>
    <mergeCell ref="O25:O26"/>
    <mergeCell ref="P25:P26"/>
    <mergeCell ref="AA27:AA28"/>
    <mergeCell ref="AB27:AB28"/>
    <mergeCell ref="AC27:AC28"/>
    <mergeCell ref="AD27:AD28"/>
    <mergeCell ref="AE27:AE28"/>
    <mergeCell ref="AF27:AL28"/>
    <mergeCell ref="O27:O28"/>
    <mergeCell ref="P27:P28"/>
    <mergeCell ref="Q27:Q28"/>
    <mergeCell ref="R27:W28"/>
    <mergeCell ref="X27:Y28"/>
    <mergeCell ref="Z27:Z28"/>
    <mergeCell ref="AC29:AC30"/>
    <mergeCell ref="AD29:AD30"/>
    <mergeCell ref="AE29:AE30"/>
    <mergeCell ref="AF29:AL30"/>
    <mergeCell ref="J31:K32"/>
    <mergeCell ref="L31:L32"/>
    <mergeCell ref="M31:M32"/>
    <mergeCell ref="N31:N32"/>
    <mergeCell ref="O31:O32"/>
    <mergeCell ref="P31:P32"/>
    <mergeCell ref="Q29:Q30"/>
    <mergeCell ref="R29:W30"/>
    <mergeCell ref="X29:Y30"/>
    <mergeCell ref="Z29:Z30"/>
    <mergeCell ref="AA29:AA30"/>
    <mergeCell ref="AB29:AB30"/>
    <mergeCell ref="J29:K30"/>
    <mergeCell ref="L29:L30"/>
    <mergeCell ref="M29:M30"/>
    <mergeCell ref="N29:N30"/>
    <mergeCell ref="O29:O30"/>
    <mergeCell ref="P29:P30"/>
    <mergeCell ref="AC31:AC32"/>
    <mergeCell ref="AD31:AD32"/>
    <mergeCell ref="AE31:AE32"/>
    <mergeCell ref="AF31:AL32"/>
    <mergeCell ref="C33:H38"/>
    <mergeCell ref="J33:O34"/>
    <mergeCell ref="P33:Q34"/>
    <mergeCell ref="R33:R34"/>
    <mergeCell ref="S33:S34"/>
    <mergeCell ref="T33:T34"/>
    <mergeCell ref="Q31:Q32"/>
    <mergeCell ref="R31:W32"/>
    <mergeCell ref="X31:Y32"/>
    <mergeCell ref="Z31:Z32"/>
    <mergeCell ref="AA31:AA32"/>
    <mergeCell ref="AB31:AB32"/>
    <mergeCell ref="AJ33:AL34"/>
    <mergeCell ref="J35:O36"/>
    <mergeCell ref="P35:Q36"/>
    <mergeCell ref="R35:R36"/>
    <mergeCell ref="S35:S36"/>
    <mergeCell ref="T35:T36"/>
    <mergeCell ref="U35:W36"/>
    <mergeCell ref="X35:AD36"/>
    <mergeCell ref="AE35:AF36"/>
    <mergeCell ref="AG35:AG36"/>
    <mergeCell ref="U33:W34"/>
    <mergeCell ref="X33:AD34"/>
    <mergeCell ref="AE33:AF34"/>
    <mergeCell ref="AG33:AG34"/>
    <mergeCell ref="AH33:AH34"/>
    <mergeCell ref="AI33:AI34"/>
    <mergeCell ref="AE37:AF38"/>
    <mergeCell ref="AG37:AG38"/>
    <mergeCell ref="AH37:AH38"/>
    <mergeCell ref="AI37:AI38"/>
    <mergeCell ref="AJ37:AL38"/>
    <mergeCell ref="C39:H39"/>
    <mergeCell ref="J39:AL39"/>
    <mergeCell ref="AH35:AH36"/>
    <mergeCell ref="AI35:AI36"/>
    <mergeCell ref="AJ35:AL36"/>
    <mergeCell ref="J37:O38"/>
    <mergeCell ref="P37:Q38"/>
    <mergeCell ref="R37:R38"/>
    <mergeCell ref="S37:S38"/>
    <mergeCell ref="T37:T38"/>
    <mergeCell ref="U37:W38"/>
    <mergeCell ref="X37:AD38"/>
    <mergeCell ref="AB40:AC40"/>
    <mergeCell ref="AD40:AF40"/>
    <mergeCell ref="AG40:AH40"/>
    <mergeCell ref="AI40:AJ40"/>
    <mergeCell ref="K41:R41"/>
    <mergeCell ref="T41:AL41"/>
    <mergeCell ref="C40:H43"/>
    <mergeCell ref="J40:N40"/>
    <mergeCell ref="O40:Q40"/>
    <mergeCell ref="R40:S40"/>
    <mergeCell ref="T40:X40"/>
    <mergeCell ref="Y40:AA40"/>
    <mergeCell ref="K42:R42"/>
    <mergeCell ref="T42:AL42"/>
    <mergeCell ref="K43:R43"/>
    <mergeCell ref="T43:AL43"/>
    <mergeCell ref="AK46:AL47"/>
    <mergeCell ref="J47:V47"/>
    <mergeCell ref="AD45:AL45"/>
    <mergeCell ref="C46:H47"/>
    <mergeCell ref="J46:V46"/>
    <mergeCell ref="W46:Z47"/>
    <mergeCell ref="AA46:AB47"/>
    <mergeCell ref="AC46:AD47"/>
    <mergeCell ref="AE46:AE47"/>
    <mergeCell ref="AF46:AG47"/>
    <mergeCell ref="AH46:AH47"/>
    <mergeCell ref="AI46:AJ47"/>
    <mergeCell ref="C44:H45"/>
    <mergeCell ref="J44:S44"/>
    <mergeCell ref="T44:U44"/>
    <mergeCell ref="V44:AA44"/>
    <mergeCell ref="AB44:AC44"/>
    <mergeCell ref="AD44:AL44"/>
    <mergeCell ref="J45:S45"/>
    <mergeCell ref="T45:U45"/>
    <mergeCell ref="V45:AA45"/>
    <mergeCell ref="AB45:AC45"/>
  </mergeCells>
  <phoneticPr fontId="21"/>
  <conditionalFormatting sqref="J16:K17">
    <cfRule type="cellIs" dxfId="4" priority="14" operator="equal">
      <formula>$AR$60</formula>
    </cfRule>
  </conditionalFormatting>
  <conditionalFormatting sqref="J4:AE4 J46">
    <cfRule type="cellIs" dxfId="3" priority="9" operator="equal">
      <formula>$AN$60</formula>
    </cfRule>
  </conditionalFormatting>
  <conditionalFormatting sqref="J5:AE9 M10 P10 S10 Z10 L11 J12 N13 L25 N25 P25 AC46 AF46 AI46 J46:V47">
    <cfRule type="cellIs" dxfId="2" priority="8" operator="equal">
      <formula>""</formula>
    </cfRule>
  </conditionalFormatting>
  <conditionalFormatting sqref="K10:L10 J25">
    <cfRule type="cellIs" dxfId="1" priority="10" operator="equal">
      <formula>$AR$60</formula>
    </cfRule>
  </conditionalFormatting>
  <conditionalFormatting sqref="Z13 J14:L14 N14 P14 S14:AK14 T16 V16 AF16 J16:L17 N16:N17 P16:P17 J19:L24 N19:N24 Q19:Q24 S19:AL24 X25:Z32 AB25:AB32 AD25:AD32 AF25:AL32 J27:L32 N27:N32 P27:P32 R27:W32 J33:R38 T33:T38 X33:AG38 AI33:AI38 J39 O40 Y40 AG40:AJ40 T41:AL43 J45:AL45">
    <cfRule type="cellIs" dxfId="0" priority="6" operator="equal">
      <formula>""</formula>
    </cfRule>
  </conditionalFormatting>
  <dataValidations count="24">
    <dataValidation imeMode="off" allowBlank="1" showInputMessage="1" showErrorMessage="1" prompt="－（ハイフォン）入りの半角で入力してください。" sqref="V45:AA45" xr:uid="{FB955765-98DD-4A3E-9A20-CAE0B8B08AC9}"/>
    <dataValidation imeMode="off" allowBlank="1" showInputMessage="1" showErrorMessage="1" sqref="Z13:AL13" xr:uid="{F92F9A22-2810-4AFE-9322-D0D886C70DAB}"/>
    <dataValidation imeMode="on" allowBlank="1" showInputMessage="1" showErrorMessage="1" sqref="AL14 J12:AL12 AF16:AL17 T43:AL43 AF19:AL19 J5 R27:W32 AF25:AL32 J33:O38 J45:S45 J8:AE9 S14:AG14 V16:AE17 J13 S20:AL24 R25 X33:AD38 J39:AL39 T41:AL41 T42:AL42 T45:U45 AD45:AL45 J47:V47" xr:uid="{F685F77F-3EF5-4919-A932-8D2AA19BAB35}"/>
    <dataValidation type="whole" imeMode="off" allowBlank="1" showDropDown="1" showInputMessage="1" showErrorMessage="1" error="１から12の間で入力してください。" sqref="P10 N14 N19:N24 N16:N17 AF46:AG47" xr:uid="{19445213-8B8F-4E97-8A51-4B1AF98F84AD}">
      <formula1>1</formula1>
      <formula2>12</formula2>
    </dataValidation>
    <dataValidation type="whole" imeMode="off" allowBlank="1" showInputMessage="1" showErrorMessage="1" sqref="L19:L32 L14 Z25:Z32 AG33:AG38 R33:R38 L16:L17 Q19:Q24 M10:N10 AC46:AD47" xr:uid="{918A79F6-71FC-4002-9FFD-A804F5129D52}">
      <formula1>1</formula1>
      <formula2>999</formula2>
    </dataValidation>
    <dataValidation type="whole" imeMode="off" allowBlank="1" showInputMessage="1" showErrorMessage="1" error="正しい日付を入力してください。" sqref="S10 P14 AD25:AD32 P25:P32 P16:P17 AI46:AJ47" xr:uid="{504C0F4A-66D3-486C-B457-214885A2F04B}">
      <formula1>1</formula1>
      <formula2>31</formula2>
    </dataValidation>
    <dataValidation imeMode="off" allowBlank="1" showInputMessage="1" showErrorMessage="1" promptTitle="半角入力" prompt="－（ハイフォン）入りの半角で入力してください。" sqref="L11:O11 N13:S13" xr:uid="{1CB8C3C4-C7C2-4A67-8147-AAF3EE4D02D1}"/>
    <dataValidation type="textLength" imeMode="off" allowBlank="1" showInputMessage="1" showErrorMessage="1" sqref="AN45 AN12:AN13" xr:uid="{BE3D727E-2A5B-4E6B-A689-4E7D8142F3FE}">
      <formula1>10</formula1>
      <formula2>11</formula2>
    </dataValidation>
    <dataValidation imeMode="disabled" allowBlank="1" showInputMessage="1" showErrorMessage="1" prompt="年数は自動計算されます。" sqref="T16:T17" xr:uid="{3CBC0675-E2D5-45DA-9AA9-20BDA549C818}"/>
    <dataValidation type="whole" imeMode="off" allowBlank="1" showInputMessage="1" showErrorMessage="1" error="１から12の間で入力してください。" sqref="AB25:AB32 AI33:AI38 T33:T38 N25:N32" xr:uid="{60B3D728-4E67-4761-B624-CE3419D11C7A}">
      <formula1>1</formula1>
      <formula2>12</formula2>
    </dataValidation>
    <dataValidation type="decimal" imeMode="off" allowBlank="1" showInputMessage="1" showErrorMessage="1" sqref="O40:Q40 Y40:AA40" xr:uid="{BEE4C15E-950E-455E-B52A-C2D2C607B708}">
      <formula1>1.1</formula1>
      <formula2>222.9</formula2>
    </dataValidation>
    <dataValidation allowBlank="1" showInputMessage="1" showErrorMessage="1" prompt="年齢は自動計算されます。" sqref="Z10:AA10" xr:uid="{7B5533FB-CE56-4EFE-B092-DF6DEB9F7175}"/>
    <dataValidation type="list" allowBlank="1" showInputMessage="1" showErrorMessage="1" prompt="消防本部（局）を選択してください。" sqref="J4:AE4" xr:uid="{3150163A-A0B8-47AD-9163-3F09647CACA2}">
      <formula1>$AN$60:$AN$81</formula1>
    </dataValidation>
    <dataValidation type="list" imeMode="on" allowBlank="1" showInputMessage="1" showErrorMessage="1" sqref="J6:AE6" xr:uid="{ADFB8995-50A5-4728-8364-FB8B24FB263F}">
      <formula1>$AP$61:$AP$69</formula1>
    </dataValidation>
    <dataValidation type="list" allowBlank="1" showInputMessage="1" showErrorMessage="1" prompt="選択してください。" sqref="X25:Y32 J14:K14 J19:K24 J27:K32" xr:uid="{120BE3B3-2B1D-468B-9FE3-6B27D4E6805F}">
      <formula1>$AR$61:$AR$63</formula1>
    </dataValidation>
    <dataValidation type="list" imeMode="off" allowBlank="1" showInputMessage="1" showErrorMessage="1" prompt="選択してください。" sqref="AE33:AF38 P33:Q38" xr:uid="{8900A394-11DD-40F9-BE15-C5A8697FFCDA}">
      <formula1>$AR$61:$AR$63</formula1>
    </dataValidation>
    <dataValidation type="list" allowBlank="1" showInputMessage="1" showErrorMessage="1" sqref="K10:L10 J17:K17 J25:K26" xr:uid="{6E53943F-4A57-4B4C-9422-8D3E566DC925}">
      <formula1>$AR$60:$AR$63</formula1>
    </dataValidation>
    <dataValidation type="list" allowBlank="1" showInputMessage="1" showErrorMessage="1" prompt="選択してください。" sqref="J16:K17" xr:uid="{BD7BBB92-5A4B-4BFF-AC17-104053B767DD}">
      <formula1>$AR$60:$AR$63</formula1>
    </dataValidation>
    <dataValidation type="list" imeMode="on" allowBlank="1" showInputMessage="1" showErrorMessage="1" prompt="選択してください。" sqref="AH14:AK14" xr:uid="{17E3078C-A02A-4DA7-BD29-FCF3997D2E5F}">
      <formula1>$AS$61:$AS$62</formula1>
    </dataValidation>
    <dataValidation type="list" imeMode="off" allowBlank="1" showInputMessage="1" showErrorMessage="1" prompt="選択してください。" sqref="AG40:AH40" xr:uid="{7CE1EE34-62FD-4C0B-B487-D796CF563BE6}">
      <formula1>$AV$61:$AV$62</formula1>
    </dataValidation>
    <dataValidation type="list" imeMode="off" allowBlank="1" showInputMessage="1" showErrorMessage="1" prompt="選択してください。" sqref="AI40:AJ40" xr:uid="{CC80EF1E-A387-4F64-9DE6-C5597597218D}">
      <formula1>$AW$61:$AW$64</formula1>
    </dataValidation>
    <dataValidation type="list" imeMode="off" allowBlank="1" showInputMessage="1" showErrorMessage="1" prompt="選択してください。" sqref="AB45:AC45" xr:uid="{941B077B-1462-4729-ABE8-28CD394B3D63}">
      <formula1>$AX$61:$AX$62</formula1>
    </dataValidation>
    <dataValidation type="list" allowBlank="1" showInputMessage="1" showErrorMessage="1" prompt="消防本部（局）を選択してください。" sqref="J46:V46" xr:uid="{DB23B641-184E-44B0-87CD-D91D2BD1A77C}">
      <formula1>$AM$60:$AM$81</formula1>
    </dataValidation>
    <dataValidation imeMode="hiragana" allowBlank="1" showInputMessage="1" showErrorMessage="1" prompt="全角ひらがなで入力してください。" sqref="J7:AE7" xr:uid="{B7456D82-39AF-4267-83EC-B6CE7E1BB984}"/>
  </dataValidations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54AB25D0-3EA7-4656-AC3B-2BE64B39EA62}">
          <x14:formula1>
            <xm:f>'DATA(入力不可)'!#REF!</xm:f>
          </x14:formula1>
          <xm:sqref>AH14:AK14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A9B2-E90D-4BD8-9E5A-F53E0278F883}">
  <sheetPr>
    <tabColor rgb="FFFF0000"/>
  </sheetPr>
  <dimension ref="A1:U28"/>
  <sheetViews>
    <sheetView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3.125" defaultRowHeight="15.75" customHeight="1"/>
  <cols>
    <col min="1" max="1" width="4" style="20" customWidth="1"/>
    <col min="2" max="3" width="5.5" style="20" customWidth="1"/>
    <col min="4" max="4" width="3.875" style="20" customWidth="1"/>
    <col min="5" max="5" width="8.5" style="20" bestFit="1" customWidth="1"/>
    <col min="6" max="6" width="12.25" style="20" customWidth="1"/>
    <col min="7" max="7" width="7.625" style="20" customWidth="1"/>
    <col min="8" max="8" width="8.875" style="20" customWidth="1"/>
    <col min="9" max="9" width="9.5" style="20" bestFit="1" customWidth="1"/>
    <col min="10" max="15" width="5.5" style="20" customWidth="1"/>
    <col min="16" max="16" width="13.25" style="20" customWidth="1"/>
    <col min="17" max="17" width="10.625" style="20" customWidth="1"/>
    <col min="18" max="18" width="22.25" style="20" customWidth="1"/>
    <col min="19" max="19" width="22.125" style="20" customWidth="1"/>
    <col min="20" max="20" width="10.375" style="20" customWidth="1"/>
    <col min="21" max="21" width="6.625" style="20" customWidth="1"/>
    <col min="22" max="190" width="3.125" style="20"/>
    <col min="191" max="191" width="1.625" style="20" customWidth="1"/>
    <col min="192" max="192" width="4" style="20" customWidth="1"/>
    <col min="193" max="195" width="4.875" style="20" customWidth="1"/>
    <col min="196" max="196" width="8.125" style="20" customWidth="1"/>
    <col min="197" max="197" width="9.25" style="20" customWidth="1"/>
    <col min="198" max="199" width="5.5" style="20" customWidth="1"/>
    <col min="200" max="200" width="8.875" style="20" customWidth="1"/>
    <col min="201" max="201" width="5.625" style="20" customWidth="1"/>
    <col min="202" max="204" width="5.5" style="20" customWidth="1"/>
    <col min="205" max="205" width="12.25" style="20" customWidth="1"/>
    <col min="206" max="207" width="5.5" style="20" customWidth="1"/>
    <col min="208" max="208" width="9.375" style="20" customWidth="1"/>
    <col min="209" max="209" width="10.625" style="20" customWidth="1"/>
    <col min="210" max="211" width="5.5" style="20" customWidth="1"/>
    <col min="212" max="212" width="9.375" style="20" customWidth="1"/>
    <col min="213" max="213" width="6.5" style="20" customWidth="1"/>
    <col min="214" max="214" width="8.875" style="20" customWidth="1"/>
    <col min="215" max="215" width="5.5" style="20" customWidth="1"/>
    <col min="216" max="216" width="6.375" style="20" customWidth="1"/>
    <col min="217" max="217" width="7.125" style="20" customWidth="1"/>
    <col min="218" max="218" width="8.75" style="20" customWidth="1"/>
    <col min="219" max="222" width="5.5" style="20" customWidth="1"/>
    <col min="223" max="223" width="6" style="20" customWidth="1"/>
    <col min="224" max="240" width="5.5" style="20" customWidth="1"/>
    <col min="241" max="262" width="5.125" style="20" customWidth="1"/>
    <col min="263" max="263" width="11.875" style="20" customWidth="1"/>
    <col min="264" max="264" width="11" style="20" customWidth="1"/>
    <col min="265" max="265" width="8.875" style="20" customWidth="1"/>
    <col min="266" max="266" width="5.125" style="20" customWidth="1"/>
    <col min="267" max="267" width="12.75" style="20" customWidth="1"/>
    <col min="268" max="268" width="11.5" style="20" customWidth="1"/>
    <col min="269" max="272" width="12.125" style="20" customWidth="1"/>
    <col min="273" max="273" width="11" style="20" customWidth="1"/>
    <col min="274" max="274" width="6.75" style="20" customWidth="1"/>
    <col min="275" max="275" width="11" style="20" customWidth="1"/>
    <col min="276" max="277" width="5.125" style="20" customWidth="1"/>
    <col min="278" max="446" width="3.125" style="20"/>
    <col min="447" max="447" width="1.625" style="20" customWidth="1"/>
    <col min="448" max="448" width="4" style="20" customWidth="1"/>
    <col min="449" max="451" width="4.875" style="20" customWidth="1"/>
    <col min="452" max="452" width="8.125" style="20" customWidth="1"/>
    <col min="453" max="453" width="9.25" style="20" customWidth="1"/>
    <col min="454" max="455" width="5.5" style="20" customWidth="1"/>
    <col min="456" max="456" width="8.875" style="20" customWidth="1"/>
    <col min="457" max="457" width="5.625" style="20" customWidth="1"/>
    <col min="458" max="460" width="5.5" style="20" customWidth="1"/>
    <col min="461" max="461" width="12.25" style="20" customWidth="1"/>
    <col min="462" max="463" width="5.5" style="20" customWidth="1"/>
    <col min="464" max="464" width="9.375" style="20" customWidth="1"/>
    <col min="465" max="465" width="10.625" style="20" customWidth="1"/>
    <col min="466" max="467" width="5.5" style="20" customWidth="1"/>
    <col min="468" max="468" width="9.375" style="20" customWidth="1"/>
    <col min="469" max="469" width="6.5" style="20" customWidth="1"/>
    <col min="470" max="470" width="8.875" style="20" customWidth="1"/>
    <col min="471" max="471" width="5.5" style="20" customWidth="1"/>
    <col min="472" max="472" width="6.375" style="20" customWidth="1"/>
    <col min="473" max="473" width="7.125" style="20" customWidth="1"/>
    <col min="474" max="474" width="8.75" style="20" customWidth="1"/>
    <col min="475" max="478" width="5.5" style="20" customWidth="1"/>
    <col min="479" max="479" width="6" style="20" customWidth="1"/>
    <col min="480" max="496" width="5.5" style="20" customWidth="1"/>
    <col min="497" max="518" width="5.125" style="20" customWidth="1"/>
    <col min="519" max="519" width="11.875" style="20" customWidth="1"/>
    <col min="520" max="520" width="11" style="20" customWidth="1"/>
    <col min="521" max="521" width="8.875" style="20" customWidth="1"/>
    <col min="522" max="522" width="5.125" style="20" customWidth="1"/>
    <col min="523" max="523" width="12.75" style="20" customWidth="1"/>
    <col min="524" max="524" width="11.5" style="20" customWidth="1"/>
    <col min="525" max="528" width="12.125" style="20" customWidth="1"/>
    <col min="529" max="529" width="11" style="20" customWidth="1"/>
    <col min="530" max="530" width="6.75" style="20" customWidth="1"/>
    <col min="531" max="531" width="11" style="20" customWidth="1"/>
    <col min="532" max="533" width="5.125" style="20" customWidth="1"/>
    <col min="534" max="702" width="3.125" style="20"/>
    <col min="703" max="703" width="1.625" style="20" customWidth="1"/>
    <col min="704" max="704" width="4" style="20" customWidth="1"/>
    <col min="705" max="707" width="4.875" style="20" customWidth="1"/>
    <col min="708" max="708" width="8.125" style="20" customWidth="1"/>
    <col min="709" max="709" width="9.25" style="20" customWidth="1"/>
    <col min="710" max="711" width="5.5" style="20" customWidth="1"/>
    <col min="712" max="712" width="8.875" style="20" customWidth="1"/>
    <col min="713" max="713" width="5.625" style="20" customWidth="1"/>
    <col min="714" max="716" width="5.5" style="20" customWidth="1"/>
    <col min="717" max="717" width="12.25" style="20" customWidth="1"/>
    <col min="718" max="719" width="5.5" style="20" customWidth="1"/>
    <col min="720" max="720" width="9.375" style="20" customWidth="1"/>
    <col min="721" max="721" width="10.625" style="20" customWidth="1"/>
    <col min="722" max="723" width="5.5" style="20" customWidth="1"/>
    <col min="724" max="724" width="9.375" style="20" customWidth="1"/>
    <col min="725" max="725" width="6.5" style="20" customWidth="1"/>
    <col min="726" max="726" width="8.875" style="20" customWidth="1"/>
    <col min="727" max="727" width="5.5" style="20" customWidth="1"/>
    <col min="728" max="728" width="6.375" style="20" customWidth="1"/>
    <col min="729" max="729" width="7.125" style="20" customWidth="1"/>
    <col min="730" max="730" width="8.75" style="20" customWidth="1"/>
    <col min="731" max="734" width="5.5" style="20" customWidth="1"/>
    <col min="735" max="735" width="6" style="20" customWidth="1"/>
    <col min="736" max="752" width="5.5" style="20" customWidth="1"/>
    <col min="753" max="774" width="5.125" style="20" customWidth="1"/>
    <col min="775" max="775" width="11.875" style="20" customWidth="1"/>
    <col min="776" max="776" width="11" style="20" customWidth="1"/>
    <col min="777" max="777" width="8.875" style="20" customWidth="1"/>
    <col min="778" max="778" width="5.125" style="20" customWidth="1"/>
    <col min="779" max="779" width="12.75" style="20" customWidth="1"/>
    <col min="780" max="780" width="11.5" style="20" customWidth="1"/>
    <col min="781" max="784" width="12.125" style="20" customWidth="1"/>
    <col min="785" max="785" width="11" style="20" customWidth="1"/>
    <col min="786" max="786" width="6.75" style="20" customWidth="1"/>
    <col min="787" max="787" width="11" style="20" customWidth="1"/>
    <col min="788" max="789" width="5.125" style="20" customWidth="1"/>
    <col min="790" max="958" width="3.125" style="20"/>
    <col min="959" max="959" width="1.625" style="20" customWidth="1"/>
    <col min="960" max="960" width="4" style="20" customWidth="1"/>
    <col min="961" max="963" width="4.875" style="20" customWidth="1"/>
    <col min="964" max="964" width="8.125" style="20" customWidth="1"/>
    <col min="965" max="965" width="9.25" style="20" customWidth="1"/>
    <col min="966" max="967" width="5.5" style="20" customWidth="1"/>
    <col min="968" max="968" width="8.875" style="20" customWidth="1"/>
    <col min="969" max="969" width="5.625" style="20" customWidth="1"/>
    <col min="970" max="972" width="5.5" style="20" customWidth="1"/>
    <col min="973" max="973" width="12.25" style="20" customWidth="1"/>
    <col min="974" max="975" width="5.5" style="20" customWidth="1"/>
    <col min="976" max="976" width="9.375" style="20" customWidth="1"/>
    <col min="977" max="977" width="10.625" style="20" customWidth="1"/>
    <col min="978" max="979" width="5.5" style="20" customWidth="1"/>
    <col min="980" max="980" width="9.375" style="20" customWidth="1"/>
    <col min="981" max="981" width="6.5" style="20" customWidth="1"/>
    <col min="982" max="982" width="8.875" style="20" customWidth="1"/>
    <col min="983" max="983" width="5.5" style="20" customWidth="1"/>
    <col min="984" max="984" width="6.375" style="20" customWidth="1"/>
    <col min="985" max="985" width="7.125" style="20" customWidth="1"/>
    <col min="986" max="986" width="8.75" style="20" customWidth="1"/>
    <col min="987" max="990" width="5.5" style="20" customWidth="1"/>
    <col min="991" max="991" width="6" style="20" customWidth="1"/>
    <col min="992" max="1008" width="5.5" style="20" customWidth="1"/>
    <col min="1009" max="1030" width="5.125" style="20" customWidth="1"/>
    <col min="1031" max="1031" width="11.875" style="20" customWidth="1"/>
    <col min="1032" max="1032" width="11" style="20" customWidth="1"/>
    <col min="1033" max="1033" width="8.875" style="20" customWidth="1"/>
    <col min="1034" max="1034" width="5.125" style="20" customWidth="1"/>
    <col min="1035" max="1035" width="12.75" style="20" customWidth="1"/>
    <col min="1036" max="1036" width="11.5" style="20" customWidth="1"/>
    <col min="1037" max="1040" width="12.125" style="20" customWidth="1"/>
    <col min="1041" max="1041" width="11" style="20" customWidth="1"/>
    <col min="1042" max="1042" width="6.75" style="20" customWidth="1"/>
    <col min="1043" max="1043" width="11" style="20" customWidth="1"/>
    <col min="1044" max="1045" width="5.125" style="20" customWidth="1"/>
    <col min="1046" max="1214" width="3.125" style="20"/>
    <col min="1215" max="1215" width="1.625" style="20" customWidth="1"/>
    <col min="1216" max="1216" width="4" style="20" customWidth="1"/>
    <col min="1217" max="1219" width="4.875" style="20" customWidth="1"/>
    <col min="1220" max="1220" width="8.125" style="20" customWidth="1"/>
    <col min="1221" max="1221" width="9.25" style="20" customWidth="1"/>
    <col min="1222" max="1223" width="5.5" style="20" customWidth="1"/>
    <col min="1224" max="1224" width="8.875" style="20" customWidth="1"/>
    <col min="1225" max="1225" width="5.625" style="20" customWidth="1"/>
    <col min="1226" max="1228" width="5.5" style="20" customWidth="1"/>
    <col min="1229" max="1229" width="12.25" style="20" customWidth="1"/>
    <col min="1230" max="1231" width="5.5" style="20" customWidth="1"/>
    <col min="1232" max="1232" width="9.375" style="20" customWidth="1"/>
    <col min="1233" max="1233" width="10.625" style="20" customWidth="1"/>
    <col min="1234" max="1235" width="5.5" style="20" customWidth="1"/>
    <col min="1236" max="1236" width="9.375" style="20" customWidth="1"/>
    <col min="1237" max="1237" width="6.5" style="20" customWidth="1"/>
    <col min="1238" max="1238" width="8.875" style="20" customWidth="1"/>
    <col min="1239" max="1239" width="5.5" style="20" customWidth="1"/>
    <col min="1240" max="1240" width="6.375" style="20" customWidth="1"/>
    <col min="1241" max="1241" width="7.125" style="20" customWidth="1"/>
    <col min="1242" max="1242" width="8.75" style="20" customWidth="1"/>
    <col min="1243" max="1246" width="5.5" style="20" customWidth="1"/>
    <col min="1247" max="1247" width="6" style="20" customWidth="1"/>
    <col min="1248" max="1264" width="5.5" style="20" customWidth="1"/>
    <col min="1265" max="1286" width="5.125" style="20" customWidth="1"/>
    <col min="1287" max="1287" width="11.875" style="20" customWidth="1"/>
    <col min="1288" max="1288" width="11" style="20" customWidth="1"/>
    <col min="1289" max="1289" width="8.875" style="20" customWidth="1"/>
    <col min="1290" max="1290" width="5.125" style="20" customWidth="1"/>
    <col min="1291" max="1291" width="12.75" style="20" customWidth="1"/>
    <col min="1292" max="1292" width="11.5" style="20" customWidth="1"/>
    <col min="1293" max="1296" width="12.125" style="20" customWidth="1"/>
    <col min="1297" max="1297" width="11" style="20" customWidth="1"/>
    <col min="1298" max="1298" width="6.75" style="20" customWidth="1"/>
    <col min="1299" max="1299" width="11" style="20" customWidth="1"/>
    <col min="1300" max="1301" width="5.125" style="20" customWidth="1"/>
    <col min="1302" max="1470" width="3.125" style="20"/>
    <col min="1471" max="1471" width="1.625" style="20" customWidth="1"/>
    <col min="1472" max="1472" width="4" style="20" customWidth="1"/>
    <col min="1473" max="1475" width="4.875" style="20" customWidth="1"/>
    <col min="1476" max="1476" width="8.125" style="20" customWidth="1"/>
    <col min="1477" max="1477" width="9.25" style="20" customWidth="1"/>
    <col min="1478" max="1479" width="5.5" style="20" customWidth="1"/>
    <col min="1480" max="1480" width="8.875" style="20" customWidth="1"/>
    <col min="1481" max="1481" width="5.625" style="20" customWidth="1"/>
    <col min="1482" max="1484" width="5.5" style="20" customWidth="1"/>
    <col min="1485" max="1485" width="12.25" style="20" customWidth="1"/>
    <col min="1486" max="1487" width="5.5" style="20" customWidth="1"/>
    <col min="1488" max="1488" width="9.375" style="20" customWidth="1"/>
    <col min="1489" max="1489" width="10.625" style="20" customWidth="1"/>
    <col min="1490" max="1491" width="5.5" style="20" customWidth="1"/>
    <col min="1492" max="1492" width="9.375" style="20" customWidth="1"/>
    <col min="1493" max="1493" width="6.5" style="20" customWidth="1"/>
    <col min="1494" max="1494" width="8.875" style="20" customWidth="1"/>
    <col min="1495" max="1495" width="5.5" style="20" customWidth="1"/>
    <col min="1496" max="1496" width="6.375" style="20" customWidth="1"/>
    <col min="1497" max="1497" width="7.125" style="20" customWidth="1"/>
    <col min="1498" max="1498" width="8.75" style="20" customWidth="1"/>
    <col min="1499" max="1502" width="5.5" style="20" customWidth="1"/>
    <col min="1503" max="1503" width="6" style="20" customWidth="1"/>
    <col min="1504" max="1520" width="5.5" style="20" customWidth="1"/>
    <col min="1521" max="1542" width="5.125" style="20" customWidth="1"/>
    <col min="1543" max="1543" width="11.875" style="20" customWidth="1"/>
    <col min="1544" max="1544" width="11" style="20" customWidth="1"/>
    <col min="1545" max="1545" width="8.875" style="20" customWidth="1"/>
    <col min="1546" max="1546" width="5.125" style="20" customWidth="1"/>
    <col min="1547" max="1547" width="12.75" style="20" customWidth="1"/>
    <col min="1548" max="1548" width="11.5" style="20" customWidth="1"/>
    <col min="1549" max="1552" width="12.125" style="20" customWidth="1"/>
    <col min="1553" max="1553" width="11" style="20" customWidth="1"/>
    <col min="1554" max="1554" width="6.75" style="20" customWidth="1"/>
    <col min="1555" max="1555" width="11" style="20" customWidth="1"/>
    <col min="1556" max="1557" width="5.125" style="20" customWidth="1"/>
    <col min="1558" max="1726" width="3.125" style="20"/>
    <col min="1727" max="1727" width="1.625" style="20" customWidth="1"/>
    <col min="1728" max="1728" width="4" style="20" customWidth="1"/>
    <col min="1729" max="1731" width="4.875" style="20" customWidth="1"/>
    <col min="1732" max="1732" width="8.125" style="20" customWidth="1"/>
    <col min="1733" max="1733" width="9.25" style="20" customWidth="1"/>
    <col min="1734" max="1735" width="5.5" style="20" customWidth="1"/>
    <col min="1736" max="1736" width="8.875" style="20" customWidth="1"/>
    <col min="1737" max="1737" width="5.625" style="20" customWidth="1"/>
    <col min="1738" max="1740" width="5.5" style="20" customWidth="1"/>
    <col min="1741" max="1741" width="12.25" style="20" customWidth="1"/>
    <col min="1742" max="1743" width="5.5" style="20" customWidth="1"/>
    <col min="1744" max="1744" width="9.375" style="20" customWidth="1"/>
    <col min="1745" max="1745" width="10.625" style="20" customWidth="1"/>
    <col min="1746" max="1747" width="5.5" style="20" customWidth="1"/>
    <col min="1748" max="1748" width="9.375" style="20" customWidth="1"/>
    <col min="1749" max="1749" width="6.5" style="20" customWidth="1"/>
    <col min="1750" max="1750" width="8.875" style="20" customWidth="1"/>
    <col min="1751" max="1751" width="5.5" style="20" customWidth="1"/>
    <col min="1752" max="1752" width="6.375" style="20" customWidth="1"/>
    <col min="1753" max="1753" width="7.125" style="20" customWidth="1"/>
    <col min="1754" max="1754" width="8.75" style="20" customWidth="1"/>
    <col min="1755" max="1758" width="5.5" style="20" customWidth="1"/>
    <col min="1759" max="1759" width="6" style="20" customWidth="1"/>
    <col min="1760" max="1776" width="5.5" style="20" customWidth="1"/>
    <col min="1777" max="1798" width="5.125" style="20" customWidth="1"/>
    <col min="1799" max="1799" width="11.875" style="20" customWidth="1"/>
    <col min="1800" max="1800" width="11" style="20" customWidth="1"/>
    <col min="1801" max="1801" width="8.875" style="20" customWidth="1"/>
    <col min="1802" max="1802" width="5.125" style="20" customWidth="1"/>
    <col min="1803" max="1803" width="12.75" style="20" customWidth="1"/>
    <col min="1804" max="1804" width="11.5" style="20" customWidth="1"/>
    <col min="1805" max="1808" width="12.125" style="20" customWidth="1"/>
    <col min="1809" max="1809" width="11" style="20" customWidth="1"/>
    <col min="1810" max="1810" width="6.75" style="20" customWidth="1"/>
    <col min="1811" max="1811" width="11" style="20" customWidth="1"/>
    <col min="1812" max="1813" width="5.125" style="20" customWidth="1"/>
    <col min="1814" max="1982" width="3.125" style="20"/>
    <col min="1983" max="1983" width="1.625" style="20" customWidth="1"/>
    <col min="1984" max="1984" width="4" style="20" customWidth="1"/>
    <col min="1985" max="1987" width="4.875" style="20" customWidth="1"/>
    <col min="1988" max="1988" width="8.125" style="20" customWidth="1"/>
    <col min="1989" max="1989" width="9.25" style="20" customWidth="1"/>
    <col min="1990" max="1991" width="5.5" style="20" customWidth="1"/>
    <col min="1992" max="1992" width="8.875" style="20" customWidth="1"/>
    <col min="1993" max="1993" width="5.625" style="20" customWidth="1"/>
    <col min="1994" max="1996" width="5.5" style="20" customWidth="1"/>
    <col min="1997" max="1997" width="12.25" style="20" customWidth="1"/>
    <col min="1998" max="1999" width="5.5" style="20" customWidth="1"/>
    <col min="2000" max="2000" width="9.375" style="20" customWidth="1"/>
    <col min="2001" max="2001" width="10.625" style="20" customWidth="1"/>
    <col min="2002" max="2003" width="5.5" style="20" customWidth="1"/>
    <col min="2004" max="2004" width="9.375" style="20" customWidth="1"/>
    <col min="2005" max="2005" width="6.5" style="20" customWidth="1"/>
    <col min="2006" max="2006" width="8.875" style="20" customWidth="1"/>
    <col min="2007" max="2007" width="5.5" style="20" customWidth="1"/>
    <col min="2008" max="2008" width="6.375" style="20" customWidth="1"/>
    <col min="2009" max="2009" width="7.125" style="20" customWidth="1"/>
    <col min="2010" max="2010" width="8.75" style="20" customWidth="1"/>
    <col min="2011" max="2014" width="5.5" style="20" customWidth="1"/>
    <col min="2015" max="2015" width="6" style="20" customWidth="1"/>
    <col min="2016" max="2032" width="5.5" style="20" customWidth="1"/>
    <col min="2033" max="2054" width="5.125" style="20" customWidth="1"/>
    <col min="2055" max="2055" width="11.875" style="20" customWidth="1"/>
    <col min="2056" max="2056" width="11" style="20" customWidth="1"/>
    <col min="2057" max="2057" width="8.875" style="20" customWidth="1"/>
    <col min="2058" max="2058" width="5.125" style="20" customWidth="1"/>
    <col min="2059" max="2059" width="12.75" style="20" customWidth="1"/>
    <col min="2060" max="2060" width="11.5" style="20" customWidth="1"/>
    <col min="2061" max="2064" width="12.125" style="20" customWidth="1"/>
    <col min="2065" max="2065" width="11" style="20" customWidth="1"/>
    <col min="2066" max="2066" width="6.75" style="20" customWidth="1"/>
    <col min="2067" max="2067" width="11" style="20" customWidth="1"/>
    <col min="2068" max="2069" width="5.125" style="20" customWidth="1"/>
    <col min="2070" max="2238" width="3.125" style="20"/>
    <col min="2239" max="2239" width="1.625" style="20" customWidth="1"/>
    <col min="2240" max="2240" width="4" style="20" customWidth="1"/>
    <col min="2241" max="2243" width="4.875" style="20" customWidth="1"/>
    <col min="2244" max="2244" width="8.125" style="20" customWidth="1"/>
    <col min="2245" max="2245" width="9.25" style="20" customWidth="1"/>
    <col min="2246" max="2247" width="5.5" style="20" customWidth="1"/>
    <col min="2248" max="2248" width="8.875" style="20" customWidth="1"/>
    <col min="2249" max="2249" width="5.625" style="20" customWidth="1"/>
    <col min="2250" max="2252" width="5.5" style="20" customWidth="1"/>
    <col min="2253" max="2253" width="12.25" style="20" customWidth="1"/>
    <col min="2254" max="2255" width="5.5" style="20" customWidth="1"/>
    <col min="2256" max="2256" width="9.375" style="20" customWidth="1"/>
    <col min="2257" max="2257" width="10.625" style="20" customWidth="1"/>
    <col min="2258" max="2259" width="5.5" style="20" customWidth="1"/>
    <col min="2260" max="2260" width="9.375" style="20" customWidth="1"/>
    <col min="2261" max="2261" width="6.5" style="20" customWidth="1"/>
    <col min="2262" max="2262" width="8.875" style="20" customWidth="1"/>
    <col min="2263" max="2263" width="5.5" style="20" customWidth="1"/>
    <col min="2264" max="2264" width="6.375" style="20" customWidth="1"/>
    <col min="2265" max="2265" width="7.125" style="20" customWidth="1"/>
    <col min="2266" max="2266" width="8.75" style="20" customWidth="1"/>
    <col min="2267" max="2270" width="5.5" style="20" customWidth="1"/>
    <col min="2271" max="2271" width="6" style="20" customWidth="1"/>
    <col min="2272" max="2288" width="5.5" style="20" customWidth="1"/>
    <col min="2289" max="2310" width="5.125" style="20" customWidth="1"/>
    <col min="2311" max="2311" width="11.875" style="20" customWidth="1"/>
    <col min="2312" max="2312" width="11" style="20" customWidth="1"/>
    <col min="2313" max="2313" width="8.875" style="20" customWidth="1"/>
    <col min="2314" max="2314" width="5.125" style="20" customWidth="1"/>
    <col min="2315" max="2315" width="12.75" style="20" customWidth="1"/>
    <col min="2316" max="2316" width="11.5" style="20" customWidth="1"/>
    <col min="2317" max="2320" width="12.125" style="20" customWidth="1"/>
    <col min="2321" max="2321" width="11" style="20" customWidth="1"/>
    <col min="2322" max="2322" width="6.75" style="20" customWidth="1"/>
    <col min="2323" max="2323" width="11" style="20" customWidth="1"/>
    <col min="2324" max="2325" width="5.125" style="20" customWidth="1"/>
    <col min="2326" max="2494" width="3.125" style="20"/>
    <col min="2495" max="2495" width="1.625" style="20" customWidth="1"/>
    <col min="2496" max="2496" width="4" style="20" customWidth="1"/>
    <col min="2497" max="2499" width="4.875" style="20" customWidth="1"/>
    <col min="2500" max="2500" width="8.125" style="20" customWidth="1"/>
    <col min="2501" max="2501" width="9.25" style="20" customWidth="1"/>
    <col min="2502" max="2503" width="5.5" style="20" customWidth="1"/>
    <col min="2504" max="2504" width="8.875" style="20" customWidth="1"/>
    <col min="2505" max="2505" width="5.625" style="20" customWidth="1"/>
    <col min="2506" max="2508" width="5.5" style="20" customWidth="1"/>
    <col min="2509" max="2509" width="12.25" style="20" customWidth="1"/>
    <col min="2510" max="2511" width="5.5" style="20" customWidth="1"/>
    <col min="2512" max="2512" width="9.375" style="20" customWidth="1"/>
    <col min="2513" max="2513" width="10.625" style="20" customWidth="1"/>
    <col min="2514" max="2515" width="5.5" style="20" customWidth="1"/>
    <col min="2516" max="2516" width="9.375" style="20" customWidth="1"/>
    <col min="2517" max="2517" width="6.5" style="20" customWidth="1"/>
    <col min="2518" max="2518" width="8.875" style="20" customWidth="1"/>
    <col min="2519" max="2519" width="5.5" style="20" customWidth="1"/>
    <col min="2520" max="2520" width="6.375" style="20" customWidth="1"/>
    <col min="2521" max="2521" width="7.125" style="20" customWidth="1"/>
    <col min="2522" max="2522" width="8.75" style="20" customWidth="1"/>
    <col min="2523" max="2526" width="5.5" style="20" customWidth="1"/>
    <col min="2527" max="2527" width="6" style="20" customWidth="1"/>
    <col min="2528" max="2544" width="5.5" style="20" customWidth="1"/>
    <col min="2545" max="2566" width="5.125" style="20" customWidth="1"/>
    <col min="2567" max="2567" width="11.875" style="20" customWidth="1"/>
    <col min="2568" max="2568" width="11" style="20" customWidth="1"/>
    <col min="2569" max="2569" width="8.875" style="20" customWidth="1"/>
    <col min="2570" max="2570" width="5.125" style="20" customWidth="1"/>
    <col min="2571" max="2571" width="12.75" style="20" customWidth="1"/>
    <col min="2572" max="2572" width="11.5" style="20" customWidth="1"/>
    <col min="2573" max="2576" width="12.125" style="20" customWidth="1"/>
    <col min="2577" max="2577" width="11" style="20" customWidth="1"/>
    <col min="2578" max="2578" width="6.75" style="20" customWidth="1"/>
    <col min="2579" max="2579" width="11" style="20" customWidth="1"/>
    <col min="2580" max="2581" width="5.125" style="20" customWidth="1"/>
    <col min="2582" max="2750" width="3.125" style="20"/>
    <col min="2751" max="2751" width="1.625" style="20" customWidth="1"/>
    <col min="2752" max="2752" width="4" style="20" customWidth="1"/>
    <col min="2753" max="2755" width="4.875" style="20" customWidth="1"/>
    <col min="2756" max="2756" width="8.125" style="20" customWidth="1"/>
    <col min="2757" max="2757" width="9.25" style="20" customWidth="1"/>
    <col min="2758" max="2759" width="5.5" style="20" customWidth="1"/>
    <col min="2760" max="2760" width="8.875" style="20" customWidth="1"/>
    <col min="2761" max="2761" width="5.625" style="20" customWidth="1"/>
    <col min="2762" max="2764" width="5.5" style="20" customWidth="1"/>
    <col min="2765" max="2765" width="12.25" style="20" customWidth="1"/>
    <col min="2766" max="2767" width="5.5" style="20" customWidth="1"/>
    <col min="2768" max="2768" width="9.375" style="20" customWidth="1"/>
    <col min="2769" max="2769" width="10.625" style="20" customWidth="1"/>
    <col min="2770" max="2771" width="5.5" style="20" customWidth="1"/>
    <col min="2772" max="2772" width="9.375" style="20" customWidth="1"/>
    <col min="2773" max="2773" width="6.5" style="20" customWidth="1"/>
    <col min="2774" max="2774" width="8.875" style="20" customWidth="1"/>
    <col min="2775" max="2775" width="5.5" style="20" customWidth="1"/>
    <col min="2776" max="2776" width="6.375" style="20" customWidth="1"/>
    <col min="2777" max="2777" width="7.125" style="20" customWidth="1"/>
    <col min="2778" max="2778" width="8.75" style="20" customWidth="1"/>
    <col min="2779" max="2782" width="5.5" style="20" customWidth="1"/>
    <col min="2783" max="2783" width="6" style="20" customWidth="1"/>
    <col min="2784" max="2800" width="5.5" style="20" customWidth="1"/>
    <col min="2801" max="2822" width="5.125" style="20" customWidth="1"/>
    <col min="2823" max="2823" width="11.875" style="20" customWidth="1"/>
    <col min="2824" max="2824" width="11" style="20" customWidth="1"/>
    <col min="2825" max="2825" width="8.875" style="20" customWidth="1"/>
    <col min="2826" max="2826" width="5.125" style="20" customWidth="1"/>
    <col min="2827" max="2827" width="12.75" style="20" customWidth="1"/>
    <col min="2828" max="2828" width="11.5" style="20" customWidth="1"/>
    <col min="2829" max="2832" width="12.125" style="20" customWidth="1"/>
    <col min="2833" max="2833" width="11" style="20" customWidth="1"/>
    <col min="2834" max="2834" width="6.75" style="20" customWidth="1"/>
    <col min="2835" max="2835" width="11" style="20" customWidth="1"/>
    <col min="2836" max="2837" width="5.125" style="20" customWidth="1"/>
    <col min="2838" max="3006" width="3.125" style="20"/>
    <col min="3007" max="3007" width="1.625" style="20" customWidth="1"/>
    <col min="3008" max="3008" width="4" style="20" customWidth="1"/>
    <col min="3009" max="3011" width="4.875" style="20" customWidth="1"/>
    <col min="3012" max="3012" width="8.125" style="20" customWidth="1"/>
    <col min="3013" max="3013" width="9.25" style="20" customWidth="1"/>
    <col min="3014" max="3015" width="5.5" style="20" customWidth="1"/>
    <col min="3016" max="3016" width="8.875" style="20" customWidth="1"/>
    <col min="3017" max="3017" width="5.625" style="20" customWidth="1"/>
    <col min="3018" max="3020" width="5.5" style="20" customWidth="1"/>
    <col min="3021" max="3021" width="12.25" style="20" customWidth="1"/>
    <col min="3022" max="3023" width="5.5" style="20" customWidth="1"/>
    <col min="3024" max="3024" width="9.375" style="20" customWidth="1"/>
    <col min="3025" max="3025" width="10.625" style="20" customWidth="1"/>
    <col min="3026" max="3027" width="5.5" style="20" customWidth="1"/>
    <col min="3028" max="3028" width="9.375" style="20" customWidth="1"/>
    <col min="3029" max="3029" width="6.5" style="20" customWidth="1"/>
    <col min="3030" max="3030" width="8.875" style="20" customWidth="1"/>
    <col min="3031" max="3031" width="5.5" style="20" customWidth="1"/>
    <col min="3032" max="3032" width="6.375" style="20" customWidth="1"/>
    <col min="3033" max="3033" width="7.125" style="20" customWidth="1"/>
    <col min="3034" max="3034" width="8.75" style="20" customWidth="1"/>
    <col min="3035" max="3038" width="5.5" style="20" customWidth="1"/>
    <col min="3039" max="3039" width="6" style="20" customWidth="1"/>
    <col min="3040" max="3056" width="5.5" style="20" customWidth="1"/>
    <col min="3057" max="3078" width="5.125" style="20" customWidth="1"/>
    <col min="3079" max="3079" width="11.875" style="20" customWidth="1"/>
    <col min="3080" max="3080" width="11" style="20" customWidth="1"/>
    <col min="3081" max="3081" width="8.875" style="20" customWidth="1"/>
    <col min="3082" max="3082" width="5.125" style="20" customWidth="1"/>
    <col min="3083" max="3083" width="12.75" style="20" customWidth="1"/>
    <col min="3084" max="3084" width="11.5" style="20" customWidth="1"/>
    <col min="3085" max="3088" width="12.125" style="20" customWidth="1"/>
    <col min="3089" max="3089" width="11" style="20" customWidth="1"/>
    <col min="3090" max="3090" width="6.75" style="20" customWidth="1"/>
    <col min="3091" max="3091" width="11" style="20" customWidth="1"/>
    <col min="3092" max="3093" width="5.125" style="20" customWidth="1"/>
    <col min="3094" max="3262" width="3.125" style="20"/>
    <col min="3263" max="3263" width="1.625" style="20" customWidth="1"/>
    <col min="3264" max="3264" width="4" style="20" customWidth="1"/>
    <col min="3265" max="3267" width="4.875" style="20" customWidth="1"/>
    <col min="3268" max="3268" width="8.125" style="20" customWidth="1"/>
    <col min="3269" max="3269" width="9.25" style="20" customWidth="1"/>
    <col min="3270" max="3271" width="5.5" style="20" customWidth="1"/>
    <col min="3272" max="3272" width="8.875" style="20" customWidth="1"/>
    <col min="3273" max="3273" width="5.625" style="20" customWidth="1"/>
    <col min="3274" max="3276" width="5.5" style="20" customWidth="1"/>
    <col min="3277" max="3277" width="12.25" style="20" customWidth="1"/>
    <col min="3278" max="3279" width="5.5" style="20" customWidth="1"/>
    <col min="3280" max="3280" width="9.375" style="20" customWidth="1"/>
    <col min="3281" max="3281" width="10.625" style="20" customWidth="1"/>
    <col min="3282" max="3283" width="5.5" style="20" customWidth="1"/>
    <col min="3284" max="3284" width="9.375" style="20" customWidth="1"/>
    <col min="3285" max="3285" width="6.5" style="20" customWidth="1"/>
    <col min="3286" max="3286" width="8.875" style="20" customWidth="1"/>
    <col min="3287" max="3287" width="5.5" style="20" customWidth="1"/>
    <col min="3288" max="3288" width="6.375" style="20" customWidth="1"/>
    <col min="3289" max="3289" width="7.125" style="20" customWidth="1"/>
    <col min="3290" max="3290" width="8.75" style="20" customWidth="1"/>
    <col min="3291" max="3294" width="5.5" style="20" customWidth="1"/>
    <col min="3295" max="3295" width="6" style="20" customWidth="1"/>
    <col min="3296" max="3312" width="5.5" style="20" customWidth="1"/>
    <col min="3313" max="3334" width="5.125" style="20" customWidth="1"/>
    <col min="3335" max="3335" width="11.875" style="20" customWidth="1"/>
    <col min="3336" max="3336" width="11" style="20" customWidth="1"/>
    <col min="3337" max="3337" width="8.875" style="20" customWidth="1"/>
    <col min="3338" max="3338" width="5.125" style="20" customWidth="1"/>
    <col min="3339" max="3339" width="12.75" style="20" customWidth="1"/>
    <col min="3340" max="3340" width="11.5" style="20" customWidth="1"/>
    <col min="3341" max="3344" width="12.125" style="20" customWidth="1"/>
    <col min="3345" max="3345" width="11" style="20" customWidth="1"/>
    <col min="3346" max="3346" width="6.75" style="20" customWidth="1"/>
    <col min="3347" max="3347" width="11" style="20" customWidth="1"/>
    <col min="3348" max="3349" width="5.125" style="20" customWidth="1"/>
    <col min="3350" max="3518" width="3.125" style="20"/>
    <col min="3519" max="3519" width="1.625" style="20" customWidth="1"/>
    <col min="3520" max="3520" width="4" style="20" customWidth="1"/>
    <col min="3521" max="3523" width="4.875" style="20" customWidth="1"/>
    <col min="3524" max="3524" width="8.125" style="20" customWidth="1"/>
    <col min="3525" max="3525" width="9.25" style="20" customWidth="1"/>
    <col min="3526" max="3527" width="5.5" style="20" customWidth="1"/>
    <col min="3528" max="3528" width="8.875" style="20" customWidth="1"/>
    <col min="3529" max="3529" width="5.625" style="20" customWidth="1"/>
    <col min="3530" max="3532" width="5.5" style="20" customWidth="1"/>
    <col min="3533" max="3533" width="12.25" style="20" customWidth="1"/>
    <col min="3534" max="3535" width="5.5" style="20" customWidth="1"/>
    <col min="3536" max="3536" width="9.375" style="20" customWidth="1"/>
    <col min="3537" max="3537" width="10.625" style="20" customWidth="1"/>
    <col min="3538" max="3539" width="5.5" style="20" customWidth="1"/>
    <col min="3540" max="3540" width="9.375" style="20" customWidth="1"/>
    <col min="3541" max="3541" width="6.5" style="20" customWidth="1"/>
    <col min="3542" max="3542" width="8.875" style="20" customWidth="1"/>
    <col min="3543" max="3543" width="5.5" style="20" customWidth="1"/>
    <col min="3544" max="3544" width="6.375" style="20" customWidth="1"/>
    <col min="3545" max="3545" width="7.125" style="20" customWidth="1"/>
    <col min="3546" max="3546" width="8.75" style="20" customWidth="1"/>
    <col min="3547" max="3550" width="5.5" style="20" customWidth="1"/>
    <col min="3551" max="3551" width="6" style="20" customWidth="1"/>
    <col min="3552" max="3568" width="5.5" style="20" customWidth="1"/>
    <col min="3569" max="3590" width="5.125" style="20" customWidth="1"/>
    <col min="3591" max="3591" width="11.875" style="20" customWidth="1"/>
    <col min="3592" max="3592" width="11" style="20" customWidth="1"/>
    <col min="3593" max="3593" width="8.875" style="20" customWidth="1"/>
    <col min="3594" max="3594" width="5.125" style="20" customWidth="1"/>
    <col min="3595" max="3595" width="12.75" style="20" customWidth="1"/>
    <col min="3596" max="3596" width="11.5" style="20" customWidth="1"/>
    <col min="3597" max="3600" width="12.125" style="20" customWidth="1"/>
    <col min="3601" max="3601" width="11" style="20" customWidth="1"/>
    <col min="3602" max="3602" width="6.75" style="20" customWidth="1"/>
    <col min="3603" max="3603" width="11" style="20" customWidth="1"/>
    <col min="3604" max="3605" width="5.125" style="20" customWidth="1"/>
    <col min="3606" max="3774" width="3.125" style="20"/>
    <col min="3775" max="3775" width="1.625" style="20" customWidth="1"/>
    <col min="3776" max="3776" width="4" style="20" customWidth="1"/>
    <col min="3777" max="3779" width="4.875" style="20" customWidth="1"/>
    <col min="3780" max="3780" width="8.125" style="20" customWidth="1"/>
    <col min="3781" max="3781" width="9.25" style="20" customWidth="1"/>
    <col min="3782" max="3783" width="5.5" style="20" customWidth="1"/>
    <col min="3784" max="3784" width="8.875" style="20" customWidth="1"/>
    <col min="3785" max="3785" width="5.625" style="20" customWidth="1"/>
    <col min="3786" max="3788" width="5.5" style="20" customWidth="1"/>
    <col min="3789" max="3789" width="12.25" style="20" customWidth="1"/>
    <col min="3790" max="3791" width="5.5" style="20" customWidth="1"/>
    <col min="3792" max="3792" width="9.375" style="20" customWidth="1"/>
    <col min="3793" max="3793" width="10.625" style="20" customWidth="1"/>
    <col min="3794" max="3795" width="5.5" style="20" customWidth="1"/>
    <col min="3796" max="3796" width="9.375" style="20" customWidth="1"/>
    <col min="3797" max="3797" width="6.5" style="20" customWidth="1"/>
    <col min="3798" max="3798" width="8.875" style="20" customWidth="1"/>
    <col min="3799" max="3799" width="5.5" style="20" customWidth="1"/>
    <col min="3800" max="3800" width="6.375" style="20" customWidth="1"/>
    <col min="3801" max="3801" width="7.125" style="20" customWidth="1"/>
    <col min="3802" max="3802" width="8.75" style="20" customWidth="1"/>
    <col min="3803" max="3806" width="5.5" style="20" customWidth="1"/>
    <col min="3807" max="3807" width="6" style="20" customWidth="1"/>
    <col min="3808" max="3824" width="5.5" style="20" customWidth="1"/>
    <col min="3825" max="3846" width="5.125" style="20" customWidth="1"/>
    <col min="3847" max="3847" width="11.875" style="20" customWidth="1"/>
    <col min="3848" max="3848" width="11" style="20" customWidth="1"/>
    <col min="3849" max="3849" width="8.875" style="20" customWidth="1"/>
    <col min="3850" max="3850" width="5.125" style="20" customWidth="1"/>
    <col min="3851" max="3851" width="12.75" style="20" customWidth="1"/>
    <col min="3852" max="3852" width="11.5" style="20" customWidth="1"/>
    <col min="3853" max="3856" width="12.125" style="20" customWidth="1"/>
    <col min="3857" max="3857" width="11" style="20" customWidth="1"/>
    <col min="3858" max="3858" width="6.75" style="20" customWidth="1"/>
    <col min="3859" max="3859" width="11" style="20" customWidth="1"/>
    <col min="3860" max="3861" width="5.125" style="20" customWidth="1"/>
    <col min="3862" max="4030" width="3.125" style="20"/>
    <col min="4031" max="4031" width="1.625" style="20" customWidth="1"/>
    <col min="4032" max="4032" width="4" style="20" customWidth="1"/>
    <col min="4033" max="4035" width="4.875" style="20" customWidth="1"/>
    <col min="4036" max="4036" width="8.125" style="20" customWidth="1"/>
    <col min="4037" max="4037" width="9.25" style="20" customWidth="1"/>
    <col min="4038" max="4039" width="5.5" style="20" customWidth="1"/>
    <col min="4040" max="4040" width="8.875" style="20" customWidth="1"/>
    <col min="4041" max="4041" width="5.625" style="20" customWidth="1"/>
    <col min="4042" max="4044" width="5.5" style="20" customWidth="1"/>
    <col min="4045" max="4045" width="12.25" style="20" customWidth="1"/>
    <col min="4046" max="4047" width="5.5" style="20" customWidth="1"/>
    <col min="4048" max="4048" width="9.375" style="20" customWidth="1"/>
    <col min="4049" max="4049" width="10.625" style="20" customWidth="1"/>
    <col min="4050" max="4051" width="5.5" style="20" customWidth="1"/>
    <col min="4052" max="4052" width="9.375" style="20" customWidth="1"/>
    <col min="4053" max="4053" width="6.5" style="20" customWidth="1"/>
    <col min="4054" max="4054" width="8.875" style="20" customWidth="1"/>
    <col min="4055" max="4055" width="5.5" style="20" customWidth="1"/>
    <col min="4056" max="4056" width="6.375" style="20" customWidth="1"/>
    <col min="4057" max="4057" width="7.125" style="20" customWidth="1"/>
    <col min="4058" max="4058" width="8.75" style="20" customWidth="1"/>
    <col min="4059" max="4062" width="5.5" style="20" customWidth="1"/>
    <col min="4063" max="4063" width="6" style="20" customWidth="1"/>
    <col min="4064" max="4080" width="5.5" style="20" customWidth="1"/>
    <col min="4081" max="4102" width="5.125" style="20" customWidth="1"/>
    <col min="4103" max="4103" width="11.875" style="20" customWidth="1"/>
    <col min="4104" max="4104" width="11" style="20" customWidth="1"/>
    <col min="4105" max="4105" width="8.875" style="20" customWidth="1"/>
    <col min="4106" max="4106" width="5.125" style="20" customWidth="1"/>
    <col min="4107" max="4107" width="12.75" style="20" customWidth="1"/>
    <col min="4108" max="4108" width="11.5" style="20" customWidth="1"/>
    <col min="4109" max="4112" width="12.125" style="20" customWidth="1"/>
    <col min="4113" max="4113" width="11" style="20" customWidth="1"/>
    <col min="4114" max="4114" width="6.75" style="20" customWidth="1"/>
    <col min="4115" max="4115" width="11" style="20" customWidth="1"/>
    <col min="4116" max="4117" width="5.125" style="20" customWidth="1"/>
    <col min="4118" max="4286" width="3.125" style="20"/>
    <col min="4287" max="4287" width="1.625" style="20" customWidth="1"/>
    <col min="4288" max="4288" width="4" style="20" customWidth="1"/>
    <col min="4289" max="4291" width="4.875" style="20" customWidth="1"/>
    <col min="4292" max="4292" width="8.125" style="20" customWidth="1"/>
    <col min="4293" max="4293" width="9.25" style="20" customWidth="1"/>
    <col min="4294" max="4295" width="5.5" style="20" customWidth="1"/>
    <col min="4296" max="4296" width="8.875" style="20" customWidth="1"/>
    <col min="4297" max="4297" width="5.625" style="20" customWidth="1"/>
    <col min="4298" max="4300" width="5.5" style="20" customWidth="1"/>
    <col min="4301" max="4301" width="12.25" style="20" customWidth="1"/>
    <col min="4302" max="4303" width="5.5" style="20" customWidth="1"/>
    <col min="4304" max="4304" width="9.375" style="20" customWidth="1"/>
    <col min="4305" max="4305" width="10.625" style="20" customWidth="1"/>
    <col min="4306" max="4307" width="5.5" style="20" customWidth="1"/>
    <col min="4308" max="4308" width="9.375" style="20" customWidth="1"/>
    <col min="4309" max="4309" width="6.5" style="20" customWidth="1"/>
    <col min="4310" max="4310" width="8.875" style="20" customWidth="1"/>
    <col min="4311" max="4311" width="5.5" style="20" customWidth="1"/>
    <col min="4312" max="4312" width="6.375" style="20" customWidth="1"/>
    <col min="4313" max="4313" width="7.125" style="20" customWidth="1"/>
    <col min="4314" max="4314" width="8.75" style="20" customWidth="1"/>
    <col min="4315" max="4318" width="5.5" style="20" customWidth="1"/>
    <col min="4319" max="4319" width="6" style="20" customWidth="1"/>
    <col min="4320" max="4336" width="5.5" style="20" customWidth="1"/>
    <col min="4337" max="4358" width="5.125" style="20" customWidth="1"/>
    <col min="4359" max="4359" width="11.875" style="20" customWidth="1"/>
    <col min="4360" max="4360" width="11" style="20" customWidth="1"/>
    <col min="4361" max="4361" width="8.875" style="20" customWidth="1"/>
    <col min="4362" max="4362" width="5.125" style="20" customWidth="1"/>
    <col min="4363" max="4363" width="12.75" style="20" customWidth="1"/>
    <col min="4364" max="4364" width="11.5" style="20" customWidth="1"/>
    <col min="4365" max="4368" width="12.125" style="20" customWidth="1"/>
    <col min="4369" max="4369" width="11" style="20" customWidth="1"/>
    <col min="4370" max="4370" width="6.75" style="20" customWidth="1"/>
    <col min="4371" max="4371" width="11" style="20" customWidth="1"/>
    <col min="4372" max="4373" width="5.125" style="20" customWidth="1"/>
    <col min="4374" max="4542" width="3.125" style="20"/>
    <col min="4543" max="4543" width="1.625" style="20" customWidth="1"/>
    <col min="4544" max="4544" width="4" style="20" customWidth="1"/>
    <col min="4545" max="4547" width="4.875" style="20" customWidth="1"/>
    <col min="4548" max="4548" width="8.125" style="20" customWidth="1"/>
    <col min="4549" max="4549" width="9.25" style="20" customWidth="1"/>
    <col min="4550" max="4551" width="5.5" style="20" customWidth="1"/>
    <col min="4552" max="4552" width="8.875" style="20" customWidth="1"/>
    <col min="4553" max="4553" width="5.625" style="20" customWidth="1"/>
    <col min="4554" max="4556" width="5.5" style="20" customWidth="1"/>
    <col min="4557" max="4557" width="12.25" style="20" customWidth="1"/>
    <col min="4558" max="4559" width="5.5" style="20" customWidth="1"/>
    <col min="4560" max="4560" width="9.375" style="20" customWidth="1"/>
    <col min="4561" max="4561" width="10.625" style="20" customWidth="1"/>
    <col min="4562" max="4563" width="5.5" style="20" customWidth="1"/>
    <col min="4564" max="4564" width="9.375" style="20" customWidth="1"/>
    <col min="4565" max="4565" width="6.5" style="20" customWidth="1"/>
    <col min="4566" max="4566" width="8.875" style="20" customWidth="1"/>
    <col min="4567" max="4567" width="5.5" style="20" customWidth="1"/>
    <col min="4568" max="4568" width="6.375" style="20" customWidth="1"/>
    <col min="4569" max="4569" width="7.125" style="20" customWidth="1"/>
    <col min="4570" max="4570" width="8.75" style="20" customWidth="1"/>
    <col min="4571" max="4574" width="5.5" style="20" customWidth="1"/>
    <col min="4575" max="4575" width="6" style="20" customWidth="1"/>
    <col min="4576" max="4592" width="5.5" style="20" customWidth="1"/>
    <col min="4593" max="4614" width="5.125" style="20" customWidth="1"/>
    <col min="4615" max="4615" width="11.875" style="20" customWidth="1"/>
    <col min="4616" max="4616" width="11" style="20" customWidth="1"/>
    <col min="4617" max="4617" width="8.875" style="20" customWidth="1"/>
    <col min="4618" max="4618" width="5.125" style="20" customWidth="1"/>
    <col min="4619" max="4619" width="12.75" style="20" customWidth="1"/>
    <col min="4620" max="4620" width="11.5" style="20" customWidth="1"/>
    <col min="4621" max="4624" width="12.125" style="20" customWidth="1"/>
    <col min="4625" max="4625" width="11" style="20" customWidth="1"/>
    <col min="4626" max="4626" width="6.75" style="20" customWidth="1"/>
    <col min="4627" max="4627" width="11" style="20" customWidth="1"/>
    <col min="4628" max="4629" width="5.125" style="20" customWidth="1"/>
    <col min="4630" max="4798" width="3.125" style="20"/>
    <col min="4799" max="4799" width="1.625" style="20" customWidth="1"/>
    <col min="4800" max="4800" width="4" style="20" customWidth="1"/>
    <col min="4801" max="4803" width="4.875" style="20" customWidth="1"/>
    <col min="4804" max="4804" width="8.125" style="20" customWidth="1"/>
    <col min="4805" max="4805" width="9.25" style="20" customWidth="1"/>
    <col min="4806" max="4807" width="5.5" style="20" customWidth="1"/>
    <col min="4808" max="4808" width="8.875" style="20" customWidth="1"/>
    <col min="4809" max="4809" width="5.625" style="20" customWidth="1"/>
    <col min="4810" max="4812" width="5.5" style="20" customWidth="1"/>
    <col min="4813" max="4813" width="12.25" style="20" customWidth="1"/>
    <col min="4814" max="4815" width="5.5" style="20" customWidth="1"/>
    <col min="4816" max="4816" width="9.375" style="20" customWidth="1"/>
    <col min="4817" max="4817" width="10.625" style="20" customWidth="1"/>
    <col min="4818" max="4819" width="5.5" style="20" customWidth="1"/>
    <col min="4820" max="4820" width="9.375" style="20" customWidth="1"/>
    <col min="4821" max="4821" width="6.5" style="20" customWidth="1"/>
    <col min="4822" max="4822" width="8.875" style="20" customWidth="1"/>
    <col min="4823" max="4823" width="5.5" style="20" customWidth="1"/>
    <col min="4824" max="4824" width="6.375" style="20" customWidth="1"/>
    <col min="4825" max="4825" width="7.125" style="20" customWidth="1"/>
    <col min="4826" max="4826" width="8.75" style="20" customWidth="1"/>
    <col min="4827" max="4830" width="5.5" style="20" customWidth="1"/>
    <col min="4831" max="4831" width="6" style="20" customWidth="1"/>
    <col min="4832" max="4848" width="5.5" style="20" customWidth="1"/>
    <col min="4849" max="4870" width="5.125" style="20" customWidth="1"/>
    <col min="4871" max="4871" width="11.875" style="20" customWidth="1"/>
    <col min="4872" max="4872" width="11" style="20" customWidth="1"/>
    <col min="4873" max="4873" width="8.875" style="20" customWidth="1"/>
    <col min="4874" max="4874" width="5.125" style="20" customWidth="1"/>
    <col min="4875" max="4875" width="12.75" style="20" customWidth="1"/>
    <col min="4876" max="4876" width="11.5" style="20" customWidth="1"/>
    <col min="4877" max="4880" width="12.125" style="20" customWidth="1"/>
    <col min="4881" max="4881" width="11" style="20" customWidth="1"/>
    <col min="4882" max="4882" width="6.75" style="20" customWidth="1"/>
    <col min="4883" max="4883" width="11" style="20" customWidth="1"/>
    <col min="4884" max="4885" width="5.125" style="20" customWidth="1"/>
    <col min="4886" max="5054" width="3.125" style="20"/>
    <col min="5055" max="5055" width="1.625" style="20" customWidth="1"/>
    <col min="5056" max="5056" width="4" style="20" customWidth="1"/>
    <col min="5057" max="5059" width="4.875" style="20" customWidth="1"/>
    <col min="5060" max="5060" width="8.125" style="20" customWidth="1"/>
    <col min="5061" max="5061" width="9.25" style="20" customWidth="1"/>
    <col min="5062" max="5063" width="5.5" style="20" customWidth="1"/>
    <col min="5064" max="5064" width="8.875" style="20" customWidth="1"/>
    <col min="5065" max="5065" width="5.625" style="20" customWidth="1"/>
    <col min="5066" max="5068" width="5.5" style="20" customWidth="1"/>
    <col min="5069" max="5069" width="12.25" style="20" customWidth="1"/>
    <col min="5070" max="5071" width="5.5" style="20" customWidth="1"/>
    <col min="5072" max="5072" width="9.375" style="20" customWidth="1"/>
    <col min="5073" max="5073" width="10.625" style="20" customWidth="1"/>
    <col min="5074" max="5075" width="5.5" style="20" customWidth="1"/>
    <col min="5076" max="5076" width="9.375" style="20" customWidth="1"/>
    <col min="5077" max="5077" width="6.5" style="20" customWidth="1"/>
    <col min="5078" max="5078" width="8.875" style="20" customWidth="1"/>
    <col min="5079" max="5079" width="5.5" style="20" customWidth="1"/>
    <col min="5080" max="5080" width="6.375" style="20" customWidth="1"/>
    <col min="5081" max="5081" width="7.125" style="20" customWidth="1"/>
    <col min="5082" max="5082" width="8.75" style="20" customWidth="1"/>
    <col min="5083" max="5086" width="5.5" style="20" customWidth="1"/>
    <col min="5087" max="5087" width="6" style="20" customWidth="1"/>
    <col min="5088" max="5104" width="5.5" style="20" customWidth="1"/>
    <col min="5105" max="5126" width="5.125" style="20" customWidth="1"/>
    <col min="5127" max="5127" width="11.875" style="20" customWidth="1"/>
    <col min="5128" max="5128" width="11" style="20" customWidth="1"/>
    <col min="5129" max="5129" width="8.875" style="20" customWidth="1"/>
    <col min="5130" max="5130" width="5.125" style="20" customWidth="1"/>
    <col min="5131" max="5131" width="12.75" style="20" customWidth="1"/>
    <col min="5132" max="5132" width="11.5" style="20" customWidth="1"/>
    <col min="5133" max="5136" width="12.125" style="20" customWidth="1"/>
    <col min="5137" max="5137" width="11" style="20" customWidth="1"/>
    <col min="5138" max="5138" width="6.75" style="20" customWidth="1"/>
    <col min="5139" max="5139" width="11" style="20" customWidth="1"/>
    <col min="5140" max="5141" width="5.125" style="20" customWidth="1"/>
    <col min="5142" max="5310" width="3.125" style="20"/>
    <col min="5311" max="5311" width="1.625" style="20" customWidth="1"/>
    <col min="5312" max="5312" width="4" style="20" customWidth="1"/>
    <col min="5313" max="5315" width="4.875" style="20" customWidth="1"/>
    <col min="5316" max="5316" width="8.125" style="20" customWidth="1"/>
    <col min="5317" max="5317" width="9.25" style="20" customWidth="1"/>
    <col min="5318" max="5319" width="5.5" style="20" customWidth="1"/>
    <col min="5320" max="5320" width="8.875" style="20" customWidth="1"/>
    <col min="5321" max="5321" width="5.625" style="20" customWidth="1"/>
    <col min="5322" max="5324" width="5.5" style="20" customWidth="1"/>
    <col min="5325" max="5325" width="12.25" style="20" customWidth="1"/>
    <col min="5326" max="5327" width="5.5" style="20" customWidth="1"/>
    <col min="5328" max="5328" width="9.375" style="20" customWidth="1"/>
    <col min="5329" max="5329" width="10.625" style="20" customWidth="1"/>
    <col min="5330" max="5331" width="5.5" style="20" customWidth="1"/>
    <col min="5332" max="5332" width="9.375" style="20" customWidth="1"/>
    <col min="5333" max="5333" width="6.5" style="20" customWidth="1"/>
    <col min="5334" max="5334" width="8.875" style="20" customWidth="1"/>
    <col min="5335" max="5335" width="5.5" style="20" customWidth="1"/>
    <col min="5336" max="5336" width="6.375" style="20" customWidth="1"/>
    <col min="5337" max="5337" width="7.125" style="20" customWidth="1"/>
    <col min="5338" max="5338" width="8.75" style="20" customWidth="1"/>
    <col min="5339" max="5342" width="5.5" style="20" customWidth="1"/>
    <col min="5343" max="5343" width="6" style="20" customWidth="1"/>
    <col min="5344" max="5360" width="5.5" style="20" customWidth="1"/>
    <col min="5361" max="5382" width="5.125" style="20" customWidth="1"/>
    <col min="5383" max="5383" width="11.875" style="20" customWidth="1"/>
    <col min="5384" max="5384" width="11" style="20" customWidth="1"/>
    <col min="5385" max="5385" width="8.875" style="20" customWidth="1"/>
    <col min="5386" max="5386" width="5.125" style="20" customWidth="1"/>
    <col min="5387" max="5387" width="12.75" style="20" customWidth="1"/>
    <col min="5388" max="5388" width="11.5" style="20" customWidth="1"/>
    <col min="5389" max="5392" width="12.125" style="20" customWidth="1"/>
    <col min="5393" max="5393" width="11" style="20" customWidth="1"/>
    <col min="5394" max="5394" width="6.75" style="20" customWidth="1"/>
    <col min="5395" max="5395" width="11" style="20" customWidth="1"/>
    <col min="5396" max="5397" width="5.125" style="20" customWidth="1"/>
    <col min="5398" max="5566" width="3.125" style="20"/>
    <col min="5567" max="5567" width="1.625" style="20" customWidth="1"/>
    <col min="5568" max="5568" width="4" style="20" customWidth="1"/>
    <col min="5569" max="5571" width="4.875" style="20" customWidth="1"/>
    <col min="5572" max="5572" width="8.125" style="20" customWidth="1"/>
    <col min="5573" max="5573" width="9.25" style="20" customWidth="1"/>
    <col min="5574" max="5575" width="5.5" style="20" customWidth="1"/>
    <col min="5576" max="5576" width="8.875" style="20" customWidth="1"/>
    <col min="5577" max="5577" width="5.625" style="20" customWidth="1"/>
    <col min="5578" max="5580" width="5.5" style="20" customWidth="1"/>
    <col min="5581" max="5581" width="12.25" style="20" customWidth="1"/>
    <col min="5582" max="5583" width="5.5" style="20" customWidth="1"/>
    <col min="5584" max="5584" width="9.375" style="20" customWidth="1"/>
    <col min="5585" max="5585" width="10.625" style="20" customWidth="1"/>
    <col min="5586" max="5587" width="5.5" style="20" customWidth="1"/>
    <col min="5588" max="5588" width="9.375" style="20" customWidth="1"/>
    <col min="5589" max="5589" width="6.5" style="20" customWidth="1"/>
    <col min="5590" max="5590" width="8.875" style="20" customWidth="1"/>
    <col min="5591" max="5591" width="5.5" style="20" customWidth="1"/>
    <col min="5592" max="5592" width="6.375" style="20" customWidth="1"/>
    <col min="5593" max="5593" width="7.125" style="20" customWidth="1"/>
    <col min="5594" max="5594" width="8.75" style="20" customWidth="1"/>
    <col min="5595" max="5598" width="5.5" style="20" customWidth="1"/>
    <col min="5599" max="5599" width="6" style="20" customWidth="1"/>
    <col min="5600" max="5616" width="5.5" style="20" customWidth="1"/>
    <col min="5617" max="5638" width="5.125" style="20" customWidth="1"/>
    <col min="5639" max="5639" width="11.875" style="20" customWidth="1"/>
    <col min="5640" max="5640" width="11" style="20" customWidth="1"/>
    <col min="5641" max="5641" width="8.875" style="20" customWidth="1"/>
    <col min="5642" max="5642" width="5.125" style="20" customWidth="1"/>
    <col min="5643" max="5643" width="12.75" style="20" customWidth="1"/>
    <col min="5644" max="5644" width="11.5" style="20" customWidth="1"/>
    <col min="5645" max="5648" width="12.125" style="20" customWidth="1"/>
    <col min="5649" max="5649" width="11" style="20" customWidth="1"/>
    <col min="5650" max="5650" width="6.75" style="20" customWidth="1"/>
    <col min="5651" max="5651" width="11" style="20" customWidth="1"/>
    <col min="5652" max="5653" width="5.125" style="20" customWidth="1"/>
    <col min="5654" max="5822" width="3.125" style="20"/>
    <col min="5823" max="5823" width="1.625" style="20" customWidth="1"/>
    <col min="5824" max="5824" width="4" style="20" customWidth="1"/>
    <col min="5825" max="5827" width="4.875" style="20" customWidth="1"/>
    <col min="5828" max="5828" width="8.125" style="20" customWidth="1"/>
    <col min="5829" max="5829" width="9.25" style="20" customWidth="1"/>
    <col min="5830" max="5831" width="5.5" style="20" customWidth="1"/>
    <col min="5832" max="5832" width="8.875" style="20" customWidth="1"/>
    <col min="5833" max="5833" width="5.625" style="20" customWidth="1"/>
    <col min="5834" max="5836" width="5.5" style="20" customWidth="1"/>
    <col min="5837" max="5837" width="12.25" style="20" customWidth="1"/>
    <col min="5838" max="5839" width="5.5" style="20" customWidth="1"/>
    <col min="5840" max="5840" width="9.375" style="20" customWidth="1"/>
    <col min="5841" max="5841" width="10.625" style="20" customWidth="1"/>
    <col min="5842" max="5843" width="5.5" style="20" customWidth="1"/>
    <col min="5844" max="5844" width="9.375" style="20" customWidth="1"/>
    <col min="5845" max="5845" width="6.5" style="20" customWidth="1"/>
    <col min="5846" max="5846" width="8.875" style="20" customWidth="1"/>
    <col min="5847" max="5847" width="5.5" style="20" customWidth="1"/>
    <col min="5848" max="5848" width="6.375" style="20" customWidth="1"/>
    <col min="5849" max="5849" width="7.125" style="20" customWidth="1"/>
    <col min="5850" max="5850" width="8.75" style="20" customWidth="1"/>
    <col min="5851" max="5854" width="5.5" style="20" customWidth="1"/>
    <col min="5855" max="5855" width="6" style="20" customWidth="1"/>
    <col min="5856" max="5872" width="5.5" style="20" customWidth="1"/>
    <col min="5873" max="5894" width="5.125" style="20" customWidth="1"/>
    <col min="5895" max="5895" width="11.875" style="20" customWidth="1"/>
    <col min="5896" max="5896" width="11" style="20" customWidth="1"/>
    <col min="5897" max="5897" width="8.875" style="20" customWidth="1"/>
    <col min="5898" max="5898" width="5.125" style="20" customWidth="1"/>
    <col min="5899" max="5899" width="12.75" style="20" customWidth="1"/>
    <col min="5900" max="5900" width="11.5" style="20" customWidth="1"/>
    <col min="5901" max="5904" width="12.125" style="20" customWidth="1"/>
    <col min="5905" max="5905" width="11" style="20" customWidth="1"/>
    <col min="5906" max="5906" width="6.75" style="20" customWidth="1"/>
    <col min="5907" max="5907" width="11" style="20" customWidth="1"/>
    <col min="5908" max="5909" width="5.125" style="20" customWidth="1"/>
    <col min="5910" max="6078" width="3.125" style="20"/>
    <col min="6079" max="6079" width="1.625" style="20" customWidth="1"/>
    <col min="6080" max="6080" width="4" style="20" customWidth="1"/>
    <col min="6081" max="6083" width="4.875" style="20" customWidth="1"/>
    <col min="6084" max="6084" width="8.125" style="20" customWidth="1"/>
    <col min="6085" max="6085" width="9.25" style="20" customWidth="1"/>
    <col min="6086" max="6087" width="5.5" style="20" customWidth="1"/>
    <col min="6088" max="6088" width="8.875" style="20" customWidth="1"/>
    <col min="6089" max="6089" width="5.625" style="20" customWidth="1"/>
    <col min="6090" max="6092" width="5.5" style="20" customWidth="1"/>
    <col min="6093" max="6093" width="12.25" style="20" customWidth="1"/>
    <col min="6094" max="6095" width="5.5" style="20" customWidth="1"/>
    <col min="6096" max="6096" width="9.375" style="20" customWidth="1"/>
    <col min="6097" max="6097" width="10.625" style="20" customWidth="1"/>
    <col min="6098" max="6099" width="5.5" style="20" customWidth="1"/>
    <col min="6100" max="6100" width="9.375" style="20" customWidth="1"/>
    <col min="6101" max="6101" width="6.5" style="20" customWidth="1"/>
    <col min="6102" max="6102" width="8.875" style="20" customWidth="1"/>
    <col min="6103" max="6103" width="5.5" style="20" customWidth="1"/>
    <col min="6104" max="6104" width="6.375" style="20" customWidth="1"/>
    <col min="6105" max="6105" width="7.125" style="20" customWidth="1"/>
    <col min="6106" max="6106" width="8.75" style="20" customWidth="1"/>
    <col min="6107" max="6110" width="5.5" style="20" customWidth="1"/>
    <col min="6111" max="6111" width="6" style="20" customWidth="1"/>
    <col min="6112" max="6128" width="5.5" style="20" customWidth="1"/>
    <col min="6129" max="6150" width="5.125" style="20" customWidth="1"/>
    <col min="6151" max="6151" width="11.875" style="20" customWidth="1"/>
    <col min="6152" max="6152" width="11" style="20" customWidth="1"/>
    <col min="6153" max="6153" width="8.875" style="20" customWidth="1"/>
    <col min="6154" max="6154" width="5.125" style="20" customWidth="1"/>
    <col min="6155" max="6155" width="12.75" style="20" customWidth="1"/>
    <col min="6156" max="6156" width="11.5" style="20" customWidth="1"/>
    <col min="6157" max="6160" width="12.125" style="20" customWidth="1"/>
    <col min="6161" max="6161" width="11" style="20" customWidth="1"/>
    <col min="6162" max="6162" width="6.75" style="20" customWidth="1"/>
    <col min="6163" max="6163" width="11" style="20" customWidth="1"/>
    <col min="6164" max="6165" width="5.125" style="20" customWidth="1"/>
    <col min="6166" max="6334" width="3.125" style="20"/>
    <col min="6335" max="6335" width="1.625" style="20" customWidth="1"/>
    <col min="6336" max="6336" width="4" style="20" customWidth="1"/>
    <col min="6337" max="6339" width="4.875" style="20" customWidth="1"/>
    <col min="6340" max="6340" width="8.125" style="20" customWidth="1"/>
    <col min="6341" max="6341" width="9.25" style="20" customWidth="1"/>
    <col min="6342" max="6343" width="5.5" style="20" customWidth="1"/>
    <col min="6344" max="6344" width="8.875" style="20" customWidth="1"/>
    <col min="6345" max="6345" width="5.625" style="20" customWidth="1"/>
    <col min="6346" max="6348" width="5.5" style="20" customWidth="1"/>
    <col min="6349" max="6349" width="12.25" style="20" customWidth="1"/>
    <col min="6350" max="6351" width="5.5" style="20" customWidth="1"/>
    <col min="6352" max="6352" width="9.375" style="20" customWidth="1"/>
    <col min="6353" max="6353" width="10.625" style="20" customWidth="1"/>
    <col min="6354" max="6355" width="5.5" style="20" customWidth="1"/>
    <col min="6356" max="6356" width="9.375" style="20" customWidth="1"/>
    <col min="6357" max="6357" width="6.5" style="20" customWidth="1"/>
    <col min="6358" max="6358" width="8.875" style="20" customWidth="1"/>
    <col min="6359" max="6359" width="5.5" style="20" customWidth="1"/>
    <col min="6360" max="6360" width="6.375" style="20" customWidth="1"/>
    <col min="6361" max="6361" width="7.125" style="20" customWidth="1"/>
    <col min="6362" max="6362" width="8.75" style="20" customWidth="1"/>
    <col min="6363" max="6366" width="5.5" style="20" customWidth="1"/>
    <col min="6367" max="6367" width="6" style="20" customWidth="1"/>
    <col min="6368" max="6384" width="5.5" style="20" customWidth="1"/>
    <col min="6385" max="6406" width="5.125" style="20" customWidth="1"/>
    <col min="6407" max="6407" width="11.875" style="20" customWidth="1"/>
    <col min="6408" max="6408" width="11" style="20" customWidth="1"/>
    <col min="6409" max="6409" width="8.875" style="20" customWidth="1"/>
    <col min="6410" max="6410" width="5.125" style="20" customWidth="1"/>
    <col min="6411" max="6411" width="12.75" style="20" customWidth="1"/>
    <col min="6412" max="6412" width="11.5" style="20" customWidth="1"/>
    <col min="6413" max="6416" width="12.125" style="20" customWidth="1"/>
    <col min="6417" max="6417" width="11" style="20" customWidth="1"/>
    <col min="6418" max="6418" width="6.75" style="20" customWidth="1"/>
    <col min="6419" max="6419" width="11" style="20" customWidth="1"/>
    <col min="6420" max="6421" width="5.125" style="20" customWidth="1"/>
    <col min="6422" max="6590" width="3.125" style="20"/>
    <col min="6591" max="6591" width="1.625" style="20" customWidth="1"/>
    <col min="6592" max="6592" width="4" style="20" customWidth="1"/>
    <col min="6593" max="6595" width="4.875" style="20" customWidth="1"/>
    <col min="6596" max="6596" width="8.125" style="20" customWidth="1"/>
    <col min="6597" max="6597" width="9.25" style="20" customWidth="1"/>
    <col min="6598" max="6599" width="5.5" style="20" customWidth="1"/>
    <col min="6600" max="6600" width="8.875" style="20" customWidth="1"/>
    <col min="6601" max="6601" width="5.625" style="20" customWidth="1"/>
    <col min="6602" max="6604" width="5.5" style="20" customWidth="1"/>
    <col min="6605" max="6605" width="12.25" style="20" customWidth="1"/>
    <col min="6606" max="6607" width="5.5" style="20" customWidth="1"/>
    <col min="6608" max="6608" width="9.375" style="20" customWidth="1"/>
    <col min="6609" max="6609" width="10.625" style="20" customWidth="1"/>
    <col min="6610" max="6611" width="5.5" style="20" customWidth="1"/>
    <col min="6612" max="6612" width="9.375" style="20" customWidth="1"/>
    <col min="6613" max="6613" width="6.5" style="20" customWidth="1"/>
    <col min="6614" max="6614" width="8.875" style="20" customWidth="1"/>
    <col min="6615" max="6615" width="5.5" style="20" customWidth="1"/>
    <col min="6616" max="6616" width="6.375" style="20" customWidth="1"/>
    <col min="6617" max="6617" width="7.125" style="20" customWidth="1"/>
    <col min="6618" max="6618" width="8.75" style="20" customWidth="1"/>
    <col min="6619" max="6622" width="5.5" style="20" customWidth="1"/>
    <col min="6623" max="6623" width="6" style="20" customWidth="1"/>
    <col min="6624" max="6640" width="5.5" style="20" customWidth="1"/>
    <col min="6641" max="6662" width="5.125" style="20" customWidth="1"/>
    <col min="6663" max="6663" width="11.875" style="20" customWidth="1"/>
    <col min="6664" max="6664" width="11" style="20" customWidth="1"/>
    <col min="6665" max="6665" width="8.875" style="20" customWidth="1"/>
    <col min="6666" max="6666" width="5.125" style="20" customWidth="1"/>
    <col min="6667" max="6667" width="12.75" style="20" customWidth="1"/>
    <col min="6668" max="6668" width="11.5" style="20" customWidth="1"/>
    <col min="6669" max="6672" width="12.125" style="20" customWidth="1"/>
    <col min="6673" max="6673" width="11" style="20" customWidth="1"/>
    <col min="6674" max="6674" width="6.75" style="20" customWidth="1"/>
    <col min="6675" max="6675" width="11" style="20" customWidth="1"/>
    <col min="6676" max="6677" width="5.125" style="20" customWidth="1"/>
    <col min="6678" max="6846" width="3.125" style="20"/>
    <col min="6847" max="6847" width="1.625" style="20" customWidth="1"/>
    <col min="6848" max="6848" width="4" style="20" customWidth="1"/>
    <col min="6849" max="6851" width="4.875" style="20" customWidth="1"/>
    <col min="6852" max="6852" width="8.125" style="20" customWidth="1"/>
    <col min="6853" max="6853" width="9.25" style="20" customWidth="1"/>
    <col min="6854" max="6855" width="5.5" style="20" customWidth="1"/>
    <col min="6856" max="6856" width="8.875" style="20" customWidth="1"/>
    <col min="6857" max="6857" width="5.625" style="20" customWidth="1"/>
    <col min="6858" max="6860" width="5.5" style="20" customWidth="1"/>
    <col min="6861" max="6861" width="12.25" style="20" customWidth="1"/>
    <col min="6862" max="6863" width="5.5" style="20" customWidth="1"/>
    <col min="6864" max="6864" width="9.375" style="20" customWidth="1"/>
    <col min="6865" max="6865" width="10.625" style="20" customWidth="1"/>
    <col min="6866" max="6867" width="5.5" style="20" customWidth="1"/>
    <col min="6868" max="6868" width="9.375" style="20" customWidth="1"/>
    <col min="6869" max="6869" width="6.5" style="20" customWidth="1"/>
    <col min="6870" max="6870" width="8.875" style="20" customWidth="1"/>
    <col min="6871" max="6871" width="5.5" style="20" customWidth="1"/>
    <col min="6872" max="6872" width="6.375" style="20" customWidth="1"/>
    <col min="6873" max="6873" width="7.125" style="20" customWidth="1"/>
    <col min="6874" max="6874" width="8.75" style="20" customWidth="1"/>
    <col min="6875" max="6878" width="5.5" style="20" customWidth="1"/>
    <col min="6879" max="6879" width="6" style="20" customWidth="1"/>
    <col min="6880" max="6896" width="5.5" style="20" customWidth="1"/>
    <col min="6897" max="6918" width="5.125" style="20" customWidth="1"/>
    <col min="6919" max="6919" width="11.875" style="20" customWidth="1"/>
    <col min="6920" max="6920" width="11" style="20" customWidth="1"/>
    <col min="6921" max="6921" width="8.875" style="20" customWidth="1"/>
    <col min="6922" max="6922" width="5.125" style="20" customWidth="1"/>
    <col min="6923" max="6923" width="12.75" style="20" customWidth="1"/>
    <col min="6924" max="6924" width="11.5" style="20" customWidth="1"/>
    <col min="6925" max="6928" width="12.125" style="20" customWidth="1"/>
    <col min="6929" max="6929" width="11" style="20" customWidth="1"/>
    <col min="6930" max="6930" width="6.75" style="20" customWidth="1"/>
    <col min="6931" max="6931" width="11" style="20" customWidth="1"/>
    <col min="6932" max="6933" width="5.125" style="20" customWidth="1"/>
    <col min="6934" max="7102" width="3.125" style="20"/>
    <col min="7103" max="7103" width="1.625" style="20" customWidth="1"/>
    <col min="7104" max="7104" width="4" style="20" customWidth="1"/>
    <col min="7105" max="7107" width="4.875" style="20" customWidth="1"/>
    <col min="7108" max="7108" width="8.125" style="20" customWidth="1"/>
    <col min="7109" max="7109" width="9.25" style="20" customWidth="1"/>
    <col min="7110" max="7111" width="5.5" style="20" customWidth="1"/>
    <col min="7112" max="7112" width="8.875" style="20" customWidth="1"/>
    <col min="7113" max="7113" width="5.625" style="20" customWidth="1"/>
    <col min="7114" max="7116" width="5.5" style="20" customWidth="1"/>
    <col min="7117" max="7117" width="12.25" style="20" customWidth="1"/>
    <col min="7118" max="7119" width="5.5" style="20" customWidth="1"/>
    <col min="7120" max="7120" width="9.375" style="20" customWidth="1"/>
    <col min="7121" max="7121" width="10.625" style="20" customWidth="1"/>
    <col min="7122" max="7123" width="5.5" style="20" customWidth="1"/>
    <col min="7124" max="7124" width="9.375" style="20" customWidth="1"/>
    <col min="7125" max="7125" width="6.5" style="20" customWidth="1"/>
    <col min="7126" max="7126" width="8.875" style="20" customWidth="1"/>
    <col min="7127" max="7127" width="5.5" style="20" customWidth="1"/>
    <col min="7128" max="7128" width="6.375" style="20" customWidth="1"/>
    <col min="7129" max="7129" width="7.125" style="20" customWidth="1"/>
    <col min="7130" max="7130" width="8.75" style="20" customWidth="1"/>
    <col min="7131" max="7134" width="5.5" style="20" customWidth="1"/>
    <col min="7135" max="7135" width="6" style="20" customWidth="1"/>
    <col min="7136" max="7152" width="5.5" style="20" customWidth="1"/>
    <col min="7153" max="7174" width="5.125" style="20" customWidth="1"/>
    <col min="7175" max="7175" width="11.875" style="20" customWidth="1"/>
    <col min="7176" max="7176" width="11" style="20" customWidth="1"/>
    <col min="7177" max="7177" width="8.875" style="20" customWidth="1"/>
    <col min="7178" max="7178" width="5.125" style="20" customWidth="1"/>
    <col min="7179" max="7179" width="12.75" style="20" customWidth="1"/>
    <col min="7180" max="7180" width="11.5" style="20" customWidth="1"/>
    <col min="7181" max="7184" width="12.125" style="20" customWidth="1"/>
    <col min="7185" max="7185" width="11" style="20" customWidth="1"/>
    <col min="7186" max="7186" width="6.75" style="20" customWidth="1"/>
    <col min="7187" max="7187" width="11" style="20" customWidth="1"/>
    <col min="7188" max="7189" width="5.125" style="20" customWidth="1"/>
    <col min="7190" max="7358" width="3.125" style="20"/>
    <col min="7359" max="7359" width="1.625" style="20" customWidth="1"/>
    <col min="7360" max="7360" width="4" style="20" customWidth="1"/>
    <col min="7361" max="7363" width="4.875" style="20" customWidth="1"/>
    <col min="7364" max="7364" width="8.125" style="20" customWidth="1"/>
    <col min="7365" max="7365" width="9.25" style="20" customWidth="1"/>
    <col min="7366" max="7367" width="5.5" style="20" customWidth="1"/>
    <col min="7368" max="7368" width="8.875" style="20" customWidth="1"/>
    <col min="7369" max="7369" width="5.625" style="20" customWidth="1"/>
    <col min="7370" max="7372" width="5.5" style="20" customWidth="1"/>
    <col min="7373" max="7373" width="12.25" style="20" customWidth="1"/>
    <col min="7374" max="7375" width="5.5" style="20" customWidth="1"/>
    <col min="7376" max="7376" width="9.375" style="20" customWidth="1"/>
    <col min="7377" max="7377" width="10.625" style="20" customWidth="1"/>
    <col min="7378" max="7379" width="5.5" style="20" customWidth="1"/>
    <col min="7380" max="7380" width="9.375" style="20" customWidth="1"/>
    <col min="7381" max="7381" width="6.5" style="20" customWidth="1"/>
    <col min="7382" max="7382" width="8.875" style="20" customWidth="1"/>
    <col min="7383" max="7383" width="5.5" style="20" customWidth="1"/>
    <col min="7384" max="7384" width="6.375" style="20" customWidth="1"/>
    <col min="7385" max="7385" width="7.125" style="20" customWidth="1"/>
    <col min="7386" max="7386" width="8.75" style="20" customWidth="1"/>
    <col min="7387" max="7390" width="5.5" style="20" customWidth="1"/>
    <col min="7391" max="7391" width="6" style="20" customWidth="1"/>
    <col min="7392" max="7408" width="5.5" style="20" customWidth="1"/>
    <col min="7409" max="7430" width="5.125" style="20" customWidth="1"/>
    <col min="7431" max="7431" width="11.875" style="20" customWidth="1"/>
    <col min="7432" max="7432" width="11" style="20" customWidth="1"/>
    <col min="7433" max="7433" width="8.875" style="20" customWidth="1"/>
    <col min="7434" max="7434" width="5.125" style="20" customWidth="1"/>
    <col min="7435" max="7435" width="12.75" style="20" customWidth="1"/>
    <col min="7436" max="7436" width="11.5" style="20" customWidth="1"/>
    <col min="7437" max="7440" width="12.125" style="20" customWidth="1"/>
    <col min="7441" max="7441" width="11" style="20" customWidth="1"/>
    <col min="7442" max="7442" width="6.75" style="20" customWidth="1"/>
    <col min="7443" max="7443" width="11" style="20" customWidth="1"/>
    <col min="7444" max="7445" width="5.125" style="20" customWidth="1"/>
    <col min="7446" max="7614" width="3.125" style="20"/>
    <col min="7615" max="7615" width="1.625" style="20" customWidth="1"/>
    <col min="7616" max="7616" width="4" style="20" customWidth="1"/>
    <col min="7617" max="7619" width="4.875" style="20" customWidth="1"/>
    <col min="7620" max="7620" width="8.125" style="20" customWidth="1"/>
    <col min="7621" max="7621" width="9.25" style="20" customWidth="1"/>
    <col min="7622" max="7623" width="5.5" style="20" customWidth="1"/>
    <col min="7624" max="7624" width="8.875" style="20" customWidth="1"/>
    <col min="7625" max="7625" width="5.625" style="20" customWidth="1"/>
    <col min="7626" max="7628" width="5.5" style="20" customWidth="1"/>
    <col min="7629" max="7629" width="12.25" style="20" customWidth="1"/>
    <col min="7630" max="7631" width="5.5" style="20" customWidth="1"/>
    <col min="7632" max="7632" width="9.375" style="20" customWidth="1"/>
    <col min="7633" max="7633" width="10.625" style="20" customWidth="1"/>
    <col min="7634" max="7635" width="5.5" style="20" customWidth="1"/>
    <col min="7636" max="7636" width="9.375" style="20" customWidth="1"/>
    <col min="7637" max="7637" width="6.5" style="20" customWidth="1"/>
    <col min="7638" max="7638" width="8.875" style="20" customWidth="1"/>
    <col min="7639" max="7639" width="5.5" style="20" customWidth="1"/>
    <col min="7640" max="7640" width="6.375" style="20" customWidth="1"/>
    <col min="7641" max="7641" width="7.125" style="20" customWidth="1"/>
    <col min="7642" max="7642" width="8.75" style="20" customWidth="1"/>
    <col min="7643" max="7646" width="5.5" style="20" customWidth="1"/>
    <col min="7647" max="7647" width="6" style="20" customWidth="1"/>
    <col min="7648" max="7664" width="5.5" style="20" customWidth="1"/>
    <col min="7665" max="7686" width="5.125" style="20" customWidth="1"/>
    <col min="7687" max="7687" width="11.875" style="20" customWidth="1"/>
    <col min="7688" max="7688" width="11" style="20" customWidth="1"/>
    <col min="7689" max="7689" width="8.875" style="20" customWidth="1"/>
    <col min="7690" max="7690" width="5.125" style="20" customWidth="1"/>
    <col min="7691" max="7691" width="12.75" style="20" customWidth="1"/>
    <col min="7692" max="7692" width="11.5" style="20" customWidth="1"/>
    <col min="7693" max="7696" width="12.125" style="20" customWidth="1"/>
    <col min="7697" max="7697" width="11" style="20" customWidth="1"/>
    <col min="7698" max="7698" width="6.75" style="20" customWidth="1"/>
    <col min="7699" max="7699" width="11" style="20" customWidth="1"/>
    <col min="7700" max="7701" width="5.125" style="20" customWidth="1"/>
    <col min="7702" max="7870" width="3.125" style="20"/>
    <col min="7871" max="7871" width="1.625" style="20" customWidth="1"/>
    <col min="7872" max="7872" width="4" style="20" customWidth="1"/>
    <col min="7873" max="7875" width="4.875" style="20" customWidth="1"/>
    <col min="7876" max="7876" width="8.125" style="20" customWidth="1"/>
    <col min="7877" max="7877" width="9.25" style="20" customWidth="1"/>
    <col min="7878" max="7879" width="5.5" style="20" customWidth="1"/>
    <col min="7880" max="7880" width="8.875" style="20" customWidth="1"/>
    <col min="7881" max="7881" width="5.625" style="20" customWidth="1"/>
    <col min="7882" max="7884" width="5.5" style="20" customWidth="1"/>
    <col min="7885" max="7885" width="12.25" style="20" customWidth="1"/>
    <col min="7886" max="7887" width="5.5" style="20" customWidth="1"/>
    <col min="7888" max="7888" width="9.375" style="20" customWidth="1"/>
    <col min="7889" max="7889" width="10.625" style="20" customWidth="1"/>
    <col min="7890" max="7891" width="5.5" style="20" customWidth="1"/>
    <col min="7892" max="7892" width="9.375" style="20" customWidth="1"/>
    <col min="7893" max="7893" width="6.5" style="20" customWidth="1"/>
    <col min="7894" max="7894" width="8.875" style="20" customWidth="1"/>
    <col min="7895" max="7895" width="5.5" style="20" customWidth="1"/>
    <col min="7896" max="7896" width="6.375" style="20" customWidth="1"/>
    <col min="7897" max="7897" width="7.125" style="20" customWidth="1"/>
    <col min="7898" max="7898" width="8.75" style="20" customWidth="1"/>
    <col min="7899" max="7902" width="5.5" style="20" customWidth="1"/>
    <col min="7903" max="7903" width="6" style="20" customWidth="1"/>
    <col min="7904" max="7920" width="5.5" style="20" customWidth="1"/>
    <col min="7921" max="7942" width="5.125" style="20" customWidth="1"/>
    <col min="7943" max="7943" width="11.875" style="20" customWidth="1"/>
    <col min="7944" max="7944" width="11" style="20" customWidth="1"/>
    <col min="7945" max="7945" width="8.875" style="20" customWidth="1"/>
    <col min="7946" max="7946" width="5.125" style="20" customWidth="1"/>
    <col min="7947" max="7947" width="12.75" style="20" customWidth="1"/>
    <col min="7948" max="7948" width="11.5" style="20" customWidth="1"/>
    <col min="7949" max="7952" width="12.125" style="20" customWidth="1"/>
    <col min="7953" max="7953" width="11" style="20" customWidth="1"/>
    <col min="7954" max="7954" width="6.75" style="20" customWidth="1"/>
    <col min="7955" max="7955" width="11" style="20" customWidth="1"/>
    <col min="7956" max="7957" width="5.125" style="20" customWidth="1"/>
    <col min="7958" max="8126" width="3.125" style="20"/>
    <col min="8127" max="8127" width="1.625" style="20" customWidth="1"/>
    <col min="8128" max="8128" width="4" style="20" customWidth="1"/>
    <col min="8129" max="8131" width="4.875" style="20" customWidth="1"/>
    <col min="8132" max="8132" width="8.125" style="20" customWidth="1"/>
    <col min="8133" max="8133" width="9.25" style="20" customWidth="1"/>
    <col min="8134" max="8135" width="5.5" style="20" customWidth="1"/>
    <col min="8136" max="8136" width="8.875" style="20" customWidth="1"/>
    <col min="8137" max="8137" width="5.625" style="20" customWidth="1"/>
    <col min="8138" max="8140" width="5.5" style="20" customWidth="1"/>
    <col min="8141" max="8141" width="12.25" style="20" customWidth="1"/>
    <col min="8142" max="8143" width="5.5" style="20" customWidth="1"/>
    <col min="8144" max="8144" width="9.375" style="20" customWidth="1"/>
    <col min="8145" max="8145" width="10.625" style="20" customWidth="1"/>
    <col min="8146" max="8147" width="5.5" style="20" customWidth="1"/>
    <col min="8148" max="8148" width="9.375" style="20" customWidth="1"/>
    <col min="8149" max="8149" width="6.5" style="20" customWidth="1"/>
    <col min="8150" max="8150" width="8.875" style="20" customWidth="1"/>
    <col min="8151" max="8151" width="5.5" style="20" customWidth="1"/>
    <col min="8152" max="8152" width="6.375" style="20" customWidth="1"/>
    <col min="8153" max="8153" width="7.125" style="20" customWidth="1"/>
    <col min="8154" max="8154" width="8.75" style="20" customWidth="1"/>
    <col min="8155" max="8158" width="5.5" style="20" customWidth="1"/>
    <col min="8159" max="8159" width="6" style="20" customWidth="1"/>
    <col min="8160" max="8176" width="5.5" style="20" customWidth="1"/>
    <col min="8177" max="8198" width="5.125" style="20" customWidth="1"/>
    <col min="8199" max="8199" width="11.875" style="20" customWidth="1"/>
    <col min="8200" max="8200" width="11" style="20" customWidth="1"/>
    <col min="8201" max="8201" width="8.875" style="20" customWidth="1"/>
    <col min="8202" max="8202" width="5.125" style="20" customWidth="1"/>
    <col min="8203" max="8203" width="12.75" style="20" customWidth="1"/>
    <col min="8204" max="8204" width="11.5" style="20" customWidth="1"/>
    <col min="8205" max="8208" width="12.125" style="20" customWidth="1"/>
    <col min="8209" max="8209" width="11" style="20" customWidth="1"/>
    <col min="8210" max="8210" width="6.75" style="20" customWidth="1"/>
    <col min="8211" max="8211" width="11" style="20" customWidth="1"/>
    <col min="8212" max="8213" width="5.125" style="20" customWidth="1"/>
    <col min="8214" max="8382" width="3.125" style="20"/>
    <col min="8383" max="8383" width="1.625" style="20" customWidth="1"/>
    <col min="8384" max="8384" width="4" style="20" customWidth="1"/>
    <col min="8385" max="8387" width="4.875" style="20" customWidth="1"/>
    <col min="8388" max="8388" width="8.125" style="20" customWidth="1"/>
    <col min="8389" max="8389" width="9.25" style="20" customWidth="1"/>
    <col min="8390" max="8391" width="5.5" style="20" customWidth="1"/>
    <col min="8392" max="8392" width="8.875" style="20" customWidth="1"/>
    <col min="8393" max="8393" width="5.625" style="20" customWidth="1"/>
    <col min="8394" max="8396" width="5.5" style="20" customWidth="1"/>
    <col min="8397" max="8397" width="12.25" style="20" customWidth="1"/>
    <col min="8398" max="8399" width="5.5" style="20" customWidth="1"/>
    <col min="8400" max="8400" width="9.375" style="20" customWidth="1"/>
    <col min="8401" max="8401" width="10.625" style="20" customWidth="1"/>
    <col min="8402" max="8403" width="5.5" style="20" customWidth="1"/>
    <col min="8404" max="8404" width="9.375" style="20" customWidth="1"/>
    <col min="8405" max="8405" width="6.5" style="20" customWidth="1"/>
    <col min="8406" max="8406" width="8.875" style="20" customWidth="1"/>
    <col min="8407" max="8407" width="5.5" style="20" customWidth="1"/>
    <col min="8408" max="8408" width="6.375" style="20" customWidth="1"/>
    <col min="8409" max="8409" width="7.125" style="20" customWidth="1"/>
    <col min="8410" max="8410" width="8.75" style="20" customWidth="1"/>
    <col min="8411" max="8414" width="5.5" style="20" customWidth="1"/>
    <col min="8415" max="8415" width="6" style="20" customWidth="1"/>
    <col min="8416" max="8432" width="5.5" style="20" customWidth="1"/>
    <col min="8433" max="8454" width="5.125" style="20" customWidth="1"/>
    <col min="8455" max="8455" width="11.875" style="20" customWidth="1"/>
    <col min="8456" max="8456" width="11" style="20" customWidth="1"/>
    <col min="8457" max="8457" width="8.875" style="20" customWidth="1"/>
    <col min="8458" max="8458" width="5.125" style="20" customWidth="1"/>
    <col min="8459" max="8459" width="12.75" style="20" customWidth="1"/>
    <col min="8460" max="8460" width="11.5" style="20" customWidth="1"/>
    <col min="8461" max="8464" width="12.125" style="20" customWidth="1"/>
    <col min="8465" max="8465" width="11" style="20" customWidth="1"/>
    <col min="8466" max="8466" width="6.75" style="20" customWidth="1"/>
    <col min="8467" max="8467" width="11" style="20" customWidth="1"/>
    <col min="8468" max="8469" width="5.125" style="20" customWidth="1"/>
    <col min="8470" max="8638" width="3.125" style="20"/>
    <col min="8639" max="8639" width="1.625" style="20" customWidth="1"/>
    <col min="8640" max="8640" width="4" style="20" customWidth="1"/>
    <col min="8641" max="8643" width="4.875" style="20" customWidth="1"/>
    <col min="8644" max="8644" width="8.125" style="20" customWidth="1"/>
    <col min="8645" max="8645" width="9.25" style="20" customWidth="1"/>
    <col min="8646" max="8647" width="5.5" style="20" customWidth="1"/>
    <col min="8648" max="8648" width="8.875" style="20" customWidth="1"/>
    <col min="8649" max="8649" width="5.625" style="20" customWidth="1"/>
    <col min="8650" max="8652" width="5.5" style="20" customWidth="1"/>
    <col min="8653" max="8653" width="12.25" style="20" customWidth="1"/>
    <col min="8654" max="8655" width="5.5" style="20" customWidth="1"/>
    <col min="8656" max="8656" width="9.375" style="20" customWidth="1"/>
    <col min="8657" max="8657" width="10.625" style="20" customWidth="1"/>
    <col min="8658" max="8659" width="5.5" style="20" customWidth="1"/>
    <col min="8660" max="8660" width="9.375" style="20" customWidth="1"/>
    <col min="8661" max="8661" width="6.5" style="20" customWidth="1"/>
    <col min="8662" max="8662" width="8.875" style="20" customWidth="1"/>
    <col min="8663" max="8663" width="5.5" style="20" customWidth="1"/>
    <col min="8664" max="8664" width="6.375" style="20" customWidth="1"/>
    <col min="8665" max="8665" width="7.125" style="20" customWidth="1"/>
    <col min="8666" max="8666" width="8.75" style="20" customWidth="1"/>
    <col min="8667" max="8670" width="5.5" style="20" customWidth="1"/>
    <col min="8671" max="8671" width="6" style="20" customWidth="1"/>
    <col min="8672" max="8688" width="5.5" style="20" customWidth="1"/>
    <col min="8689" max="8710" width="5.125" style="20" customWidth="1"/>
    <col min="8711" max="8711" width="11.875" style="20" customWidth="1"/>
    <col min="8712" max="8712" width="11" style="20" customWidth="1"/>
    <col min="8713" max="8713" width="8.875" style="20" customWidth="1"/>
    <col min="8714" max="8714" width="5.125" style="20" customWidth="1"/>
    <col min="8715" max="8715" width="12.75" style="20" customWidth="1"/>
    <col min="8716" max="8716" width="11.5" style="20" customWidth="1"/>
    <col min="8717" max="8720" width="12.125" style="20" customWidth="1"/>
    <col min="8721" max="8721" width="11" style="20" customWidth="1"/>
    <col min="8722" max="8722" width="6.75" style="20" customWidth="1"/>
    <col min="8723" max="8723" width="11" style="20" customWidth="1"/>
    <col min="8724" max="8725" width="5.125" style="20" customWidth="1"/>
    <col min="8726" max="8894" width="3.125" style="20"/>
    <col min="8895" max="8895" width="1.625" style="20" customWidth="1"/>
    <col min="8896" max="8896" width="4" style="20" customWidth="1"/>
    <col min="8897" max="8899" width="4.875" style="20" customWidth="1"/>
    <col min="8900" max="8900" width="8.125" style="20" customWidth="1"/>
    <col min="8901" max="8901" width="9.25" style="20" customWidth="1"/>
    <col min="8902" max="8903" width="5.5" style="20" customWidth="1"/>
    <col min="8904" max="8904" width="8.875" style="20" customWidth="1"/>
    <col min="8905" max="8905" width="5.625" style="20" customWidth="1"/>
    <col min="8906" max="8908" width="5.5" style="20" customWidth="1"/>
    <col min="8909" max="8909" width="12.25" style="20" customWidth="1"/>
    <col min="8910" max="8911" width="5.5" style="20" customWidth="1"/>
    <col min="8912" max="8912" width="9.375" style="20" customWidth="1"/>
    <col min="8913" max="8913" width="10.625" style="20" customWidth="1"/>
    <col min="8914" max="8915" width="5.5" style="20" customWidth="1"/>
    <col min="8916" max="8916" width="9.375" style="20" customWidth="1"/>
    <col min="8917" max="8917" width="6.5" style="20" customWidth="1"/>
    <col min="8918" max="8918" width="8.875" style="20" customWidth="1"/>
    <col min="8919" max="8919" width="5.5" style="20" customWidth="1"/>
    <col min="8920" max="8920" width="6.375" style="20" customWidth="1"/>
    <col min="8921" max="8921" width="7.125" style="20" customWidth="1"/>
    <col min="8922" max="8922" width="8.75" style="20" customWidth="1"/>
    <col min="8923" max="8926" width="5.5" style="20" customWidth="1"/>
    <col min="8927" max="8927" width="6" style="20" customWidth="1"/>
    <col min="8928" max="8944" width="5.5" style="20" customWidth="1"/>
    <col min="8945" max="8966" width="5.125" style="20" customWidth="1"/>
    <col min="8967" max="8967" width="11.875" style="20" customWidth="1"/>
    <col min="8968" max="8968" width="11" style="20" customWidth="1"/>
    <col min="8969" max="8969" width="8.875" style="20" customWidth="1"/>
    <col min="8970" max="8970" width="5.125" style="20" customWidth="1"/>
    <col min="8971" max="8971" width="12.75" style="20" customWidth="1"/>
    <col min="8972" max="8972" width="11.5" style="20" customWidth="1"/>
    <col min="8973" max="8976" width="12.125" style="20" customWidth="1"/>
    <col min="8977" max="8977" width="11" style="20" customWidth="1"/>
    <col min="8978" max="8978" width="6.75" style="20" customWidth="1"/>
    <col min="8979" max="8979" width="11" style="20" customWidth="1"/>
    <col min="8980" max="8981" width="5.125" style="20" customWidth="1"/>
    <col min="8982" max="9150" width="3.125" style="20"/>
    <col min="9151" max="9151" width="1.625" style="20" customWidth="1"/>
    <col min="9152" max="9152" width="4" style="20" customWidth="1"/>
    <col min="9153" max="9155" width="4.875" style="20" customWidth="1"/>
    <col min="9156" max="9156" width="8.125" style="20" customWidth="1"/>
    <col min="9157" max="9157" width="9.25" style="20" customWidth="1"/>
    <col min="9158" max="9159" width="5.5" style="20" customWidth="1"/>
    <col min="9160" max="9160" width="8.875" style="20" customWidth="1"/>
    <col min="9161" max="9161" width="5.625" style="20" customWidth="1"/>
    <col min="9162" max="9164" width="5.5" style="20" customWidth="1"/>
    <col min="9165" max="9165" width="12.25" style="20" customWidth="1"/>
    <col min="9166" max="9167" width="5.5" style="20" customWidth="1"/>
    <col min="9168" max="9168" width="9.375" style="20" customWidth="1"/>
    <col min="9169" max="9169" width="10.625" style="20" customWidth="1"/>
    <col min="9170" max="9171" width="5.5" style="20" customWidth="1"/>
    <col min="9172" max="9172" width="9.375" style="20" customWidth="1"/>
    <col min="9173" max="9173" width="6.5" style="20" customWidth="1"/>
    <col min="9174" max="9174" width="8.875" style="20" customWidth="1"/>
    <col min="9175" max="9175" width="5.5" style="20" customWidth="1"/>
    <col min="9176" max="9176" width="6.375" style="20" customWidth="1"/>
    <col min="9177" max="9177" width="7.125" style="20" customWidth="1"/>
    <col min="9178" max="9178" width="8.75" style="20" customWidth="1"/>
    <col min="9179" max="9182" width="5.5" style="20" customWidth="1"/>
    <col min="9183" max="9183" width="6" style="20" customWidth="1"/>
    <col min="9184" max="9200" width="5.5" style="20" customWidth="1"/>
    <col min="9201" max="9222" width="5.125" style="20" customWidth="1"/>
    <col min="9223" max="9223" width="11.875" style="20" customWidth="1"/>
    <col min="9224" max="9224" width="11" style="20" customWidth="1"/>
    <col min="9225" max="9225" width="8.875" style="20" customWidth="1"/>
    <col min="9226" max="9226" width="5.125" style="20" customWidth="1"/>
    <col min="9227" max="9227" width="12.75" style="20" customWidth="1"/>
    <col min="9228" max="9228" width="11.5" style="20" customWidth="1"/>
    <col min="9229" max="9232" width="12.125" style="20" customWidth="1"/>
    <col min="9233" max="9233" width="11" style="20" customWidth="1"/>
    <col min="9234" max="9234" width="6.75" style="20" customWidth="1"/>
    <col min="9235" max="9235" width="11" style="20" customWidth="1"/>
    <col min="9236" max="9237" width="5.125" style="20" customWidth="1"/>
    <col min="9238" max="9406" width="3.125" style="20"/>
    <col min="9407" max="9407" width="1.625" style="20" customWidth="1"/>
    <col min="9408" max="9408" width="4" style="20" customWidth="1"/>
    <col min="9409" max="9411" width="4.875" style="20" customWidth="1"/>
    <col min="9412" max="9412" width="8.125" style="20" customWidth="1"/>
    <col min="9413" max="9413" width="9.25" style="20" customWidth="1"/>
    <col min="9414" max="9415" width="5.5" style="20" customWidth="1"/>
    <col min="9416" max="9416" width="8.875" style="20" customWidth="1"/>
    <col min="9417" max="9417" width="5.625" style="20" customWidth="1"/>
    <col min="9418" max="9420" width="5.5" style="20" customWidth="1"/>
    <col min="9421" max="9421" width="12.25" style="20" customWidth="1"/>
    <col min="9422" max="9423" width="5.5" style="20" customWidth="1"/>
    <col min="9424" max="9424" width="9.375" style="20" customWidth="1"/>
    <col min="9425" max="9425" width="10.625" style="20" customWidth="1"/>
    <col min="9426" max="9427" width="5.5" style="20" customWidth="1"/>
    <col min="9428" max="9428" width="9.375" style="20" customWidth="1"/>
    <col min="9429" max="9429" width="6.5" style="20" customWidth="1"/>
    <col min="9430" max="9430" width="8.875" style="20" customWidth="1"/>
    <col min="9431" max="9431" width="5.5" style="20" customWidth="1"/>
    <col min="9432" max="9432" width="6.375" style="20" customWidth="1"/>
    <col min="9433" max="9433" width="7.125" style="20" customWidth="1"/>
    <col min="9434" max="9434" width="8.75" style="20" customWidth="1"/>
    <col min="9435" max="9438" width="5.5" style="20" customWidth="1"/>
    <col min="9439" max="9439" width="6" style="20" customWidth="1"/>
    <col min="9440" max="9456" width="5.5" style="20" customWidth="1"/>
    <col min="9457" max="9478" width="5.125" style="20" customWidth="1"/>
    <col min="9479" max="9479" width="11.875" style="20" customWidth="1"/>
    <col min="9480" max="9480" width="11" style="20" customWidth="1"/>
    <col min="9481" max="9481" width="8.875" style="20" customWidth="1"/>
    <col min="9482" max="9482" width="5.125" style="20" customWidth="1"/>
    <col min="9483" max="9483" width="12.75" style="20" customWidth="1"/>
    <col min="9484" max="9484" width="11.5" style="20" customWidth="1"/>
    <col min="9485" max="9488" width="12.125" style="20" customWidth="1"/>
    <col min="9489" max="9489" width="11" style="20" customWidth="1"/>
    <col min="9490" max="9490" width="6.75" style="20" customWidth="1"/>
    <col min="9491" max="9491" width="11" style="20" customWidth="1"/>
    <col min="9492" max="9493" width="5.125" style="20" customWidth="1"/>
    <col min="9494" max="9662" width="3.125" style="20"/>
    <col min="9663" max="9663" width="1.625" style="20" customWidth="1"/>
    <col min="9664" max="9664" width="4" style="20" customWidth="1"/>
    <col min="9665" max="9667" width="4.875" style="20" customWidth="1"/>
    <col min="9668" max="9668" width="8.125" style="20" customWidth="1"/>
    <col min="9669" max="9669" width="9.25" style="20" customWidth="1"/>
    <col min="9670" max="9671" width="5.5" style="20" customWidth="1"/>
    <col min="9672" max="9672" width="8.875" style="20" customWidth="1"/>
    <col min="9673" max="9673" width="5.625" style="20" customWidth="1"/>
    <col min="9674" max="9676" width="5.5" style="20" customWidth="1"/>
    <col min="9677" max="9677" width="12.25" style="20" customWidth="1"/>
    <col min="9678" max="9679" width="5.5" style="20" customWidth="1"/>
    <col min="9680" max="9680" width="9.375" style="20" customWidth="1"/>
    <col min="9681" max="9681" width="10.625" style="20" customWidth="1"/>
    <col min="9682" max="9683" width="5.5" style="20" customWidth="1"/>
    <col min="9684" max="9684" width="9.375" style="20" customWidth="1"/>
    <col min="9685" max="9685" width="6.5" style="20" customWidth="1"/>
    <col min="9686" max="9686" width="8.875" style="20" customWidth="1"/>
    <col min="9687" max="9687" width="5.5" style="20" customWidth="1"/>
    <col min="9688" max="9688" width="6.375" style="20" customWidth="1"/>
    <col min="9689" max="9689" width="7.125" style="20" customWidth="1"/>
    <col min="9690" max="9690" width="8.75" style="20" customWidth="1"/>
    <col min="9691" max="9694" width="5.5" style="20" customWidth="1"/>
    <col min="9695" max="9695" width="6" style="20" customWidth="1"/>
    <col min="9696" max="9712" width="5.5" style="20" customWidth="1"/>
    <col min="9713" max="9734" width="5.125" style="20" customWidth="1"/>
    <col min="9735" max="9735" width="11.875" style="20" customWidth="1"/>
    <col min="9736" max="9736" width="11" style="20" customWidth="1"/>
    <col min="9737" max="9737" width="8.875" style="20" customWidth="1"/>
    <col min="9738" max="9738" width="5.125" style="20" customWidth="1"/>
    <col min="9739" max="9739" width="12.75" style="20" customWidth="1"/>
    <col min="9740" max="9740" width="11.5" style="20" customWidth="1"/>
    <col min="9741" max="9744" width="12.125" style="20" customWidth="1"/>
    <col min="9745" max="9745" width="11" style="20" customWidth="1"/>
    <col min="9746" max="9746" width="6.75" style="20" customWidth="1"/>
    <col min="9747" max="9747" width="11" style="20" customWidth="1"/>
    <col min="9748" max="9749" width="5.125" style="20" customWidth="1"/>
    <col min="9750" max="9918" width="3.125" style="20"/>
    <col min="9919" max="9919" width="1.625" style="20" customWidth="1"/>
    <col min="9920" max="9920" width="4" style="20" customWidth="1"/>
    <col min="9921" max="9923" width="4.875" style="20" customWidth="1"/>
    <col min="9924" max="9924" width="8.125" style="20" customWidth="1"/>
    <col min="9925" max="9925" width="9.25" style="20" customWidth="1"/>
    <col min="9926" max="9927" width="5.5" style="20" customWidth="1"/>
    <col min="9928" max="9928" width="8.875" style="20" customWidth="1"/>
    <col min="9929" max="9929" width="5.625" style="20" customWidth="1"/>
    <col min="9930" max="9932" width="5.5" style="20" customWidth="1"/>
    <col min="9933" max="9933" width="12.25" style="20" customWidth="1"/>
    <col min="9934" max="9935" width="5.5" style="20" customWidth="1"/>
    <col min="9936" max="9936" width="9.375" style="20" customWidth="1"/>
    <col min="9937" max="9937" width="10.625" style="20" customWidth="1"/>
    <col min="9938" max="9939" width="5.5" style="20" customWidth="1"/>
    <col min="9940" max="9940" width="9.375" style="20" customWidth="1"/>
    <col min="9941" max="9941" width="6.5" style="20" customWidth="1"/>
    <col min="9942" max="9942" width="8.875" style="20" customWidth="1"/>
    <col min="9943" max="9943" width="5.5" style="20" customWidth="1"/>
    <col min="9944" max="9944" width="6.375" style="20" customWidth="1"/>
    <col min="9945" max="9945" width="7.125" style="20" customWidth="1"/>
    <col min="9946" max="9946" width="8.75" style="20" customWidth="1"/>
    <col min="9947" max="9950" width="5.5" style="20" customWidth="1"/>
    <col min="9951" max="9951" width="6" style="20" customWidth="1"/>
    <col min="9952" max="9968" width="5.5" style="20" customWidth="1"/>
    <col min="9969" max="9990" width="5.125" style="20" customWidth="1"/>
    <col min="9991" max="9991" width="11.875" style="20" customWidth="1"/>
    <col min="9992" max="9992" width="11" style="20" customWidth="1"/>
    <col min="9993" max="9993" width="8.875" style="20" customWidth="1"/>
    <col min="9994" max="9994" width="5.125" style="20" customWidth="1"/>
    <col min="9995" max="9995" width="12.75" style="20" customWidth="1"/>
    <col min="9996" max="9996" width="11.5" style="20" customWidth="1"/>
    <col min="9997" max="10000" width="12.125" style="20" customWidth="1"/>
    <col min="10001" max="10001" width="11" style="20" customWidth="1"/>
    <col min="10002" max="10002" width="6.75" style="20" customWidth="1"/>
    <col min="10003" max="10003" width="11" style="20" customWidth="1"/>
    <col min="10004" max="10005" width="5.125" style="20" customWidth="1"/>
    <col min="10006" max="10174" width="3.125" style="20"/>
    <col min="10175" max="10175" width="1.625" style="20" customWidth="1"/>
    <col min="10176" max="10176" width="4" style="20" customWidth="1"/>
    <col min="10177" max="10179" width="4.875" style="20" customWidth="1"/>
    <col min="10180" max="10180" width="8.125" style="20" customWidth="1"/>
    <col min="10181" max="10181" width="9.25" style="20" customWidth="1"/>
    <col min="10182" max="10183" width="5.5" style="20" customWidth="1"/>
    <col min="10184" max="10184" width="8.875" style="20" customWidth="1"/>
    <col min="10185" max="10185" width="5.625" style="20" customWidth="1"/>
    <col min="10186" max="10188" width="5.5" style="20" customWidth="1"/>
    <col min="10189" max="10189" width="12.25" style="20" customWidth="1"/>
    <col min="10190" max="10191" width="5.5" style="20" customWidth="1"/>
    <col min="10192" max="10192" width="9.375" style="20" customWidth="1"/>
    <col min="10193" max="10193" width="10.625" style="20" customWidth="1"/>
    <col min="10194" max="10195" width="5.5" style="20" customWidth="1"/>
    <col min="10196" max="10196" width="9.375" style="20" customWidth="1"/>
    <col min="10197" max="10197" width="6.5" style="20" customWidth="1"/>
    <col min="10198" max="10198" width="8.875" style="20" customWidth="1"/>
    <col min="10199" max="10199" width="5.5" style="20" customWidth="1"/>
    <col min="10200" max="10200" width="6.375" style="20" customWidth="1"/>
    <col min="10201" max="10201" width="7.125" style="20" customWidth="1"/>
    <col min="10202" max="10202" width="8.75" style="20" customWidth="1"/>
    <col min="10203" max="10206" width="5.5" style="20" customWidth="1"/>
    <col min="10207" max="10207" width="6" style="20" customWidth="1"/>
    <col min="10208" max="10224" width="5.5" style="20" customWidth="1"/>
    <col min="10225" max="10246" width="5.125" style="20" customWidth="1"/>
    <col min="10247" max="10247" width="11.875" style="20" customWidth="1"/>
    <col min="10248" max="10248" width="11" style="20" customWidth="1"/>
    <col min="10249" max="10249" width="8.875" style="20" customWidth="1"/>
    <col min="10250" max="10250" width="5.125" style="20" customWidth="1"/>
    <col min="10251" max="10251" width="12.75" style="20" customWidth="1"/>
    <col min="10252" max="10252" width="11.5" style="20" customWidth="1"/>
    <col min="10253" max="10256" width="12.125" style="20" customWidth="1"/>
    <col min="10257" max="10257" width="11" style="20" customWidth="1"/>
    <col min="10258" max="10258" width="6.75" style="20" customWidth="1"/>
    <col min="10259" max="10259" width="11" style="20" customWidth="1"/>
    <col min="10260" max="10261" width="5.125" style="20" customWidth="1"/>
    <col min="10262" max="10430" width="3.125" style="20"/>
    <col min="10431" max="10431" width="1.625" style="20" customWidth="1"/>
    <col min="10432" max="10432" width="4" style="20" customWidth="1"/>
    <col min="10433" max="10435" width="4.875" style="20" customWidth="1"/>
    <col min="10436" max="10436" width="8.125" style="20" customWidth="1"/>
    <col min="10437" max="10437" width="9.25" style="20" customWidth="1"/>
    <col min="10438" max="10439" width="5.5" style="20" customWidth="1"/>
    <col min="10440" max="10440" width="8.875" style="20" customWidth="1"/>
    <col min="10441" max="10441" width="5.625" style="20" customWidth="1"/>
    <col min="10442" max="10444" width="5.5" style="20" customWidth="1"/>
    <col min="10445" max="10445" width="12.25" style="20" customWidth="1"/>
    <col min="10446" max="10447" width="5.5" style="20" customWidth="1"/>
    <col min="10448" max="10448" width="9.375" style="20" customWidth="1"/>
    <col min="10449" max="10449" width="10.625" style="20" customWidth="1"/>
    <col min="10450" max="10451" width="5.5" style="20" customWidth="1"/>
    <col min="10452" max="10452" width="9.375" style="20" customWidth="1"/>
    <col min="10453" max="10453" width="6.5" style="20" customWidth="1"/>
    <col min="10454" max="10454" width="8.875" style="20" customWidth="1"/>
    <col min="10455" max="10455" width="5.5" style="20" customWidth="1"/>
    <col min="10456" max="10456" width="6.375" style="20" customWidth="1"/>
    <col min="10457" max="10457" width="7.125" style="20" customWidth="1"/>
    <col min="10458" max="10458" width="8.75" style="20" customWidth="1"/>
    <col min="10459" max="10462" width="5.5" style="20" customWidth="1"/>
    <col min="10463" max="10463" width="6" style="20" customWidth="1"/>
    <col min="10464" max="10480" width="5.5" style="20" customWidth="1"/>
    <col min="10481" max="10502" width="5.125" style="20" customWidth="1"/>
    <col min="10503" max="10503" width="11.875" style="20" customWidth="1"/>
    <col min="10504" max="10504" width="11" style="20" customWidth="1"/>
    <col min="10505" max="10505" width="8.875" style="20" customWidth="1"/>
    <col min="10506" max="10506" width="5.125" style="20" customWidth="1"/>
    <col min="10507" max="10507" width="12.75" style="20" customWidth="1"/>
    <col min="10508" max="10508" width="11.5" style="20" customWidth="1"/>
    <col min="10509" max="10512" width="12.125" style="20" customWidth="1"/>
    <col min="10513" max="10513" width="11" style="20" customWidth="1"/>
    <col min="10514" max="10514" width="6.75" style="20" customWidth="1"/>
    <col min="10515" max="10515" width="11" style="20" customWidth="1"/>
    <col min="10516" max="10517" width="5.125" style="20" customWidth="1"/>
    <col min="10518" max="10686" width="3.125" style="20"/>
    <col min="10687" max="10687" width="1.625" style="20" customWidth="1"/>
    <col min="10688" max="10688" width="4" style="20" customWidth="1"/>
    <col min="10689" max="10691" width="4.875" style="20" customWidth="1"/>
    <col min="10692" max="10692" width="8.125" style="20" customWidth="1"/>
    <col min="10693" max="10693" width="9.25" style="20" customWidth="1"/>
    <col min="10694" max="10695" width="5.5" style="20" customWidth="1"/>
    <col min="10696" max="10696" width="8.875" style="20" customWidth="1"/>
    <col min="10697" max="10697" width="5.625" style="20" customWidth="1"/>
    <col min="10698" max="10700" width="5.5" style="20" customWidth="1"/>
    <col min="10701" max="10701" width="12.25" style="20" customWidth="1"/>
    <col min="10702" max="10703" width="5.5" style="20" customWidth="1"/>
    <col min="10704" max="10704" width="9.375" style="20" customWidth="1"/>
    <col min="10705" max="10705" width="10.625" style="20" customWidth="1"/>
    <col min="10706" max="10707" width="5.5" style="20" customWidth="1"/>
    <col min="10708" max="10708" width="9.375" style="20" customWidth="1"/>
    <col min="10709" max="10709" width="6.5" style="20" customWidth="1"/>
    <col min="10710" max="10710" width="8.875" style="20" customWidth="1"/>
    <col min="10711" max="10711" width="5.5" style="20" customWidth="1"/>
    <col min="10712" max="10712" width="6.375" style="20" customWidth="1"/>
    <col min="10713" max="10713" width="7.125" style="20" customWidth="1"/>
    <col min="10714" max="10714" width="8.75" style="20" customWidth="1"/>
    <col min="10715" max="10718" width="5.5" style="20" customWidth="1"/>
    <col min="10719" max="10719" width="6" style="20" customWidth="1"/>
    <col min="10720" max="10736" width="5.5" style="20" customWidth="1"/>
    <col min="10737" max="10758" width="5.125" style="20" customWidth="1"/>
    <col min="10759" max="10759" width="11.875" style="20" customWidth="1"/>
    <col min="10760" max="10760" width="11" style="20" customWidth="1"/>
    <col min="10761" max="10761" width="8.875" style="20" customWidth="1"/>
    <col min="10762" max="10762" width="5.125" style="20" customWidth="1"/>
    <col min="10763" max="10763" width="12.75" style="20" customWidth="1"/>
    <col min="10764" max="10764" width="11.5" style="20" customWidth="1"/>
    <col min="10765" max="10768" width="12.125" style="20" customWidth="1"/>
    <col min="10769" max="10769" width="11" style="20" customWidth="1"/>
    <col min="10770" max="10770" width="6.75" style="20" customWidth="1"/>
    <col min="10771" max="10771" width="11" style="20" customWidth="1"/>
    <col min="10772" max="10773" width="5.125" style="20" customWidth="1"/>
    <col min="10774" max="10942" width="3.125" style="20"/>
    <col min="10943" max="10943" width="1.625" style="20" customWidth="1"/>
    <col min="10944" max="10944" width="4" style="20" customWidth="1"/>
    <col min="10945" max="10947" width="4.875" style="20" customWidth="1"/>
    <col min="10948" max="10948" width="8.125" style="20" customWidth="1"/>
    <col min="10949" max="10949" width="9.25" style="20" customWidth="1"/>
    <col min="10950" max="10951" width="5.5" style="20" customWidth="1"/>
    <col min="10952" max="10952" width="8.875" style="20" customWidth="1"/>
    <col min="10953" max="10953" width="5.625" style="20" customWidth="1"/>
    <col min="10954" max="10956" width="5.5" style="20" customWidth="1"/>
    <col min="10957" max="10957" width="12.25" style="20" customWidth="1"/>
    <col min="10958" max="10959" width="5.5" style="20" customWidth="1"/>
    <col min="10960" max="10960" width="9.375" style="20" customWidth="1"/>
    <col min="10961" max="10961" width="10.625" style="20" customWidth="1"/>
    <col min="10962" max="10963" width="5.5" style="20" customWidth="1"/>
    <col min="10964" max="10964" width="9.375" style="20" customWidth="1"/>
    <col min="10965" max="10965" width="6.5" style="20" customWidth="1"/>
    <col min="10966" max="10966" width="8.875" style="20" customWidth="1"/>
    <col min="10967" max="10967" width="5.5" style="20" customWidth="1"/>
    <col min="10968" max="10968" width="6.375" style="20" customWidth="1"/>
    <col min="10969" max="10969" width="7.125" style="20" customWidth="1"/>
    <col min="10970" max="10970" width="8.75" style="20" customWidth="1"/>
    <col min="10971" max="10974" width="5.5" style="20" customWidth="1"/>
    <col min="10975" max="10975" width="6" style="20" customWidth="1"/>
    <col min="10976" max="10992" width="5.5" style="20" customWidth="1"/>
    <col min="10993" max="11014" width="5.125" style="20" customWidth="1"/>
    <col min="11015" max="11015" width="11.875" style="20" customWidth="1"/>
    <col min="11016" max="11016" width="11" style="20" customWidth="1"/>
    <col min="11017" max="11017" width="8.875" style="20" customWidth="1"/>
    <col min="11018" max="11018" width="5.125" style="20" customWidth="1"/>
    <col min="11019" max="11019" width="12.75" style="20" customWidth="1"/>
    <col min="11020" max="11020" width="11.5" style="20" customWidth="1"/>
    <col min="11021" max="11024" width="12.125" style="20" customWidth="1"/>
    <col min="11025" max="11025" width="11" style="20" customWidth="1"/>
    <col min="11026" max="11026" width="6.75" style="20" customWidth="1"/>
    <col min="11027" max="11027" width="11" style="20" customWidth="1"/>
    <col min="11028" max="11029" width="5.125" style="20" customWidth="1"/>
    <col min="11030" max="11198" width="3.125" style="20"/>
    <col min="11199" max="11199" width="1.625" style="20" customWidth="1"/>
    <col min="11200" max="11200" width="4" style="20" customWidth="1"/>
    <col min="11201" max="11203" width="4.875" style="20" customWidth="1"/>
    <col min="11204" max="11204" width="8.125" style="20" customWidth="1"/>
    <col min="11205" max="11205" width="9.25" style="20" customWidth="1"/>
    <col min="11206" max="11207" width="5.5" style="20" customWidth="1"/>
    <col min="11208" max="11208" width="8.875" style="20" customWidth="1"/>
    <col min="11209" max="11209" width="5.625" style="20" customWidth="1"/>
    <col min="11210" max="11212" width="5.5" style="20" customWidth="1"/>
    <col min="11213" max="11213" width="12.25" style="20" customWidth="1"/>
    <col min="11214" max="11215" width="5.5" style="20" customWidth="1"/>
    <col min="11216" max="11216" width="9.375" style="20" customWidth="1"/>
    <col min="11217" max="11217" width="10.625" style="20" customWidth="1"/>
    <col min="11218" max="11219" width="5.5" style="20" customWidth="1"/>
    <col min="11220" max="11220" width="9.375" style="20" customWidth="1"/>
    <col min="11221" max="11221" width="6.5" style="20" customWidth="1"/>
    <col min="11222" max="11222" width="8.875" style="20" customWidth="1"/>
    <col min="11223" max="11223" width="5.5" style="20" customWidth="1"/>
    <col min="11224" max="11224" width="6.375" style="20" customWidth="1"/>
    <col min="11225" max="11225" width="7.125" style="20" customWidth="1"/>
    <col min="11226" max="11226" width="8.75" style="20" customWidth="1"/>
    <col min="11227" max="11230" width="5.5" style="20" customWidth="1"/>
    <col min="11231" max="11231" width="6" style="20" customWidth="1"/>
    <col min="11232" max="11248" width="5.5" style="20" customWidth="1"/>
    <col min="11249" max="11270" width="5.125" style="20" customWidth="1"/>
    <col min="11271" max="11271" width="11.875" style="20" customWidth="1"/>
    <col min="11272" max="11272" width="11" style="20" customWidth="1"/>
    <col min="11273" max="11273" width="8.875" style="20" customWidth="1"/>
    <col min="11274" max="11274" width="5.125" style="20" customWidth="1"/>
    <col min="11275" max="11275" width="12.75" style="20" customWidth="1"/>
    <col min="11276" max="11276" width="11.5" style="20" customWidth="1"/>
    <col min="11277" max="11280" width="12.125" style="20" customWidth="1"/>
    <col min="11281" max="11281" width="11" style="20" customWidth="1"/>
    <col min="11282" max="11282" width="6.75" style="20" customWidth="1"/>
    <col min="11283" max="11283" width="11" style="20" customWidth="1"/>
    <col min="11284" max="11285" width="5.125" style="20" customWidth="1"/>
    <col min="11286" max="11454" width="3.125" style="20"/>
    <col min="11455" max="11455" width="1.625" style="20" customWidth="1"/>
    <col min="11456" max="11456" width="4" style="20" customWidth="1"/>
    <col min="11457" max="11459" width="4.875" style="20" customWidth="1"/>
    <col min="11460" max="11460" width="8.125" style="20" customWidth="1"/>
    <col min="11461" max="11461" width="9.25" style="20" customWidth="1"/>
    <col min="11462" max="11463" width="5.5" style="20" customWidth="1"/>
    <col min="11464" max="11464" width="8.875" style="20" customWidth="1"/>
    <col min="11465" max="11465" width="5.625" style="20" customWidth="1"/>
    <col min="11466" max="11468" width="5.5" style="20" customWidth="1"/>
    <col min="11469" max="11469" width="12.25" style="20" customWidth="1"/>
    <col min="11470" max="11471" width="5.5" style="20" customWidth="1"/>
    <col min="11472" max="11472" width="9.375" style="20" customWidth="1"/>
    <col min="11473" max="11473" width="10.625" style="20" customWidth="1"/>
    <col min="11474" max="11475" width="5.5" style="20" customWidth="1"/>
    <col min="11476" max="11476" width="9.375" style="20" customWidth="1"/>
    <col min="11477" max="11477" width="6.5" style="20" customWidth="1"/>
    <col min="11478" max="11478" width="8.875" style="20" customWidth="1"/>
    <col min="11479" max="11479" width="5.5" style="20" customWidth="1"/>
    <col min="11480" max="11480" width="6.375" style="20" customWidth="1"/>
    <col min="11481" max="11481" width="7.125" style="20" customWidth="1"/>
    <col min="11482" max="11482" width="8.75" style="20" customWidth="1"/>
    <col min="11483" max="11486" width="5.5" style="20" customWidth="1"/>
    <col min="11487" max="11487" width="6" style="20" customWidth="1"/>
    <col min="11488" max="11504" width="5.5" style="20" customWidth="1"/>
    <col min="11505" max="11526" width="5.125" style="20" customWidth="1"/>
    <col min="11527" max="11527" width="11.875" style="20" customWidth="1"/>
    <col min="11528" max="11528" width="11" style="20" customWidth="1"/>
    <col min="11529" max="11529" width="8.875" style="20" customWidth="1"/>
    <col min="11530" max="11530" width="5.125" style="20" customWidth="1"/>
    <col min="11531" max="11531" width="12.75" style="20" customWidth="1"/>
    <col min="11532" max="11532" width="11.5" style="20" customWidth="1"/>
    <col min="11533" max="11536" width="12.125" style="20" customWidth="1"/>
    <col min="11537" max="11537" width="11" style="20" customWidth="1"/>
    <col min="11538" max="11538" width="6.75" style="20" customWidth="1"/>
    <col min="11539" max="11539" width="11" style="20" customWidth="1"/>
    <col min="11540" max="11541" width="5.125" style="20" customWidth="1"/>
    <col min="11542" max="11710" width="3.125" style="20"/>
    <col min="11711" max="11711" width="1.625" style="20" customWidth="1"/>
    <col min="11712" max="11712" width="4" style="20" customWidth="1"/>
    <col min="11713" max="11715" width="4.875" style="20" customWidth="1"/>
    <col min="11716" max="11716" width="8.125" style="20" customWidth="1"/>
    <col min="11717" max="11717" width="9.25" style="20" customWidth="1"/>
    <col min="11718" max="11719" width="5.5" style="20" customWidth="1"/>
    <col min="11720" max="11720" width="8.875" style="20" customWidth="1"/>
    <col min="11721" max="11721" width="5.625" style="20" customWidth="1"/>
    <col min="11722" max="11724" width="5.5" style="20" customWidth="1"/>
    <col min="11725" max="11725" width="12.25" style="20" customWidth="1"/>
    <col min="11726" max="11727" width="5.5" style="20" customWidth="1"/>
    <col min="11728" max="11728" width="9.375" style="20" customWidth="1"/>
    <col min="11729" max="11729" width="10.625" style="20" customWidth="1"/>
    <col min="11730" max="11731" width="5.5" style="20" customWidth="1"/>
    <col min="11732" max="11732" width="9.375" style="20" customWidth="1"/>
    <col min="11733" max="11733" width="6.5" style="20" customWidth="1"/>
    <col min="11734" max="11734" width="8.875" style="20" customWidth="1"/>
    <col min="11735" max="11735" width="5.5" style="20" customWidth="1"/>
    <col min="11736" max="11736" width="6.375" style="20" customWidth="1"/>
    <col min="11737" max="11737" width="7.125" style="20" customWidth="1"/>
    <col min="11738" max="11738" width="8.75" style="20" customWidth="1"/>
    <col min="11739" max="11742" width="5.5" style="20" customWidth="1"/>
    <col min="11743" max="11743" width="6" style="20" customWidth="1"/>
    <col min="11744" max="11760" width="5.5" style="20" customWidth="1"/>
    <col min="11761" max="11782" width="5.125" style="20" customWidth="1"/>
    <col min="11783" max="11783" width="11.875" style="20" customWidth="1"/>
    <col min="11784" max="11784" width="11" style="20" customWidth="1"/>
    <col min="11785" max="11785" width="8.875" style="20" customWidth="1"/>
    <col min="11786" max="11786" width="5.125" style="20" customWidth="1"/>
    <col min="11787" max="11787" width="12.75" style="20" customWidth="1"/>
    <col min="11788" max="11788" width="11.5" style="20" customWidth="1"/>
    <col min="11789" max="11792" width="12.125" style="20" customWidth="1"/>
    <col min="11793" max="11793" width="11" style="20" customWidth="1"/>
    <col min="11794" max="11794" width="6.75" style="20" customWidth="1"/>
    <col min="11795" max="11795" width="11" style="20" customWidth="1"/>
    <col min="11796" max="11797" width="5.125" style="20" customWidth="1"/>
    <col min="11798" max="11966" width="3.125" style="20"/>
    <col min="11967" max="11967" width="1.625" style="20" customWidth="1"/>
    <col min="11968" max="11968" width="4" style="20" customWidth="1"/>
    <col min="11969" max="11971" width="4.875" style="20" customWidth="1"/>
    <col min="11972" max="11972" width="8.125" style="20" customWidth="1"/>
    <col min="11973" max="11973" width="9.25" style="20" customWidth="1"/>
    <col min="11974" max="11975" width="5.5" style="20" customWidth="1"/>
    <col min="11976" max="11976" width="8.875" style="20" customWidth="1"/>
    <col min="11977" max="11977" width="5.625" style="20" customWidth="1"/>
    <col min="11978" max="11980" width="5.5" style="20" customWidth="1"/>
    <col min="11981" max="11981" width="12.25" style="20" customWidth="1"/>
    <col min="11982" max="11983" width="5.5" style="20" customWidth="1"/>
    <col min="11984" max="11984" width="9.375" style="20" customWidth="1"/>
    <col min="11985" max="11985" width="10.625" style="20" customWidth="1"/>
    <col min="11986" max="11987" width="5.5" style="20" customWidth="1"/>
    <col min="11988" max="11988" width="9.375" style="20" customWidth="1"/>
    <col min="11989" max="11989" width="6.5" style="20" customWidth="1"/>
    <col min="11990" max="11990" width="8.875" style="20" customWidth="1"/>
    <col min="11991" max="11991" width="5.5" style="20" customWidth="1"/>
    <col min="11992" max="11992" width="6.375" style="20" customWidth="1"/>
    <col min="11993" max="11993" width="7.125" style="20" customWidth="1"/>
    <col min="11994" max="11994" width="8.75" style="20" customWidth="1"/>
    <col min="11995" max="11998" width="5.5" style="20" customWidth="1"/>
    <col min="11999" max="11999" width="6" style="20" customWidth="1"/>
    <col min="12000" max="12016" width="5.5" style="20" customWidth="1"/>
    <col min="12017" max="12038" width="5.125" style="20" customWidth="1"/>
    <col min="12039" max="12039" width="11.875" style="20" customWidth="1"/>
    <col min="12040" max="12040" width="11" style="20" customWidth="1"/>
    <col min="12041" max="12041" width="8.875" style="20" customWidth="1"/>
    <col min="12042" max="12042" width="5.125" style="20" customWidth="1"/>
    <col min="12043" max="12043" width="12.75" style="20" customWidth="1"/>
    <col min="12044" max="12044" width="11.5" style="20" customWidth="1"/>
    <col min="12045" max="12048" width="12.125" style="20" customWidth="1"/>
    <col min="12049" max="12049" width="11" style="20" customWidth="1"/>
    <col min="12050" max="12050" width="6.75" style="20" customWidth="1"/>
    <col min="12051" max="12051" width="11" style="20" customWidth="1"/>
    <col min="12052" max="12053" width="5.125" style="20" customWidth="1"/>
    <col min="12054" max="12222" width="3.125" style="20"/>
    <col min="12223" max="12223" width="1.625" style="20" customWidth="1"/>
    <col min="12224" max="12224" width="4" style="20" customWidth="1"/>
    <col min="12225" max="12227" width="4.875" style="20" customWidth="1"/>
    <col min="12228" max="12228" width="8.125" style="20" customWidth="1"/>
    <col min="12229" max="12229" width="9.25" style="20" customWidth="1"/>
    <col min="12230" max="12231" width="5.5" style="20" customWidth="1"/>
    <col min="12232" max="12232" width="8.875" style="20" customWidth="1"/>
    <col min="12233" max="12233" width="5.625" style="20" customWidth="1"/>
    <col min="12234" max="12236" width="5.5" style="20" customWidth="1"/>
    <col min="12237" max="12237" width="12.25" style="20" customWidth="1"/>
    <col min="12238" max="12239" width="5.5" style="20" customWidth="1"/>
    <col min="12240" max="12240" width="9.375" style="20" customWidth="1"/>
    <col min="12241" max="12241" width="10.625" style="20" customWidth="1"/>
    <col min="12242" max="12243" width="5.5" style="20" customWidth="1"/>
    <col min="12244" max="12244" width="9.375" style="20" customWidth="1"/>
    <col min="12245" max="12245" width="6.5" style="20" customWidth="1"/>
    <col min="12246" max="12246" width="8.875" style="20" customWidth="1"/>
    <col min="12247" max="12247" width="5.5" style="20" customWidth="1"/>
    <col min="12248" max="12248" width="6.375" style="20" customWidth="1"/>
    <col min="12249" max="12249" width="7.125" style="20" customWidth="1"/>
    <col min="12250" max="12250" width="8.75" style="20" customWidth="1"/>
    <col min="12251" max="12254" width="5.5" style="20" customWidth="1"/>
    <col min="12255" max="12255" width="6" style="20" customWidth="1"/>
    <col min="12256" max="12272" width="5.5" style="20" customWidth="1"/>
    <col min="12273" max="12294" width="5.125" style="20" customWidth="1"/>
    <col min="12295" max="12295" width="11.875" style="20" customWidth="1"/>
    <col min="12296" max="12296" width="11" style="20" customWidth="1"/>
    <col min="12297" max="12297" width="8.875" style="20" customWidth="1"/>
    <col min="12298" max="12298" width="5.125" style="20" customWidth="1"/>
    <col min="12299" max="12299" width="12.75" style="20" customWidth="1"/>
    <col min="12300" max="12300" width="11.5" style="20" customWidth="1"/>
    <col min="12301" max="12304" width="12.125" style="20" customWidth="1"/>
    <col min="12305" max="12305" width="11" style="20" customWidth="1"/>
    <col min="12306" max="12306" width="6.75" style="20" customWidth="1"/>
    <col min="12307" max="12307" width="11" style="20" customWidth="1"/>
    <col min="12308" max="12309" width="5.125" style="20" customWidth="1"/>
    <col min="12310" max="12478" width="3.125" style="20"/>
    <col min="12479" max="12479" width="1.625" style="20" customWidth="1"/>
    <col min="12480" max="12480" width="4" style="20" customWidth="1"/>
    <col min="12481" max="12483" width="4.875" style="20" customWidth="1"/>
    <col min="12484" max="12484" width="8.125" style="20" customWidth="1"/>
    <col min="12485" max="12485" width="9.25" style="20" customWidth="1"/>
    <col min="12486" max="12487" width="5.5" style="20" customWidth="1"/>
    <col min="12488" max="12488" width="8.875" style="20" customWidth="1"/>
    <col min="12489" max="12489" width="5.625" style="20" customWidth="1"/>
    <col min="12490" max="12492" width="5.5" style="20" customWidth="1"/>
    <col min="12493" max="12493" width="12.25" style="20" customWidth="1"/>
    <col min="12494" max="12495" width="5.5" style="20" customWidth="1"/>
    <col min="12496" max="12496" width="9.375" style="20" customWidth="1"/>
    <col min="12497" max="12497" width="10.625" style="20" customWidth="1"/>
    <col min="12498" max="12499" width="5.5" style="20" customWidth="1"/>
    <col min="12500" max="12500" width="9.375" style="20" customWidth="1"/>
    <col min="12501" max="12501" width="6.5" style="20" customWidth="1"/>
    <col min="12502" max="12502" width="8.875" style="20" customWidth="1"/>
    <col min="12503" max="12503" width="5.5" style="20" customWidth="1"/>
    <col min="12504" max="12504" width="6.375" style="20" customWidth="1"/>
    <col min="12505" max="12505" width="7.125" style="20" customWidth="1"/>
    <col min="12506" max="12506" width="8.75" style="20" customWidth="1"/>
    <col min="12507" max="12510" width="5.5" style="20" customWidth="1"/>
    <col min="12511" max="12511" width="6" style="20" customWidth="1"/>
    <col min="12512" max="12528" width="5.5" style="20" customWidth="1"/>
    <col min="12529" max="12550" width="5.125" style="20" customWidth="1"/>
    <col min="12551" max="12551" width="11.875" style="20" customWidth="1"/>
    <col min="12552" max="12552" width="11" style="20" customWidth="1"/>
    <col min="12553" max="12553" width="8.875" style="20" customWidth="1"/>
    <col min="12554" max="12554" width="5.125" style="20" customWidth="1"/>
    <col min="12555" max="12555" width="12.75" style="20" customWidth="1"/>
    <col min="12556" max="12556" width="11.5" style="20" customWidth="1"/>
    <col min="12557" max="12560" width="12.125" style="20" customWidth="1"/>
    <col min="12561" max="12561" width="11" style="20" customWidth="1"/>
    <col min="12562" max="12562" width="6.75" style="20" customWidth="1"/>
    <col min="12563" max="12563" width="11" style="20" customWidth="1"/>
    <col min="12564" max="12565" width="5.125" style="20" customWidth="1"/>
    <col min="12566" max="12734" width="3.125" style="20"/>
    <col min="12735" max="12735" width="1.625" style="20" customWidth="1"/>
    <col min="12736" max="12736" width="4" style="20" customWidth="1"/>
    <col min="12737" max="12739" width="4.875" style="20" customWidth="1"/>
    <col min="12740" max="12740" width="8.125" style="20" customWidth="1"/>
    <col min="12741" max="12741" width="9.25" style="20" customWidth="1"/>
    <col min="12742" max="12743" width="5.5" style="20" customWidth="1"/>
    <col min="12744" max="12744" width="8.875" style="20" customWidth="1"/>
    <col min="12745" max="12745" width="5.625" style="20" customWidth="1"/>
    <col min="12746" max="12748" width="5.5" style="20" customWidth="1"/>
    <col min="12749" max="12749" width="12.25" style="20" customWidth="1"/>
    <col min="12750" max="12751" width="5.5" style="20" customWidth="1"/>
    <col min="12752" max="12752" width="9.375" style="20" customWidth="1"/>
    <col min="12753" max="12753" width="10.625" style="20" customWidth="1"/>
    <col min="12754" max="12755" width="5.5" style="20" customWidth="1"/>
    <col min="12756" max="12756" width="9.375" style="20" customWidth="1"/>
    <col min="12757" max="12757" width="6.5" style="20" customWidth="1"/>
    <col min="12758" max="12758" width="8.875" style="20" customWidth="1"/>
    <col min="12759" max="12759" width="5.5" style="20" customWidth="1"/>
    <col min="12760" max="12760" width="6.375" style="20" customWidth="1"/>
    <col min="12761" max="12761" width="7.125" style="20" customWidth="1"/>
    <col min="12762" max="12762" width="8.75" style="20" customWidth="1"/>
    <col min="12763" max="12766" width="5.5" style="20" customWidth="1"/>
    <col min="12767" max="12767" width="6" style="20" customWidth="1"/>
    <col min="12768" max="12784" width="5.5" style="20" customWidth="1"/>
    <col min="12785" max="12806" width="5.125" style="20" customWidth="1"/>
    <col min="12807" max="12807" width="11.875" style="20" customWidth="1"/>
    <col min="12808" max="12808" width="11" style="20" customWidth="1"/>
    <col min="12809" max="12809" width="8.875" style="20" customWidth="1"/>
    <col min="12810" max="12810" width="5.125" style="20" customWidth="1"/>
    <col min="12811" max="12811" width="12.75" style="20" customWidth="1"/>
    <col min="12812" max="12812" width="11.5" style="20" customWidth="1"/>
    <col min="12813" max="12816" width="12.125" style="20" customWidth="1"/>
    <col min="12817" max="12817" width="11" style="20" customWidth="1"/>
    <col min="12818" max="12818" width="6.75" style="20" customWidth="1"/>
    <col min="12819" max="12819" width="11" style="20" customWidth="1"/>
    <col min="12820" max="12821" width="5.125" style="20" customWidth="1"/>
    <col min="12822" max="12990" width="3.125" style="20"/>
    <col min="12991" max="12991" width="1.625" style="20" customWidth="1"/>
    <col min="12992" max="12992" width="4" style="20" customWidth="1"/>
    <col min="12993" max="12995" width="4.875" style="20" customWidth="1"/>
    <col min="12996" max="12996" width="8.125" style="20" customWidth="1"/>
    <col min="12997" max="12997" width="9.25" style="20" customWidth="1"/>
    <col min="12998" max="12999" width="5.5" style="20" customWidth="1"/>
    <col min="13000" max="13000" width="8.875" style="20" customWidth="1"/>
    <col min="13001" max="13001" width="5.625" style="20" customWidth="1"/>
    <col min="13002" max="13004" width="5.5" style="20" customWidth="1"/>
    <col min="13005" max="13005" width="12.25" style="20" customWidth="1"/>
    <col min="13006" max="13007" width="5.5" style="20" customWidth="1"/>
    <col min="13008" max="13008" width="9.375" style="20" customWidth="1"/>
    <col min="13009" max="13009" width="10.625" style="20" customWidth="1"/>
    <col min="13010" max="13011" width="5.5" style="20" customWidth="1"/>
    <col min="13012" max="13012" width="9.375" style="20" customWidth="1"/>
    <col min="13013" max="13013" width="6.5" style="20" customWidth="1"/>
    <col min="13014" max="13014" width="8.875" style="20" customWidth="1"/>
    <col min="13015" max="13015" width="5.5" style="20" customWidth="1"/>
    <col min="13016" max="13016" width="6.375" style="20" customWidth="1"/>
    <col min="13017" max="13017" width="7.125" style="20" customWidth="1"/>
    <col min="13018" max="13018" width="8.75" style="20" customWidth="1"/>
    <col min="13019" max="13022" width="5.5" style="20" customWidth="1"/>
    <col min="13023" max="13023" width="6" style="20" customWidth="1"/>
    <col min="13024" max="13040" width="5.5" style="20" customWidth="1"/>
    <col min="13041" max="13062" width="5.125" style="20" customWidth="1"/>
    <col min="13063" max="13063" width="11.875" style="20" customWidth="1"/>
    <col min="13064" max="13064" width="11" style="20" customWidth="1"/>
    <col min="13065" max="13065" width="8.875" style="20" customWidth="1"/>
    <col min="13066" max="13066" width="5.125" style="20" customWidth="1"/>
    <col min="13067" max="13067" width="12.75" style="20" customWidth="1"/>
    <col min="13068" max="13068" width="11.5" style="20" customWidth="1"/>
    <col min="13069" max="13072" width="12.125" style="20" customWidth="1"/>
    <col min="13073" max="13073" width="11" style="20" customWidth="1"/>
    <col min="13074" max="13074" width="6.75" style="20" customWidth="1"/>
    <col min="13075" max="13075" width="11" style="20" customWidth="1"/>
    <col min="13076" max="13077" width="5.125" style="20" customWidth="1"/>
    <col min="13078" max="13246" width="3.125" style="20"/>
    <col min="13247" max="13247" width="1.625" style="20" customWidth="1"/>
    <col min="13248" max="13248" width="4" style="20" customWidth="1"/>
    <col min="13249" max="13251" width="4.875" style="20" customWidth="1"/>
    <col min="13252" max="13252" width="8.125" style="20" customWidth="1"/>
    <col min="13253" max="13253" width="9.25" style="20" customWidth="1"/>
    <col min="13254" max="13255" width="5.5" style="20" customWidth="1"/>
    <col min="13256" max="13256" width="8.875" style="20" customWidth="1"/>
    <col min="13257" max="13257" width="5.625" style="20" customWidth="1"/>
    <col min="13258" max="13260" width="5.5" style="20" customWidth="1"/>
    <col min="13261" max="13261" width="12.25" style="20" customWidth="1"/>
    <col min="13262" max="13263" width="5.5" style="20" customWidth="1"/>
    <col min="13264" max="13264" width="9.375" style="20" customWidth="1"/>
    <col min="13265" max="13265" width="10.625" style="20" customWidth="1"/>
    <col min="13266" max="13267" width="5.5" style="20" customWidth="1"/>
    <col min="13268" max="13268" width="9.375" style="20" customWidth="1"/>
    <col min="13269" max="13269" width="6.5" style="20" customWidth="1"/>
    <col min="13270" max="13270" width="8.875" style="20" customWidth="1"/>
    <col min="13271" max="13271" width="5.5" style="20" customWidth="1"/>
    <col min="13272" max="13272" width="6.375" style="20" customWidth="1"/>
    <col min="13273" max="13273" width="7.125" style="20" customWidth="1"/>
    <col min="13274" max="13274" width="8.75" style="20" customWidth="1"/>
    <col min="13275" max="13278" width="5.5" style="20" customWidth="1"/>
    <col min="13279" max="13279" width="6" style="20" customWidth="1"/>
    <col min="13280" max="13296" width="5.5" style="20" customWidth="1"/>
    <col min="13297" max="13318" width="5.125" style="20" customWidth="1"/>
    <col min="13319" max="13319" width="11.875" style="20" customWidth="1"/>
    <col min="13320" max="13320" width="11" style="20" customWidth="1"/>
    <col min="13321" max="13321" width="8.875" style="20" customWidth="1"/>
    <col min="13322" max="13322" width="5.125" style="20" customWidth="1"/>
    <col min="13323" max="13323" width="12.75" style="20" customWidth="1"/>
    <col min="13324" max="13324" width="11.5" style="20" customWidth="1"/>
    <col min="13325" max="13328" width="12.125" style="20" customWidth="1"/>
    <col min="13329" max="13329" width="11" style="20" customWidth="1"/>
    <col min="13330" max="13330" width="6.75" style="20" customWidth="1"/>
    <col min="13331" max="13331" width="11" style="20" customWidth="1"/>
    <col min="13332" max="13333" width="5.125" style="20" customWidth="1"/>
    <col min="13334" max="13502" width="3.125" style="20"/>
    <col min="13503" max="13503" width="1.625" style="20" customWidth="1"/>
    <col min="13504" max="13504" width="4" style="20" customWidth="1"/>
    <col min="13505" max="13507" width="4.875" style="20" customWidth="1"/>
    <col min="13508" max="13508" width="8.125" style="20" customWidth="1"/>
    <col min="13509" max="13509" width="9.25" style="20" customWidth="1"/>
    <col min="13510" max="13511" width="5.5" style="20" customWidth="1"/>
    <col min="13512" max="13512" width="8.875" style="20" customWidth="1"/>
    <col min="13513" max="13513" width="5.625" style="20" customWidth="1"/>
    <col min="13514" max="13516" width="5.5" style="20" customWidth="1"/>
    <col min="13517" max="13517" width="12.25" style="20" customWidth="1"/>
    <col min="13518" max="13519" width="5.5" style="20" customWidth="1"/>
    <col min="13520" max="13520" width="9.375" style="20" customWidth="1"/>
    <col min="13521" max="13521" width="10.625" style="20" customWidth="1"/>
    <col min="13522" max="13523" width="5.5" style="20" customWidth="1"/>
    <col min="13524" max="13524" width="9.375" style="20" customWidth="1"/>
    <col min="13525" max="13525" width="6.5" style="20" customWidth="1"/>
    <col min="13526" max="13526" width="8.875" style="20" customWidth="1"/>
    <col min="13527" max="13527" width="5.5" style="20" customWidth="1"/>
    <col min="13528" max="13528" width="6.375" style="20" customWidth="1"/>
    <col min="13529" max="13529" width="7.125" style="20" customWidth="1"/>
    <col min="13530" max="13530" width="8.75" style="20" customWidth="1"/>
    <col min="13531" max="13534" width="5.5" style="20" customWidth="1"/>
    <col min="13535" max="13535" width="6" style="20" customWidth="1"/>
    <col min="13536" max="13552" width="5.5" style="20" customWidth="1"/>
    <col min="13553" max="13574" width="5.125" style="20" customWidth="1"/>
    <col min="13575" max="13575" width="11.875" style="20" customWidth="1"/>
    <col min="13576" max="13576" width="11" style="20" customWidth="1"/>
    <col min="13577" max="13577" width="8.875" style="20" customWidth="1"/>
    <col min="13578" max="13578" width="5.125" style="20" customWidth="1"/>
    <col min="13579" max="13579" width="12.75" style="20" customWidth="1"/>
    <col min="13580" max="13580" width="11.5" style="20" customWidth="1"/>
    <col min="13581" max="13584" width="12.125" style="20" customWidth="1"/>
    <col min="13585" max="13585" width="11" style="20" customWidth="1"/>
    <col min="13586" max="13586" width="6.75" style="20" customWidth="1"/>
    <col min="13587" max="13587" width="11" style="20" customWidth="1"/>
    <col min="13588" max="13589" width="5.125" style="20" customWidth="1"/>
    <col min="13590" max="13758" width="3.125" style="20"/>
    <col min="13759" max="13759" width="1.625" style="20" customWidth="1"/>
    <col min="13760" max="13760" width="4" style="20" customWidth="1"/>
    <col min="13761" max="13763" width="4.875" style="20" customWidth="1"/>
    <col min="13764" max="13764" width="8.125" style="20" customWidth="1"/>
    <col min="13765" max="13765" width="9.25" style="20" customWidth="1"/>
    <col min="13766" max="13767" width="5.5" style="20" customWidth="1"/>
    <col min="13768" max="13768" width="8.875" style="20" customWidth="1"/>
    <col min="13769" max="13769" width="5.625" style="20" customWidth="1"/>
    <col min="13770" max="13772" width="5.5" style="20" customWidth="1"/>
    <col min="13773" max="13773" width="12.25" style="20" customWidth="1"/>
    <col min="13774" max="13775" width="5.5" style="20" customWidth="1"/>
    <col min="13776" max="13776" width="9.375" style="20" customWidth="1"/>
    <col min="13777" max="13777" width="10.625" style="20" customWidth="1"/>
    <col min="13778" max="13779" width="5.5" style="20" customWidth="1"/>
    <col min="13780" max="13780" width="9.375" style="20" customWidth="1"/>
    <col min="13781" max="13781" width="6.5" style="20" customWidth="1"/>
    <col min="13782" max="13782" width="8.875" style="20" customWidth="1"/>
    <col min="13783" max="13783" width="5.5" style="20" customWidth="1"/>
    <col min="13784" max="13784" width="6.375" style="20" customWidth="1"/>
    <col min="13785" max="13785" width="7.125" style="20" customWidth="1"/>
    <col min="13786" max="13786" width="8.75" style="20" customWidth="1"/>
    <col min="13787" max="13790" width="5.5" style="20" customWidth="1"/>
    <col min="13791" max="13791" width="6" style="20" customWidth="1"/>
    <col min="13792" max="13808" width="5.5" style="20" customWidth="1"/>
    <col min="13809" max="13830" width="5.125" style="20" customWidth="1"/>
    <col min="13831" max="13831" width="11.875" style="20" customWidth="1"/>
    <col min="13832" max="13832" width="11" style="20" customWidth="1"/>
    <col min="13833" max="13833" width="8.875" style="20" customWidth="1"/>
    <col min="13834" max="13834" width="5.125" style="20" customWidth="1"/>
    <col min="13835" max="13835" width="12.75" style="20" customWidth="1"/>
    <col min="13836" max="13836" width="11.5" style="20" customWidth="1"/>
    <col min="13837" max="13840" width="12.125" style="20" customWidth="1"/>
    <col min="13841" max="13841" width="11" style="20" customWidth="1"/>
    <col min="13842" max="13842" width="6.75" style="20" customWidth="1"/>
    <col min="13843" max="13843" width="11" style="20" customWidth="1"/>
    <col min="13844" max="13845" width="5.125" style="20" customWidth="1"/>
    <col min="13846" max="14014" width="3.125" style="20"/>
    <col min="14015" max="14015" width="1.625" style="20" customWidth="1"/>
    <col min="14016" max="14016" width="4" style="20" customWidth="1"/>
    <col min="14017" max="14019" width="4.875" style="20" customWidth="1"/>
    <col min="14020" max="14020" width="8.125" style="20" customWidth="1"/>
    <col min="14021" max="14021" width="9.25" style="20" customWidth="1"/>
    <col min="14022" max="14023" width="5.5" style="20" customWidth="1"/>
    <col min="14024" max="14024" width="8.875" style="20" customWidth="1"/>
    <col min="14025" max="14025" width="5.625" style="20" customWidth="1"/>
    <col min="14026" max="14028" width="5.5" style="20" customWidth="1"/>
    <col min="14029" max="14029" width="12.25" style="20" customWidth="1"/>
    <col min="14030" max="14031" width="5.5" style="20" customWidth="1"/>
    <col min="14032" max="14032" width="9.375" style="20" customWidth="1"/>
    <col min="14033" max="14033" width="10.625" style="20" customWidth="1"/>
    <col min="14034" max="14035" width="5.5" style="20" customWidth="1"/>
    <col min="14036" max="14036" width="9.375" style="20" customWidth="1"/>
    <col min="14037" max="14037" width="6.5" style="20" customWidth="1"/>
    <col min="14038" max="14038" width="8.875" style="20" customWidth="1"/>
    <col min="14039" max="14039" width="5.5" style="20" customWidth="1"/>
    <col min="14040" max="14040" width="6.375" style="20" customWidth="1"/>
    <col min="14041" max="14041" width="7.125" style="20" customWidth="1"/>
    <col min="14042" max="14042" width="8.75" style="20" customWidth="1"/>
    <col min="14043" max="14046" width="5.5" style="20" customWidth="1"/>
    <col min="14047" max="14047" width="6" style="20" customWidth="1"/>
    <col min="14048" max="14064" width="5.5" style="20" customWidth="1"/>
    <col min="14065" max="14086" width="5.125" style="20" customWidth="1"/>
    <col min="14087" max="14087" width="11.875" style="20" customWidth="1"/>
    <col min="14088" max="14088" width="11" style="20" customWidth="1"/>
    <col min="14089" max="14089" width="8.875" style="20" customWidth="1"/>
    <col min="14090" max="14090" width="5.125" style="20" customWidth="1"/>
    <col min="14091" max="14091" width="12.75" style="20" customWidth="1"/>
    <col min="14092" max="14092" width="11.5" style="20" customWidth="1"/>
    <col min="14093" max="14096" width="12.125" style="20" customWidth="1"/>
    <col min="14097" max="14097" width="11" style="20" customWidth="1"/>
    <col min="14098" max="14098" width="6.75" style="20" customWidth="1"/>
    <col min="14099" max="14099" width="11" style="20" customWidth="1"/>
    <col min="14100" max="14101" width="5.125" style="20" customWidth="1"/>
    <col min="14102" max="14270" width="3.125" style="20"/>
    <col min="14271" max="14271" width="1.625" style="20" customWidth="1"/>
    <col min="14272" max="14272" width="4" style="20" customWidth="1"/>
    <col min="14273" max="14275" width="4.875" style="20" customWidth="1"/>
    <col min="14276" max="14276" width="8.125" style="20" customWidth="1"/>
    <col min="14277" max="14277" width="9.25" style="20" customWidth="1"/>
    <col min="14278" max="14279" width="5.5" style="20" customWidth="1"/>
    <col min="14280" max="14280" width="8.875" style="20" customWidth="1"/>
    <col min="14281" max="14281" width="5.625" style="20" customWidth="1"/>
    <col min="14282" max="14284" width="5.5" style="20" customWidth="1"/>
    <col min="14285" max="14285" width="12.25" style="20" customWidth="1"/>
    <col min="14286" max="14287" width="5.5" style="20" customWidth="1"/>
    <col min="14288" max="14288" width="9.375" style="20" customWidth="1"/>
    <col min="14289" max="14289" width="10.625" style="20" customWidth="1"/>
    <col min="14290" max="14291" width="5.5" style="20" customWidth="1"/>
    <col min="14292" max="14292" width="9.375" style="20" customWidth="1"/>
    <col min="14293" max="14293" width="6.5" style="20" customWidth="1"/>
    <col min="14294" max="14294" width="8.875" style="20" customWidth="1"/>
    <col min="14295" max="14295" width="5.5" style="20" customWidth="1"/>
    <col min="14296" max="14296" width="6.375" style="20" customWidth="1"/>
    <col min="14297" max="14297" width="7.125" style="20" customWidth="1"/>
    <col min="14298" max="14298" width="8.75" style="20" customWidth="1"/>
    <col min="14299" max="14302" width="5.5" style="20" customWidth="1"/>
    <col min="14303" max="14303" width="6" style="20" customWidth="1"/>
    <col min="14304" max="14320" width="5.5" style="20" customWidth="1"/>
    <col min="14321" max="14342" width="5.125" style="20" customWidth="1"/>
    <col min="14343" max="14343" width="11.875" style="20" customWidth="1"/>
    <col min="14344" max="14344" width="11" style="20" customWidth="1"/>
    <col min="14345" max="14345" width="8.875" style="20" customWidth="1"/>
    <col min="14346" max="14346" width="5.125" style="20" customWidth="1"/>
    <col min="14347" max="14347" width="12.75" style="20" customWidth="1"/>
    <col min="14348" max="14348" width="11.5" style="20" customWidth="1"/>
    <col min="14349" max="14352" width="12.125" style="20" customWidth="1"/>
    <col min="14353" max="14353" width="11" style="20" customWidth="1"/>
    <col min="14354" max="14354" width="6.75" style="20" customWidth="1"/>
    <col min="14355" max="14355" width="11" style="20" customWidth="1"/>
    <col min="14356" max="14357" width="5.125" style="20" customWidth="1"/>
    <col min="14358" max="14526" width="3.125" style="20"/>
    <col min="14527" max="14527" width="1.625" style="20" customWidth="1"/>
    <col min="14528" max="14528" width="4" style="20" customWidth="1"/>
    <col min="14529" max="14531" width="4.875" style="20" customWidth="1"/>
    <col min="14532" max="14532" width="8.125" style="20" customWidth="1"/>
    <col min="14533" max="14533" width="9.25" style="20" customWidth="1"/>
    <col min="14534" max="14535" width="5.5" style="20" customWidth="1"/>
    <col min="14536" max="14536" width="8.875" style="20" customWidth="1"/>
    <col min="14537" max="14537" width="5.625" style="20" customWidth="1"/>
    <col min="14538" max="14540" width="5.5" style="20" customWidth="1"/>
    <col min="14541" max="14541" width="12.25" style="20" customWidth="1"/>
    <col min="14542" max="14543" width="5.5" style="20" customWidth="1"/>
    <col min="14544" max="14544" width="9.375" style="20" customWidth="1"/>
    <col min="14545" max="14545" width="10.625" style="20" customWidth="1"/>
    <col min="14546" max="14547" width="5.5" style="20" customWidth="1"/>
    <col min="14548" max="14548" width="9.375" style="20" customWidth="1"/>
    <col min="14549" max="14549" width="6.5" style="20" customWidth="1"/>
    <col min="14550" max="14550" width="8.875" style="20" customWidth="1"/>
    <col min="14551" max="14551" width="5.5" style="20" customWidth="1"/>
    <col min="14552" max="14552" width="6.375" style="20" customWidth="1"/>
    <col min="14553" max="14553" width="7.125" style="20" customWidth="1"/>
    <col min="14554" max="14554" width="8.75" style="20" customWidth="1"/>
    <col min="14555" max="14558" width="5.5" style="20" customWidth="1"/>
    <col min="14559" max="14559" width="6" style="20" customWidth="1"/>
    <col min="14560" max="14576" width="5.5" style="20" customWidth="1"/>
    <col min="14577" max="14598" width="5.125" style="20" customWidth="1"/>
    <col min="14599" max="14599" width="11.875" style="20" customWidth="1"/>
    <col min="14600" max="14600" width="11" style="20" customWidth="1"/>
    <col min="14601" max="14601" width="8.875" style="20" customWidth="1"/>
    <col min="14602" max="14602" width="5.125" style="20" customWidth="1"/>
    <col min="14603" max="14603" width="12.75" style="20" customWidth="1"/>
    <col min="14604" max="14604" width="11.5" style="20" customWidth="1"/>
    <col min="14605" max="14608" width="12.125" style="20" customWidth="1"/>
    <col min="14609" max="14609" width="11" style="20" customWidth="1"/>
    <col min="14610" max="14610" width="6.75" style="20" customWidth="1"/>
    <col min="14611" max="14611" width="11" style="20" customWidth="1"/>
    <col min="14612" max="14613" width="5.125" style="20" customWidth="1"/>
    <col min="14614" max="14782" width="3.125" style="20"/>
    <col min="14783" max="14783" width="1.625" style="20" customWidth="1"/>
    <col min="14784" max="14784" width="4" style="20" customWidth="1"/>
    <col min="14785" max="14787" width="4.875" style="20" customWidth="1"/>
    <col min="14788" max="14788" width="8.125" style="20" customWidth="1"/>
    <col min="14789" max="14789" width="9.25" style="20" customWidth="1"/>
    <col min="14790" max="14791" width="5.5" style="20" customWidth="1"/>
    <col min="14792" max="14792" width="8.875" style="20" customWidth="1"/>
    <col min="14793" max="14793" width="5.625" style="20" customWidth="1"/>
    <col min="14794" max="14796" width="5.5" style="20" customWidth="1"/>
    <col min="14797" max="14797" width="12.25" style="20" customWidth="1"/>
    <col min="14798" max="14799" width="5.5" style="20" customWidth="1"/>
    <col min="14800" max="14800" width="9.375" style="20" customWidth="1"/>
    <col min="14801" max="14801" width="10.625" style="20" customWidth="1"/>
    <col min="14802" max="14803" width="5.5" style="20" customWidth="1"/>
    <col min="14804" max="14804" width="9.375" style="20" customWidth="1"/>
    <col min="14805" max="14805" width="6.5" style="20" customWidth="1"/>
    <col min="14806" max="14806" width="8.875" style="20" customWidth="1"/>
    <col min="14807" max="14807" width="5.5" style="20" customWidth="1"/>
    <col min="14808" max="14808" width="6.375" style="20" customWidth="1"/>
    <col min="14809" max="14809" width="7.125" style="20" customWidth="1"/>
    <col min="14810" max="14810" width="8.75" style="20" customWidth="1"/>
    <col min="14811" max="14814" width="5.5" style="20" customWidth="1"/>
    <col min="14815" max="14815" width="6" style="20" customWidth="1"/>
    <col min="14816" max="14832" width="5.5" style="20" customWidth="1"/>
    <col min="14833" max="14854" width="5.125" style="20" customWidth="1"/>
    <col min="14855" max="14855" width="11.875" style="20" customWidth="1"/>
    <col min="14856" max="14856" width="11" style="20" customWidth="1"/>
    <col min="14857" max="14857" width="8.875" style="20" customWidth="1"/>
    <col min="14858" max="14858" width="5.125" style="20" customWidth="1"/>
    <col min="14859" max="14859" width="12.75" style="20" customWidth="1"/>
    <col min="14860" max="14860" width="11.5" style="20" customWidth="1"/>
    <col min="14861" max="14864" width="12.125" style="20" customWidth="1"/>
    <col min="14865" max="14865" width="11" style="20" customWidth="1"/>
    <col min="14866" max="14866" width="6.75" style="20" customWidth="1"/>
    <col min="14867" max="14867" width="11" style="20" customWidth="1"/>
    <col min="14868" max="14869" width="5.125" style="20" customWidth="1"/>
    <col min="14870" max="15038" width="3.125" style="20"/>
    <col min="15039" max="15039" width="1.625" style="20" customWidth="1"/>
    <col min="15040" max="15040" width="4" style="20" customWidth="1"/>
    <col min="15041" max="15043" width="4.875" style="20" customWidth="1"/>
    <col min="15044" max="15044" width="8.125" style="20" customWidth="1"/>
    <col min="15045" max="15045" width="9.25" style="20" customWidth="1"/>
    <col min="15046" max="15047" width="5.5" style="20" customWidth="1"/>
    <col min="15048" max="15048" width="8.875" style="20" customWidth="1"/>
    <col min="15049" max="15049" width="5.625" style="20" customWidth="1"/>
    <col min="15050" max="15052" width="5.5" style="20" customWidth="1"/>
    <col min="15053" max="15053" width="12.25" style="20" customWidth="1"/>
    <col min="15054" max="15055" width="5.5" style="20" customWidth="1"/>
    <col min="15056" max="15056" width="9.375" style="20" customWidth="1"/>
    <col min="15057" max="15057" width="10.625" style="20" customWidth="1"/>
    <col min="15058" max="15059" width="5.5" style="20" customWidth="1"/>
    <col min="15060" max="15060" width="9.375" style="20" customWidth="1"/>
    <col min="15061" max="15061" width="6.5" style="20" customWidth="1"/>
    <col min="15062" max="15062" width="8.875" style="20" customWidth="1"/>
    <col min="15063" max="15063" width="5.5" style="20" customWidth="1"/>
    <col min="15064" max="15064" width="6.375" style="20" customWidth="1"/>
    <col min="15065" max="15065" width="7.125" style="20" customWidth="1"/>
    <col min="15066" max="15066" width="8.75" style="20" customWidth="1"/>
    <col min="15067" max="15070" width="5.5" style="20" customWidth="1"/>
    <col min="15071" max="15071" width="6" style="20" customWidth="1"/>
    <col min="15072" max="15088" width="5.5" style="20" customWidth="1"/>
    <col min="15089" max="15110" width="5.125" style="20" customWidth="1"/>
    <col min="15111" max="15111" width="11.875" style="20" customWidth="1"/>
    <col min="15112" max="15112" width="11" style="20" customWidth="1"/>
    <col min="15113" max="15113" width="8.875" style="20" customWidth="1"/>
    <col min="15114" max="15114" width="5.125" style="20" customWidth="1"/>
    <col min="15115" max="15115" width="12.75" style="20" customWidth="1"/>
    <col min="15116" max="15116" width="11.5" style="20" customWidth="1"/>
    <col min="15117" max="15120" width="12.125" style="20" customWidth="1"/>
    <col min="15121" max="15121" width="11" style="20" customWidth="1"/>
    <col min="15122" max="15122" width="6.75" style="20" customWidth="1"/>
    <col min="15123" max="15123" width="11" style="20" customWidth="1"/>
    <col min="15124" max="15125" width="5.125" style="20" customWidth="1"/>
    <col min="15126" max="15294" width="3.125" style="20"/>
    <col min="15295" max="15295" width="1.625" style="20" customWidth="1"/>
    <col min="15296" max="15296" width="4" style="20" customWidth="1"/>
    <col min="15297" max="15299" width="4.875" style="20" customWidth="1"/>
    <col min="15300" max="15300" width="8.125" style="20" customWidth="1"/>
    <col min="15301" max="15301" width="9.25" style="20" customWidth="1"/>
    <col min="15302" max="15303" width="5.5" style="20" customWidth="1"/>
    <col min="15304" max="15304" width="8.875" style="20" customWidth="1"/>
    <col min="15305" max="15305" width="5.625" style="20" customWidth="1"/>
    <col min="15306" max="15308" width="5.5" style="20" customWidth="1"/>
    <col min="15309" max="15309" width="12.25" style="20" customWidth="1"/>
    <col min="15310" max="15311" width="5.5" style="20" customWidth="1"/>
    <col min="15312" max="15312" width="9.375" style="20" customWidth="1"/>
    <col min="15313" max="15313" width="10.625" style="20" customWidth="1"/>
    <col min="15314" max="15315" width="5.5" style="20" customWidth="1"/>
    <col min="15316" max="15316" width="9.375" style="20" customWidth="1"/>
    <col min="15317" max="15317" width="6.5" style="20" customWidth="1"/>
    <col min="15318" max="15318" width="8.875" style="20" customWidth="1"/>
    <col min="15319" max="15319" width="5.5" style="20" customWidth="1"/>
    <col min="15320" max="15320" width="6.375" style="20" customWidth="1"/>
    <col min="15321" max="15321" width="7.125" style="20" customWidth="1"/>
    <col min="15322" max="15322" width="8.75" style="20" customWidth="1"/>
    <col min="15323" max="15326" width="5.5" style="20" customWidth="1"/>
    <col min="15327" max="15327" width="6" style="20" customWidth="1"/>
    <col min="15328" max="15344" width="5.5" style="20" customWidth="1"/>
    <col min="15345" max="15366" width="5.125" style="20" customWidth="1"/>
    <col min="15367" max="15367" width="11.875" style="20" customWidth="1"/>
    <col min="15368" max="15368" width="11" style="20" customWidth="1"/>
    <col min="15369" max="15369" width="8.875" style="20" customWidth="1"/>
    <col min="15370" max="15370" width="5.125" style="20" customWidth="1"/>
    <col min="15371" max="15371" width="12.75" style="20" customWidth="1"/>
    <col min="15372" max="15372" width="11.5" style="20" customWidth="1"/>
    <col min="15373" max="15376" width="12.125" style="20" customWidth="1"/>
    <col min="15377" max="15377" width="11" style="20" customWidth="1"/>
    <col min="15378" max="15378" width="6.75" style="20" customWidth="1"/>
    <col min="15379" max="15379" width="11" style="20" customWidth="1"/>
    <col min="15380" max="15381" width="5.125" style="20" customWidth="1"/>
    <col min="15382" max="15550" width="3.125" style="20"/>
    <col min="15551" max="15551" width="1.625" style="20" customWidth="1"/>
    <col min="15552" max="15552" width="4" style="20" customWidth="1"/>
    <col min="15553" max="15555" width="4.875" style="20" customWidth="1"/>
    <col min="15556" max="15556" width="8.125" style="20" customWidth="1"/>
    <col min="15557" max="15557" width="9.25" style="20" customWidth="1"/>
    <col min="15558" max="15559" width="5.5" style="20" customWidth="1"/>
    <col min="15560" max="15560" width="8.875" style="20" customWidth="1"/>
    <col min="15561" max="15561" width="5.625" style="20" customWidth="1"/>
    <col min="15562" max="15564" width="5.5" style="20" customWidth="1"/>
    <col min="15565" max="15565" width="12.25" style="20" customWidth="1"/>
    <col min="15566" max="15567" width="5.5" style="20" customWidth="1"/>
    <col min="15568" max="15568" width="9.375" style="20" customWidth="1"/>
    <col min="15569" max="15569" width="10.625" style="20" customWidth="1"/>
    <col min="15570" max="15571" width="5.5" style="20" customWidth="1"/>
    <col min="15572" max="15572" width="9.375" style="20" customWidth="1"/>
    <col min="15573" max="15573" width="6.5" style="20" customWidth="1"/>
    <col min="15574" max="15574" width="8.875" style="20" customWidth="1"/>
    <col min="15575" max="15575" width="5.5" style="20" customWidth="1"/>
    <col min="15576" max="15576" width="6.375" style="20" customWidth="1"/>
    <col min="15577" max="15577" width="7.125" style="20" customWidth="1"/>
    <col min="15578" max="15578" width="8.75" style="20" customWidth="1"/>
    <col min="15579" max="15582" width="5.5" style="20" customWidth="1"/>
    <col min="15583" max="15583" width="6" style="20" customWidth="1"/>
    <col min="15584" max="15600" width="5.5" style="20" customWidth="1"/>
    <col min="15601" max="15622" width="5.125" style="20" customWidth="1"/>
    <col min="15623" max="15623" width="11.875" style="20" customWidth="1"/>
    <col min="15624" max="15624" width="11" style="20" customWidth="1"/>
    <col min="15625" max="15625" width="8.875" style="20" customWidth="1"/>
    <col min="15626" max="15626" width="5.125" style="20" customWidth="1"/>
    <col min="15627" max="15627" width="12.75" style="20" customWidth="1"/>
    <col min="15628" max="15628" width="11.5" style="20" customWidth="1"/>
    <col min="15629" max="15632" width="12.125" style="20" customWidth="1"/>
    <col min="15633" max="15633" width="11" style="20" customWidth="1"/>
    <col min="15634" max="15634" width="6.75" style="20" customWidth="1"/>
    <col min="15635" max="15635" width="11" style="20" customWidth="1"/>
    <col min="15636" max="15637" width="5.125" style="20" customWidth="1"/>
    <col min="15638" max="15806" width="3.125" style="20"/>
    <col min="15807" max="15807" width="1.625" style="20" customWidth="1"/>
    <col min="15808" max="15808" width="4" style="20" customWidth="1"/>
    <col min="15809" max="15811" width="4.875" style="20" customWidth="1"/>
    <col min="15812" max="15812" width="8.125" style="20" customWidth="1"/>
    <col min="15813" max="15813" width="9.25" style="20" customWidth="1"/>
    <col min="15814" max="15815" width="5.5" style="20" customWidth="1"/>
    <col min="15816" max="15816" width="8.875" style="20" customWidth="1"/>
    <col min="15817" max="15817" width="5.625" style="20" customWidth="1"/>
    <col min="15818" max="15820" width="5.5" style="20" customWidth="1"/>
    <col min="15821" max="15821" width="12.25" style="20" customWidth="1"/>
    <col min="15822" max="15823" width="5.5" style="20" customWidth="1"/>
    <col min="15824" max="15824" width="9.375" style="20" customWidth="1"/>
    <col min="15825" max="15825" width="10.625" style="20" customWidth="1"/>
    <col min="15826" max="15827" width="5.5" style="20" customWidth="1"/>
    <col min="15828" max="15828" width="9.375" style="20" customWidth="1"/>
    <col min="15829" max="15829" width="6.5" style="20" customWidth="1"/>
    <col min="15830" max="15830" width="8.875" style="20" customWidth="1"/>
    <col min="15831" max="15831" width="5.5" style="20" customWidth="1"/>
    <col min="15832" max="15832" width="6.375" style="20" customWidth="1"/>
    <col min="15833" max="15833" width="7.125" style="20" customWidth="1"/>
    <col min="15834" max="15834" width="8.75" style="20" customWidth="1"/>
    <col min="15835" max="15838" width="5.5" style="20" customWidth="1"/>
    <col min="15839" max="15839" width="6" style="20" customWidth="1"/>
    <col min="15840" max="15856" width="5.5" style="20" customWidth="1"/>
    <col min="15857" max="15878" width="5.125" style="20" customWidth="1"/>
    <col min="15879" max="15879" width="11.875" style="20" customWidth="1"/>
    <col min="15880" max="15880" width="11" style="20" customWidth="1"/>
    <col min="15881" max="15881" width="8.875" style="20" customWidth="1"/>
    <col min="15882" max="15882" width="5.125" style="20" customWidth="1"/>
    <col min="15883" max="15883" width="12.75" style="20" customWidth="1"/>
    <col min="15884" max="15884" width="11.5" style="20" customWidth="1"/>
    <col min="15885" max="15888" width="12.125" style="20" customWidth="1"/>
    <col min="15889" max="15889" width="11" style="20" customWidth="1"/>
    <col min="15890" max="15890" width="6.75" style="20" customWidth="1"/>
    <col min="15891" max="15891" width="11" style="20" customWidth="1"/>
    <col min="15892" max="15893" width="5.125" style="20" customWidth="1"/>
    <col min="15894" max="16062" width="3.125" style="20"/>
    <col min="16063" max="16063" width="1.625" style="20" customWidth="1"/>
    <col min="16064" max="16064" width="4" style="20" customWidth="1"/>
    <col min="16065" max="16067" width="4.875" style="20" customWidth="1"/>
    <col min="16068" max="16068" width="8.125" style="20" customWidth="1"/>
    <col min="16069" max="16069" width="9.25" style="20" customWidth="1"/>
    <col min="16070" max="16071" width="5.5" style="20" customWidth="1"/>
    <col min="16072" max="16072" width="8.875" style="20" customWidth="1"/>
    <col min="16073" max="16073" width="5.625" style="20" customWidth="1"/>
    <col min="16074" max="16076" width="5.5" style="20" customWidth="1"/>
    <col min="16077" max="16077" width="12.25" style="20" customWidth="1"/>
    <col min="16078" max="16079" width="5.5" style="20" customWidth="1"/>
    <col min="16080" max="16080" width="9.375" style="20" customWidth="1"/>
    <col min="16081" max="16081" width="10.625" style="20" customWidth="1"/>
    <col min="16082" max="16083" width="5.5" style="20" customWidth="1"/>
    <col min="16084" max="16084" width="9.375" style="20" customWidth="1"/>
    <col min="16085" max="16085" width="6.5" style="20" customWidth="1"/>
    <col min="16086" max="16086" width="8.875" style="20" customWidth="1"/>
    <col min="16087" max="16087" width="5.5" style="20" customWidth="1"/>
    <col min="16088" max="16088" width="6.375" style="20" customWidth="1"/>
    <col min="16089" max="16089" width="7.125" style="20" customWidth="1"/>
    <col min="16090" max="16090" width="8.75" style="20" customWidth="1"/>
    <col min="16091" max="16094" width="5.5" style="20" customWidth="1"/>
    <col min="16095" max="16095" width="6" style="20" customWidth="1"/>
    <col min="16096" max="16112" width="5.5" style="20" customWidth="1"/>
    <col min="16113" max="16134" width="5.125" style="20" customWidth="1"/>
    <col min="16135" max="16135" width="11.875" style="20" customWidth="1"/>
    <col min="16136" max="16136" width="11" style="20" customWidth="1"/>
    <col min="16137" max="16137" width="8.875" style="20" customWidth="1"/>
    <col min="16138" max="16138" width="5.125" style="20" customWidth="1"/>
    <col min="16139" max="16139" width="12.75" style="20" customWidth="1"/>
    <col min="16140" max="16140" width="11.5" style="20" customWidth="1"/>
    <col min="16141" max="16144" width="12.125" style="20" customWidth="1"/>
    <col min="16145" max="16145" width="11" style="20" customWidth="1"/>
    <col min="16146" max="16146" width="6.75" style="20" customWidth="1"/>
    <col min="16147" max="16147" width="11" style="20" customWidth="1"/>
    <col min="16148" max="16149" width="5.125" style="20" customWidth="1"/>
    <col min="16150" max="16384" width="3.125" style="20"/>
  </cols>
  <sheetData>
    <row r="1" spans="1:21" ht="40.5" customHeight="1">
      <c r="A1" s="29" t="s">
        <v>853</v>
      </c>
      <c r="B1" s="29" t="s">
        <v>21</v>
      </c>
      <c r="C1" s="21" t="s">
        <v>852</v>
      </c>
      <c r="D1" s="93" t="s">
        <v>854</v>
      </c>
      <c r="E1" s="29" t="s">
        <v>855</v>
      </c>
      <c r="F1" s="29" t="s">
        <v>23</v>
      </c>
      <c r="G1" s="21" t="s">
        <v>838</v>
      </c>
      <c r="H1" s="29" t="s">
        <v>22</v>
      </c>
      <c r="I1" s="29" t="s">
        <v>856</v>
      </c>
      <c r="J1" s="29" t="s">
        <v>858</v>
      </c>
      <c r="K1" s="29" t="s">
        <v>860</v>
      </c>
      <c r="L1" s="29" t="s">
        <v>861</v>
      </c>
      <c r="M1" s="29" t="s">
        <v>862</v>
      </c>
      <c r="N1" s="29" t="s">
        <v>863</v>
      </c>
      <c r="O1" s="29" t="s">
        <v>864</v>
      </c>
      <c r="P1" s="21" t="s">
        <v>857</v>
      </c>
      <c r="Q1" s="21" t="s">
        <v>859</v>
      </c>
      <c r="R1" s="29" t="s">
        <v>849</v>
      </c>
      <c r="S1" s="29" t="s">
        <v>865</v>
      </c>
      <c r="T1" s="83" t="s">
        <v>866</v>
      </c>
      <c r="U1" s="21" t="s">
        <v>846</v>
      </c>
    </row>
    <row r="2" spans="1:21" ht="96" customHeight="1">
      <c r="A2" s="26" t="str">
        <f>IFERROR(VLOOKUP(身上調書!J4,身上調書!$AN$61:$AO$81,2,FALSE),"")</f>
        <v/>
      </c>
      <c r="B2" s="22" t="str">
        <f>IF(身上調書!J8=0,"",身上調書!J8)</f>
        <v/>
      </c>
      <c r="C2" s="22" t="str">
        <f>ASC(PHONETIC(身上調書!J7))</f>
        <v/>
      </c>
      <c r="D2" s="26" t="str">
        <f>IFERROR(VLOOKUP(身上調書!J6,身上調書!$AP$61:$AQ$69,2,FALSE),"")</f>
        <v/>
      </c>
      <c r="E2" s="22" t="str">
        <f>IF(身上調書!L11=0,"",身上調書!L11)</f>
        <v/>
      </c>
      <c r="F2" s="22" t="str">
        <f>身上調書!P11&amp;身上調書!J12</f>
        <v/>
      </c>
      <c r="G2" s="22" t="str">
        <f>IF(身上調書!N13=0,"",身上調書!N13)</f>
        <v/>
      </c>
      <c r="H2" s="28" t="str">
        <f>IFERROR(DATEVALUE(_xlfn.CONCAT(身上調書!K10:U10)),"")</f>
        <v/>
      </c>
      <c r="I2" s="32" t="str">
        <f>IFERROR(DATEVALUE(_xlfn.CONCAT(身上調書!J25:Q26)),"")</f>
        <v/>
      </c>
      <c r="J2" s="22" t="str">
        <f>IF("初"&amp;身上調書!Q19="初","","初"&amp;身上調書!Q19)</f>
        <v/>
      </c>
      <c r="K2" s="22" t="str">
        <f>IFERROR(VLOOKUP(_xlfn.CONCAT(身上調書!P20:AE20),身上調書!$AT$60:$AU$432,2,FALSE),"")</f>
        <v/>
      </c>
      <c r="L2" s="22" t="str">
        <f>IFERROR(VLOOKUP(_xlfn.CONCAT(身上調書!P21:AE21),身上調書!$AT$60:$AU$432,2,FALSE),"")</f>
        <v/>
      </c>
      <c r="M2" s="22" t="str">
        <f>IFERROR(VLOOKUP(_xlfn.CONCAT(身上調書!P22:AE22),身上調書!$AT$60:$AU$432,2,FALSE),"")</f>
        <v/>
      </c>
      <c r="N2" s="22" t="str">
        <f>IFERROR(VLOOKUP(_xlfn.CONCAT(身上調書!P23:AE23),身上調書!$AT$60:$AU$432,2,FALSE),"")</f>
        <v/>
      </c>
      <c r="O2" s="22" t="str">
        <f>IFERROR(VLOOKUP(_xlfn.CONCAT(身上調書!P24:AE24),身上調書!$AT$60:$AU$432,2,FALSE),"")</f>
        <v/>
      </c>
      <c r="P2" s="22" t="str">
        <f>_xlfn.TEXTJOIN("",TRUE,身上調書!S14,身上調書!AH14)</f>
        <v/>
      </c>
      <c r="Q2" s="22" t="str">
        <f>IF(身上調書!V16=0,"",身上調書!V16)</f>
        <v/>
      </c>
      <c r="R2" s="22" t="str">
        <f>IF(身上調書!J45&amp;" （"&amp;身上調書!T45&amp;"） "&amp;身上調書!V45=" （） ","",身上調書!J45&amp;" （"&amp;身上調書!T45&amp;"） "&amp;身上調書!V45)</f>
        <v/>
      </c>
      <c r="S2" s="22" t="str">
        <f>_xlfn.TEXTJOIN("，",TRUE,身上調書!J33,身上調書!J35,身上調書!J37,身上調書!X33,身上調書!X35,身上調書!X37)</f>
        <v/>
      </c>
      <c r="T2" s="22" t="str">
        <f>IF(身上調書!J39=0,"",身上調書!J39)</f>
        <v/>
      </c>
      <c r="U2" s="22" t="str">
        <f>IF(身上調書!T43=0,"",身上調書!T43)</f>
        <v/>
      </c>
    </row>
    <row r="4" spans="1:21" ht="15.75" customHeight="1">
      <c r="A4" s="23"/>
    </row>
    <row r="24" spans="4:4" ht="15.75" customHeight="1">
      <c r="D24" s="24"/>
    </row>
    <row r="25" spans="4:4" ht="15.75" customHeight="1">
      <c r="D25" s="24"/>
    </row>
    <row r="26" spans="4:4" ht="15.75" customHeight="1">
      <c r="D26" s="24"/>
    </row>
    <row r="27" spans="4:4" ht="15.75" customHeight="1">
      <c r="D27" s="24"/>
    </row>
    <row r="28" spans="4:4" ht="15.75" customHeight="1">
      <c r="D28" s="24"/>
    </row>
  </sheetData>
  <sheetProtection sheet="1" objects="1" scenarios="1"/>
  <phoneticPr fontId="21"/>
  <pageMargins left="0.78740157480314965" right="0.39370078740157483" top="0.78740157480314965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身上調書</vt:lpstr>
      <vt:lpstr>DATA(入力不可)</vt:lpstr>
      <vt:lpstr>身上調書!Print_Area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福永 修二</cp:lastModifiedBy>
  <cp:revision>2</cp:revision>
  <cp:lastPrinted>2026-01-19T06:28:45Z</cp:lastPrinted>
  <dcterms:created xsi:type="dcterms:W3CDTF">2025-06-12T00:19:00Z</dcterms:created>
  <dcterms:modified xsi:type="dcterms:W3CDTF">2026-03-06T00:14:34Z</dcterms:modified>
</cp:coreProperties>
</file>