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 tabRatio="598"/>
  </bookViews>
  <sheets>
    <sheet name="開票速報_151_" sheetId="8" r:id="rId1"/>
    <sheet name="パラメタシート" sheetId="4" state="hidden" r:id="rId2"/>
    <sheet name="P_15号様式" sheetId="9" state="hidden" r:id="rId3"/>
  </sheets>
  <externalReferences>
    <externalReference r:id="rId4"/>
  </externalReferences>
  <definedNames>
    <definedName name="P_11号様式">#REF!</definedName>
    <definedName name="P_15号様式">P_15号様式!$A$1:$CH$87</definedName>
    <definedName name="P_20号様式" localSheetId="0">#REF!</definedName>
    <definedName name="P_20号様式">#REF!</definedName>
    <definedName name="Sheet1">#REF!</definedName>
    <definedName name="第20号様式" localSheetId="1">[1]第20号様式!#REF!</definedName>
    <definedName name="第20号様式" localSheetId="0">開票速報_151_!#REF!</definedName>
    <definedName name="第20号様式">#REF!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1" i="8" l="1"/>
  <c r="O3" i="8"/>
  <c r="Y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Y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Y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Y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A111" i="8"/>
  <c r="Y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A110" i="8"/>
  <c r="Y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A109" i="8"/>
  <c r="Y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A108" i="8"/>
  <c r="Y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A107" i="8"/>
  <c r="Y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A106" i="8"/>
  <c r="Y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A105" i="8"/>
  <c r="Y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A104" i="8"/>
  <c r="Y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A103" i="8"/>
  <c r="Y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A102" i="8"/>
  <c r="Y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A101" i="8"/>
  <c r="Y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A100" i="8"/>
  <c r="Y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A99" i="8"/>
  <c r="Y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A98" i="8"/>
  <c r="Y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A97" i="8"/>
  <c r="Y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A96" i="8"/>
  <c r="Y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A95" i="8"/>
  <c r="Y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A94" i="8"/>
  <c r="Y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A93" i="8"/>
  <c r="Y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A92" i="8"/>
  <c r="Y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A91" i="8"/>
  <c r="Y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A90" i="8"/>
  <c r="Y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A89" i="8"/>
  <c r="Y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A88" i="8"/>
  <c r="Y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A87" i="8"/>
  <c r="Y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A86" i="8"/>
  <c r="Y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A85" i="8"/>
  <c r="Y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A84" i="8"/>
  <c r="Y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A83" i="8"/>
  <c r="Y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A82" i="8"/>
  <c r="Y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A81" i="8"/>
  <c r="Y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A80" i="8"/>
  <c r="Y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A79" i="8"/>
  <c r="Y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A78" i="8"/>
  <c r="Y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A77" i="8"/>
  <c r="Y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A76" i="8"/>
  <c r="Y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A75" i="8"/>
  <c r="Y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A74" i="8"/>
  <c r="Y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A73" i="8"/>
  <c r="Y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A72" i="8"/>
  <c r="Y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A71" i="8"/>
  <c r="Y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A70" i="8"/>
  <c r="Y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A69" i="8"/>
  <c r="U67" i="8"/>
  <c r="S67" i="8"/>
  <c r="Q67" i="8"/>
  <c r="O67" i="8"/>
  <c r="M67" i="8"/>
  <c r="K67" i="8"/>
  <c r="I67" i="8"/>
  <c r="G67" i="8"/>
  <c r="E67" i="8"/>
  <c r="C67" i="8"/>
  <c r="U65" i="8"/>
  <c r="S65" i="8"/>
  <c r="Q65" i="8"/>
  <c r="O65" i="8"/>
  <c r="M65" i="8"/>
  <c r="K65" i="8"/>
  <c r="I65" i="8"/>
  <c r="G65" i="8"/>
  <c r="E65" i="8"/>
  <c r="C65" i="8"/>
  <c r="U64" i="8"/>
  <c r="S64" i="8"/>
  <c r="Q64" i="8"/>
  <c r="O64" i="8"/>
  <c r="M64" i="8"/>
  <c r="K64" i="8"/>
  <c r="I64" i="8"/>
  <c r="G64" i="8"/>
  <c r="E64" i="8"/>
  <c r="C64" i="8"/>
  <c r="V62" i="8"/>
  <c r="P62" i="8"/>
  <c r="B62" i="8"/>
  <c r="V61" i="8"/>
  <c r="P61" i="8"/>
  <c r="M61" i="8"/>
  <c r="W59" i="8"/>
  <c r="Y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Y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Y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Y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A53" i="8"/>
  <c r="Y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A52" i="8"/>
  <c r="Y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A51" i="8"/>
  <c r="Y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A50" i="8"/>
  <c r="Y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A49" i="8"/>
  <c r="Y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A48" i="8"/>
  <c r="Y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A47" i="8"/>
  <c r="Y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A46" i="8"/>
  <c r="Y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A45" i="8"/>
  <c r="Y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A44" i="8"/>
  <c r="Y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A43" i="8"/>
  <c r="Y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A42" i="8"/>
  <c r="Y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A41" i="8"/>
  <c r="Y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A40" i="8"/>
  <c r="Y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A39" i="8"/>
  <c r="Y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A38" i="8"/>
  <c r="Y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A37" i="8"/>
  <c r="Y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A36" i="8"/>
  <c r="Y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A35" i="8"/>
  <c r="Y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A34" i="8"/>
  <c r="Y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A33" i="8"/>
  <c r="Y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A32" i="8"/>
  <c r="Y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31" i="8"/>
  <c r="Y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A30" i="8"/>
  <c r="Y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29" i="8"/>
  <c r="Y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A28" i="8"/>
  <c r="Y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A27" i="8"/>
  <c r="Y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A26" i="8"/>
  <c r="Y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A25" i="8"/>
  <c r="Y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A24" i="8"/>
  <c r="Y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A23" i="8"/>
  <c r="Y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A22" i="8"/>
  <c r="Y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A21" i="8"/>
  <c r="Y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A20" i="8"/>
  <c r="Y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A19" i="8"/>
  <c r="Y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A18" i="8"/>
  <c r="Y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A17" i="8"/>
  <c r="Y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A16" i="8"/>
  <c r="Y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Y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Y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Y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Y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U9" i="8"/>
  <c r="S9" i="8"/>
  <c r="Q9" i="8"/>
  <c r="O9" i="8"/>
  <c r="M9" i="8"/>
  <c r="K9" i="8"/>
  <c r="I9" i="8"/>
  <c r="G9" i="8"/>
  <c r="E9" i="8"/>
  <c r="C9" i="8"/>
  <c r="U7" i="8"/>
  <c r="S7" i="8"/>
  <c r="Q7" i="8"/>
  <c r="O7" i="8"/>
  <c r="M7" i="8"/>
  <c r="K7" i="8"/>
  <c r="I7" i="8"/>
  <c r="G7" i="8"/>
  <c r="E7" i="8"/>
  <c r="C7" i="8"/>
  <c r="U6" i="8"/>
  <c r="S6" i="8"/>
  <c r="Q6" i="8"/>
  <c r="O6" i="8"/>
  <c r="M6" i="8"/>
  <c r="K6" i="8"/>
  <c r="I6" i="8"/>
  <c r="G6" i="8"/>
  <c r="E6" i="8"/>
  <c r="C6" i="8"/>
  <c r="V4" i="8"/>
  <c r="P4" i="8"/>
  <c r="B4" i="8"/>
  <c r="V3" i="8"/>
  <c r="P3" i="8"/>
  <c r="M3" i="8"/>
  <c r="W1" i="8"/>
  <c r="B3" i="8"/>
  <c r="B61" i="8"/>
</calcChain>
</file>

<file path=xl/sharedStrings.xml><?xml version="1.0" encoding="utf-8"?>
<sst xmlns="http://schemas.openxmlformats.org/spreadsheetml/2006/main" count="1800" uniqueCount="169">
  <si>
    <t>第15号  様式</t>
  </si>
  <si>
    <t>開　票　速　報　</t>
  </si>
  <si>
    <t>即日確定開票率</t>
  </si>
  <si>
    <t>％</t>
  </si>
  <si>
    <t>　　結了報告</t>
  </si>
  <si>
    <t>確定全体開票率</t>
  </si>
  <si>
    <t>市 区 町 村 名</t>
  </si>
  <si>
    <t>小 計</t>
  </si>
  <si>
    <t>執行日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</si>
  <si>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</si>
  <si>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</si>
  <si>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</si>
  <si>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</si>
  <si>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</si>
  <si>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</si>
  <si>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</si>
  <si>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市区町村名</t>
  </si>
  <si>
    <t>届出番号1</t>
  </si>
  <si>
    <t>所属党派名1</t>
  </si>
  <si>
    <t>候補者名1</t>
  </si>
  <si>
    <t>得票数1</t>
  </si>
  <si>
    <t>届出番号2</t>
  </si>
  <si>
    <t>所属党派名2</t>
  </si>
  <si>
    <t>候補者名2</t>
  </si>
  <si>
    <t>得票数2</t>
  </si>
  <si>
    <t>届出番号3</t>
  </si>
  <si>
    <t>所属党派名3</t>
  </si>
  <si>
    <t>候補者名3</t>
  </si>
  <si>
    <t>得票数3</t>
  </si>
  <si>
    <t>届出番号4</t>
  </si>
  <si>
    <t>所属党派名4</t>
  </si>
  <si>
    <t>候補者名4</t>
  </si>
  <si>
    <t>得票数4</t>
  </si>
  <si>
    <t>届出番号5</t>
  </si>
  <si>
    <t>所属党派名5</t>
  </si>
  <si>
    <t>候補者名5</t>
  </si>
  <si>
    <t>得票数5</t>
  </si>
  <si>
    <t>届出番号6</t>
  </si>
  <si>
    <t>所属党派名6</t>
  </si>
  <si>
    <t>候補者名6</t>
  </si>
  <si>
    <t>得票数6</t>
  </si>
  <si>
    <t>届出番号7</t>
  </si>
  <si>
    <t>所属党派名7</t>
  </si>
  <si>
    <t>候補者名7</t>
  </si>
  <si>
    <t>得票数7</t>
  </si>
  <si>
    <t>届出番号8</t>
  </si>
  <si>
    <t>所属党派名8</t>
  </si>
  <si>
    <t>候補者名8</t>
  </si>
  <si>
    <t>得票数8</t>
  </si>
  <si>
    <t>届出番号9</t>
  </si>
  <si>
    <t>所属党派名9</t>
  </si>
  <si>
    <t>候補者名9</t>
  </si>
  <si>
    <t>得票数9</t>
  </si>
  <si>
    <t>届出番号10</t>
  </si>
  <si>
    <t>所属党派名10</t>
  </si>
  <si>
    <t>候補者名10</t>
  </si>
  <si>
    <t>得票数10</t>
  </si>
  <si>
    <t>小計</t>
  </si>
  <si>
    <t>市部計1</t>
  </si>
  <si>
    <t>郡部計1</t>
  </si>
  <si>
    <t>県計1</t>
  </si>
  <si>
    <t>市部計2</t>
  </si>
  <si>
    <t>郡部計2</t>
  </si>
  <si>
    <t>県計2</t>
  </si>
  <si>
    <t>市部計3</t>
  </si>
  <si>
    <t>郡部計3</t>
  </si>
  <si>
    <t>県計3</t>
  </si>
  <si>
    <t>市部計4</t>
  </si>
  <si>
    <t>郡部計4</t>
  </si>
  <si>
    <t>県計4</t>
  </si>
  <si>
    <t>市部計5</t>
  </si>
  <si>
    <t>郡部計5</t>
  </si>
  <si>
    <t>県計5</t>
  </si>
  <si>
    <t>市部計6</t>
  </si>
  <si>
    <t>郡部計6</t>
  </si>
  <si>
    <t>県計6</t>
  </si>
  <si>
    <t>市部計7</t>
  </si>
  <si>
    <t>郡部計7</t>
  </si>
  <si>
    <t>県計7</t>
  </si>
  <si>
    <t>市部計8</t>
  </si>
  <si>
    <t>郡部計8</t>
  </si>
  <si>
    <t>県計8</t>
  </si>
  <si>
    <t>市部計9</t>
  </si>
  <si>
    <t>郡部計9</t>
  </si>
  <si>
    <t>県計9</t>
  </si>
  <si>
    <t>市部計10</t>
  </si>
  <si>
    <t>郡部計10</t>
  </si>
  <si>
    <t>県計10</t>
  </si>
  <si>
    <t>市部計</t>
  </si>
  <si>
    <t>郡部計</t>
  </si>
  <si>
    <t>選挙名</t>
  </si>
  <si>
    <t>翌日開票区分</t>
  </si>
  <si>
    <t>報告回数</t>
  </si>
  <si>
    <t>開票時刻</t>
  </si>
  <si>
    <t>開票確定時刻</t>
  </si>
  <si>
    <t>投票結了フラグ</t>
  </si>
  <si>
    <t>全体投票結了フラグ</t>
  </si>
  <si>
    <t>開票率</t>
  </si>
  <si>
    <t>全体開票率</t>
  </si>
  <si>
    <t>　鹿児島市</t>
  </si>
  <si>
    <t>01</t>
  </si>
  <si>
    <t>自由民主党</t>
  </si>
  <si>
    <t>のむら　　哲郎</t>
  </si>
  <si>
    <t>02</t>
  </si>
  <si>
    <t>参政党</t>
  </si>
  <si>
    <t>のぼり　　たくま</t>
  </si>
  <si>
    <t>03</t>
  </si>
  <si>
    <t>無所属</t>
  </si>
  <si>
    <t>西郷　　歩美</t>
  </si>
  <si>
    <t>04</t>
  </si>
  <si>
    <t>立憲民主党</t>
  </si>
  <si>
    <t>やなぎ　　誠子</t>
  </si>
  <si>
    <t>05</t>
  </si>
  <si>
    <t>NHK党</t>
  </si>
  <si>
    <t>草尾　　あつし</t>
  </si>
  <si>
    <t>参議院選挙区選出議員選挙</t>
  </si>
  <si>
    <t>0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</si>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</sst>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;[Red]\-#,##0\ "/>
    <numFmt numFmtId="177" formatCode="h&quot;  時  &quot;mm&quot;   分                     &quot;"/>
    <numFmt numFmtId="178" formatCode="[$-411]&quot;今回&quot;\ ggg\ e\ &quot;年&quot;\ m\ &quot;月&quot;\ d\ &quot;日&quot;"/>
    <numFmt numFmtId="179" formatCode="0.00_ "/>
    <numFmt numFmtId="180" formatCode="0_);[Red]\(0\)"/>
    <numFmt numFmtId="181" formatCode="[$-411]ggg\ e\ &quot;年&quot;\ m\ &quot;月&quot;\ d\ &quot;日 執行&quot;"/>
    <numFmt numFmtId="182" formatCode="&quot;  &quot;hh&quot; 時   &quot;mm&quot; 分  結了&quot;"/>
    <numFmt numFmtId="183" formatCode="&quot;  &quot;hh&quot; 時  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8" fillId="0" borderId="0" xfId="2" applyFont="1" applyAlignment="1">
      <alignment horizont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177" fontId="7" fillId="0" borderId="0" xfId="2" applyNumberFormat="1" applyFont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right"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2" xfId="2" applyNumberFormat="1" applyFont="1" applyBorder="1" applyAlignment="1">
      <alignment horizontal="right" vertical="center"/>
    </xf>
    <xf numFmtId="20" fontId="5" fillId="0" borderId="0" xfId="2" applyNumberFormat="1" applyFont="1" applyAlignment="1">
      <alignment horizontal="right" vertical="center"/>
    </xf>
    <xf numFmtId="0" fontId="5" fillId="0" borderId="0" xfId="2" applyFont="1" applyAlignment="1">
      <alignment horizontal="right" vertical="center"/>
    </xf>
    <xf numFmtId="14" fontId="0" fillId="0" borderId="0" xfId="0" applyNumberFormat="1"/>
    <xf numFmtId="176" fontId="5" fillId="0" borderId="3" xfId="2" applyNumberFormat="1" applyFont="1" applyBorder="1" applyAlignment="1">
      <alignment horizontal="right" vertical="center"/>
    </xf>
    <xf numFmtId="0" fontId="11" fillId="0" borderId="0" xfId="2" applyFont="1" applyAlignment="1">
      <alignment vertical="center"/>
    </xf>
    <xf numFmtId="176" fontId="5" fillId="0" borderId="1" xfId="2" applyNumberFormat="1" applyFont="1" applyBorder="1" applyAlignment="1">
      <alignment horizontal="right" vertical="center"/>
    </xf>
    <xf numFmtId="176" fontId="5" fillId="0" borderId="5" xfId="2" applyNumberFormat="1" applyFont="1" applyBorder="1" applyAlignment="1">
      <alignment horizontal="right" vertical="center"/>
    </xf>
    <xf numFmtId="176" fontId="5" fillId="0" borderId="3" xfId="2" applyNumberFormat="1" applyFont="1" applyBorder="1" applyAlignment="1">
      <alignment horizontal="right" vertical="center"/>
    </xf>
    <xf numFmtId="179" fontId="7" fillId="0" borderId="0" xfId="2" applyNumberFormat="1" applyFont="1" applyAlignment="1">
      <alignment horizontal="right" vertical="center"/>
    </xf>
    <xf numFmtId="0" fontId="5" fillId="0" borderId="1" xfId="2" applyFont="1" applyBorder="1" applyAlignment="1">
      <alignment horizontal="center" vertical="top" wrapText="1"/>
    </xf>
    <xf numFmtId="0" fontId="5" fillId="0" borderId="2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distributed" vertical="center"/>
    </xf>
    <xf numFmtId="0" fontId="5" fillId="0" borderId="2" xfId="2" applyFont="1" applyBorder="1" applyAlignment="1">
      <alignment horizontal="distributed" vertical="center"/>
    </xf>
    <xf numFmtId="0" fontId="5" fillId="0" borderId="12" xfId="2" applyFont="1" applyBorder="1" applyAlignment="1">
      <alignment horizontal="left" vertic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10" xfId="2" applyFont="1" applyBorder="1" applyAlignment="1">
      <alignment horizontal="left" vertical="top" wrapText="1"/>
    </xf>
    <xf numFmtId="0" fontId="5" fillId="0" borderId="11" xfId="2" applyFont="1" applyBorder="1" applyAlignment="1">
      <alignment horizontal="left" vertical="top" wrapText="1"/>
    </xf>
    <xf numFmtId="180" fontId="5" fillId="0" borderId="13" xfId="2" applyNumberFormat="1" applyFont="1" applyBorder="1" applyAlignment="1">
      <alignment horizontal="center" vertical="top" wrapText="1"/>
    </xf>
    <xf numFmtId="0" fontId="6" fillId="0" borderId="0" xfId="2" applyFont="1" applyAlignment="1">
      <alignment horizontal="left" vertical="center"/>
    </xf>
    <xf numFmtId="0" fontId="5" fillId="0" borderId="13" xfId="2" applyFont="1" applyBorder="1" applyAlignment="1">
      <alignment horizontal="center" vertical="top" wrapText="1"/>
    </xf>
    <xf numFmtId="183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82" fontId="7" fillId="0" borderId="0" xfId="2" applyNumberFormat="1" applyFont="1" applyAlignment="1">
      <alignment horizontal="left" vertical="center"/>
    </xf>
    <xf numFmtId="0" fontId="8" fillId="0" borderId="0" xfId="2" applyFont="1" applyAlignment="1">
      <alignment horizontal="center"/>
    </xf>
    <xf numFmtId="181" fontId="7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1">
    <pageSetUpPr fitToPage="1"/>
  </sheetPr>
  <dimension ref="A1:Y116"/>
  <sheetViews>
    <sheetView tabSelected="1" zoomScale="75" workbookViewId="0">
      <selection sqref="A1:D2"/>
    </sheetView>
  </sheetViews>
  <sheetFormatPr defaultColWidth="10.28515625" defaultRowHeight="13.5" x14ac:dyDescent="0.15"/>
  <cols>
    <col min="1" max="2" width="10.7109375" style="4" customWidth="1"/>
    <col min="3" max="3" width="11.140625" style="4" customWidth="1"/>
    <col min="4" max="4" width="4.140625" style="4" customWidth="1"/>
    <col min="5" max="5" width="11.140625" style="4" customWidth="1"/>
    <col min="6" max="6" width="4.140625" style="5" customWidth="1"/>
    <col min="7" max="7" width="11.140625" style="4" customWidth="1"/>
    <col min="8" max="8" width="4.140625" style="4" customWidth="1"/>
    <col min="9" max="9" width="11.140625" style="4" customWidth="1"/>
    <col min="10" max="10" width="4.140625" style="5" customWidth="1"/>
    <col min="11" max="11" width="11.140625" style="4" customWidth="1"/>
    <col min="12" max="12" width="4.140625" style="4" customWidth="1"/>
    <col min="13" max="13" width="11.140625" style="4" customWidth="1"/>
    <col min="14" max="14" width="4.140625" style="4" customWidth="1"/>
    <col min="15" max="15" width="11.140625" style="4" customWidth="1"/>
    <col min="16" max="16" width="4.140625" style="5" customWidth="1"/>
    <col min="17" max="17" width="11.140625" style="4" customWidth="1"/>
    <col min="18" max="18" width="4.140625" style="4" customWidth="1"/>
    <col min="19" max="19" width="11.140625" style="4" customWidth="1"/>
    <col min="20" max="20" width="4.140625" style="4" customWidth="1"/>
    <col min="21" max="21" width="11.140625" style="4" customWidth="1"/>
    <col min="22" max="22" width="4.140625" style="4" customWidth="1"/>
    <col min="23" max="23" width="4.85546875" style="4" customWidth="1"/>
    <col min="24" max="24" width="8.85546875" style="4" customWidth="1"/>
    <col min="25" max="25" width="4.5703125" style="4" customWidth="1"/>
    <col min="26" max="16384" width="10.28515625" style="4"/>
  </cols>
  <sheetData>
    <row r="1" spans="1:25" s="8" customFormat="1" ht="11.25" customHeight="1" x14ac:dyDescent="0.2">
      <c r="A1" s="50" t="s">
        <v>0</v>
      </c>
      <c r="B1" s="50"/>
      <c r="C1" s="50"/>
      <c r="D1" s="50"/>
      <c r="F1" s="9"/>
      <c r="H1" s="6"/>
      <c r="I1" s="55" t="s">
        <v>1</v>
      </c>
      <c r="J1" s="55"/>
      <c r="K1" s="55"/>
      <c r="L1" s="55"/>
      <c r="M1" s="55"/>
      <c r="N1" s="55"/>
      <c r="P1" s="9"/>
      <c r="W1" s="57" t="str">
        <f>IF(P_15号様式!A2=""," ページ", P_15号様式!A2 &amp; "ページ")</f>
        <v>1ページ</v>
      </c>
      <c r="X1" s="57"/>
      <c r="Y1" s="57"/>
    </row>
    <row r="2" spans="1:25" s="8" customFormat="1" ht="11.25" customHeight="1" x14ac:dyDescent="0.2">
      <c r="A2" s="50"/>
      <c r="B2" s="50"/>
      <c r="C2" s="50"/>
      <c r="D2" s="50"/>
      <c r="F2" s="9"/>
      <c r="G2" s="6"/>
      <c r="H2" s="6"/>
      <c r="I2" s="55"/>
      <c r="J2" s="55"/>
      <c r="K2" s="55"/>
      <c r="L2" s="55"/>
      <c r="M2" s="55"/>
      <c r="N2" s="55"/>
      <c r="W2" s="57"/>
      <c r="X2" s="57"/>
      <c r="Y2" s="57"/>
    </row>
    <row r="3" spans="1:25" s="8" customFormat="1" ht="15" customHeight="1" x14ac:dyDescent="0.15">
      <c r="A3" s="7"/>
      <c r="B3" s="56">
        <f>IF(パラメタシート!B1="","",パラメタシート!B1)</f>
        <v>44752</v>
      </c>
      <c r="C3" s="56"/>
      <c r="D3" s="56"/>
      <c r="E3" s="56"/>
      <c r="F3" s="56"/>
      <c r="H3" s="10"/>
      <c r="I3" s="10"/>
      <c r="M3" s="53" t="str">
        <f>IF(P_15号様式!CA2="0","即日中間速報","翌日中間速報")</f>
        <v>即日中間速報</v>
      </c>
      <c r="N3" s="53"/>
      <c r="O3" s="11" t="str">
        <f>IF(P_15号様式!CB2="","第　　回","第　" &amp; P_15号様式!CB2 &amp; "　回")</f>
        <v>第　2　回</v>
      </c>
      <c r="P3" s="52">
        <f>IF(P_15号様式!CC2="","     時      分　現在",P_15号様式!CC2)</f>
        <v>0.89583333333333304</v>
      </c>
      <c r="Q3" s="52"/>
      <c r="R3" s="52"/>
      <c r="S3" s="52"/>
      <c r="T3" s="24" t="s">
        <v>2</v>
      </c>
      <c r="V3" s="28">
        <f>IF(P_15号様式!CG2="","",P_15号様式!CG2)</f>
        <v>8.8049757045675392</v>
      </c>
      <c r="W3" s="28"/>
      <c r="X3" s="8" t="s">
        <v>3</v>
      </c>
    </row>
    <row r="4" spans="1:25" s="8" customFormat="1" ht="15" customHeight="1" x14ac:dyDescent="0.15">
      <c r="B4" s="53" t="str">
        <f>IF(P_15号様式!BZ2="","",P_15号様式!BZ2)</f>
        <v>参議院選挙区選出議員選挙</v>
      </c>
      <c r="C4" s="53"/>
      <c r="D4" s="53"/>
      <c r="E4" s="53"/>
      <c r="G4" s="10"/>
      <c r="H4" s="10"/>
      <c r="I4" s="10"/>
      <c r="M4" s="8" t="s">
        <v>4</v>
      </c>
      <c r="N4" s="9"/>
      <c r="P4" s="54" t="str">
        <f>IF(P_15号様式!CD2="","     時      分　結了",P_15号様式!CD2)</f>
        <v xml:space="preserve">     時      分　結了</v>
      </c>
      <c r="Q4" s="54"/>
      <c r="R4" s="54"/>
      <c r="S4" s="54"/>
      <c r="T4" s="24" t="s">
        <v>5</v>
      </c>
      <c r="V4" s="28">
        <f>IF(P_15号様式!CH2="","",P_15号様式!CH2)</f>
        <v>8.8049757045675392</v>
      </c>
      <c r="W4" s="28"/>
      <c r="X4" s="8" t="s">
        <v>3</v>
      </c>
    </row>
    <row r="5" spans="1:25" s="8" customFormat="1" ht="15" customHeight="1" x14ac:dyDescent="0.15">
      <c r="F5" s="12"/>
      <c r="G5" s="12"/>
      <c r="H5" s="12"/>
      <c r="I5" s="12"/>
      <c r="J5" s="12"/>
      <c r="K5" s="12"/>
      <c r="O5" s="13"/>
      <c r="P5" s="13"/>
      <c r="Q5" s="14"/>
      <c r="R5" s="14"/>
      <c r="S5" s="14"/>
      <c r="W5" s="40" t="s">
        <v>9</v>
      </c>
      <c r="X5" s="40"/>
      <c r="Y5" s="40"/>
    </row>
    <row r="6" spans="1:25" s="15" customFormat="1" ht="10.5" customHeight="1" x14ac:dyDescent="0.15">
      <c r="A6" s="31" t="s">
        <v>6</v>
      </c>
      <c r="B6" s="33"/>
      <c r="C6" s="49">
        <f>IF(P_15号様式!D2="","",VALUE(P_15号様式!D2))</f>
        <v>1</v>
      </c>
      <c r="D6" s="49"/>
      <c r="E6" s="51">
        <f>IF(P_15号様式!H2="","",VALUE(P_15号様式!H2))</f>
        <v>2</v>
      </c>
      <c r="F6" s="51"/>
      <c r="G6" s="29">
        <f>IF(P_15号様式!L2="","",VALUE(P_15号様式!L2))</f>
        <v>3</v>
      </c>
      <c r="H6" s="30"/>
      <c r="I6" s="29">
        <f>IF(P_15号様式!P2="","",VALUE(P_15号様式!P2))</f>
        <v>4</v>
      </c>
      <c r="J6" s="30"/>
      <c r="K6" s="29">
        <f>IF(P_15号様式!T2="","",VALUE(P_15号様式!T2))</f>
        <v>5</v>
      </c>
      <c r="L6" s="30"/>
      <c r="M6" s="29" t="str">
        <f>IF(P_15号様式!X2="","",VALUE(P_15号様式!X2))</f>
        <v/>
      </c>
      <c r="N6" s="30"/>
      <c r="O6" s="29" t="str">
        <f>IF(P_15号様式!AB2="","",VALUE(P_15号様式!AB2))</f>
        <v/>
      </c>
      <c r="P6" s="30"/>
      <c r="Q6" s="29" t="str">
        <f>IF(P_15号様式!AF2="","",VALUE(P_15号様式!AF2))</f>
        <v/>
      </c>
      <c r="R6" s="30"/>
      <c r="S6" s="29" t="str">
        <f>IF(P_15号様式!AJ2="","",VALUE(P_15号様式!AJ2))</f>
        <v/>
      </c>
      <c r="T6" s="30"/>
      <c r="U6" s="29" t="str">
        <f>IF(P_15号様式!AN2="","",VALUE(P_15号様式!AN2))</f>
        <v/>
      </c>
      <c r="V6" s="30"/>
      <c r="W6" s="31" t="s">
        <v>7</v>
      </c>
      <c r="X6" s="32"/>
      <c r="Y6" s="33"/>
    </row>
    <row r="7" spans="1:25" s="15" customFormat="1" ht="18.75" customHeight="1" x14ac:dyDescent="0.15">
      <c r="A7" s="34"/>
      <c r="B7" s="36"/>
      <c r="C7" s="45" t="str">
        <f>IF(P_15号様式!E2="","",P_15号様式!E2)</f>
        <v>自由民主党</v>
      </c>
      <c r="D7" s="46"/>
      <c r="E7" s="45" t="str">
        <f>IF(P_15号様式!I2="","",P_15号様式!I2)</f>
        <v>参政党</v>
      </c>
      <c r="F7" s="46"/>
      <c r="G7" s="45" t="str">
        <f>IF(P_15号様式!M2="","",P_15号様式!M2)</f>
        <v>無所属</v>
      </c>
      <c r="H7" s="46"/>
      <c r="I7" s="45" t="str">
        <f>IF(P_15号様式!Q2="","",P_15号様式!Q2)</f>
        <v>立憲民主党</v>
      </c>
      <c r="J7" s="46"/>
      <c r="K7" s="45" t="str">
        <f>IF(P_15号様式!U2="","",P_15号様式!U2)</f>
        <v>NHK党</v>
      </c>
      <c r="L7" s="46"/>
      <c r="M7" s="45" t="str">
        <f>IF(P_15号様式!Y2="","",P_15号様式!Y2)</f>
        <v/>
      </c>
      <c r="N7" s="46"/>
      <c r="O7" s="45" t="str">
        <f>IF(P_15号様式!AC2="","",P_15号様式!AC2)</f>
        <v/>
      </c>
      <c r="P7" s="46"/>
      <c r="Q7" s="45" t="str">
        <f>IF(P_15号様式!AG2="","",P_15号様式!AG2)</f>
        <v/>
      </c>
      <c r="R7" s="46"/>
      <c r="S7" s="45" t="str">
        <f>IF(P_15号様式!AK2="","",P_15号様式!AK2)</f>
        <v/>
      </c>
      <c r="T7" s="46"/>
      <c r="U7" s="45" t="str">
        <f>IF(P_15号様式!AO2="","",P_15号様式!AO2)</f>
        <v/>
      </c>
      <c r="V7" s="46"/>
      <c r="W7" s="34"/>
      <c r="X7" s="35"/>
      <c r="Y7" s="36"/>
    </row>
    <row r="8" spans="1:25" s="15" customFormat="1" ht="18.75" customHeight="1" x14ac:dyDescent="0.15">
      <c r="A8" s="34"/>
      <c r="B8" s="36"/>
      <c r="C8" s="47"/>
      <c r="D8" s="48"/>
      <c r="E8" s="47"/>
      <c r="F8" s="48"/>
      <c r="G8" s="47"/>
      <c r="H8" s="48"/>
      <c r="I8" s="47"/>
      <c r="J8" s="48"/>
      <c r="K8" s="47"/>
      <c r="L8" s="48"/>
      <c r="M8" s="47"/>
      <c r="N8" s="48"/>
      <c r="O8" s="47"/>
      <c r="P8" s="48"/>
      <c r="Q8" s="47"/>
      <c r="R8" s="48"/>
      <c r="S8" s="47"/>
      <c r="T8" s="48"/>
      <c r="U8" s="47"/>
      <c r="V8" s="48"/>
      <c r="W8" s="34"/>
      <c r="X8" s="35"/>
      <c r="Y8" s="36"/>
    </row>
    <row r="9" spans="1:25" s="15" customFormat="1" ht="12" customHeight="1" x14ac:dyDescent="0.15">
      <c r="A9" s="34"/>
      <c r="B9" s="36"/>
      <c r="C9" s="45" t="str">
        <f>IF(P_15号様式!F2="","",P_15号様式!F2)</f>
        <v>のむら　　哲郎</v>
      </c>
      <c r="D9" s="46"/>
      <c r="E9" s="45" t="str">
        <f>IF(P_15号様式!J2="","",P_15号様式!J2)</f>
        <v>のぼり　　たくま</v>
      </c>
      <c r="F9" s="46"/>
      <c r="G9" s="45" t="str">
        <f>IF(P_15号様式!N2="","",P_15号様式!N2)</f>
        <v>西郷　　歩美</v>
      </c>
      <c r="H9" s="46"/>
      <c r="I9" s="45" t="str">
        <f>IF(P_15号様式!R2="","",P_15号様式!R2)</f>
        <v>やなぎ　　誠子</v>
      </c>
      <c r="J9" s="46"/>
      <c r="K9" s="45" t="str">
        <f>IF(P_15号様式!V2="","",P_15号様式!V2)</f>
        <v>草尾　　あつし</v>
      </c>
      <c r="L9" s="46"/>
      <c r="M9" s="45" t="str">
        <f>IF(P_15号様式!Z2="","",P_15号様式!Z2)</f>
        <v/>
      </c>
      <c r="N9" s="46"/>
      <c r="O9" s="45" t="str">
        <f>IF(P_15号様式!AD2="","",P_15号様式!AD2)</f>
        <v/>
      </c>
      <c r="P9" s="46"/>
      <c r="Q9" s="45" t="str">
        <f>IF(P_15号様式!AH2="","",P_15号様式!AH2)</f>
        <v/>
      </c>
      <c r="R9" s="46"/>
      <c r="S9" s="45" t="str">
        <f>IF(P_15号様式!AL2="","",P_15号様式!AL2)</f>
        <v/>
      </c>
      <c r="T9" s="46"/>
      <c r="U9" s="45" t="str">
        <f>IF(P_15号様式!AP2="","",P_15号様式!AP2)</f>
        <v/>
      </c>
      <c r="V9" s="46"/>
      <c r="W9" s="34"/>
      <c r="X9" s="35"/>
      <c r="Y9" s="36"/>
    </row>
    <row r="10" spans="1:25" s="15" customFormat="1" ht="12" customHeight="1" x14ac:dyDescent="0.15">
      <c r="A10" s="37"/>
      <c r="B10" s="39"/>
      <c r="C10" s="47"/>
      <c r="D10" s="48"/>
      <c r="E10" s="47"/>
      <c r="F10" s="48"/>
      <c r="G10" s="47"/>
      <c r="H10" s="48"/>
      <c r="I10" s="47"/>
      <c r="J10" s="48"/>
      <c r="K10" s="47"/>
      <c r="L10" s="48"/>
      <c r="M10" s="47"/>
      <c r="N10" s="48"/>
      <c r="O10" s="47"/>
      <c r="P10" s="48"/>
      <c r="Q10" s="47"/>
      <c r="R10" s="48"/>
      <c r="S10" s="47"/>
      <c r="T10" s="48"/>
      <c r="U10" s="47"/>
      <c r="V10" s="48"/>
      <c r="W10" s="37"/>
      <c r="X10" s="38"/>
      <c r="Y10" s="39"/>
    </row>
    <row r="11" spans="1:25" s="16" customFormat="1" ht="12" customHeight="1" x14ac:dyDescent="0.15">
      <c r="A11" s="44" t="str">
        <f>IF(P_15号様式!C2="","",P_15号様式!C2)</f>
        <v>　鹿児島市</v>
      </c>
      <c r="B11" s="44"/>
      <c r="C11" s="18" t="str">
        <f>IF(P_15号様式!G2&lt;&gt; "",TEXT(INT(P_15号様式!G2),"#,##0"),"")</f>
        <v>0</v>
      </c>
      <c r="D11" s="19" t="str">
        <f>IF(P_15号様式!G2= "","",IF(VALUE(FIXED(P_15号様式!G2,0,TRUE))&lt;&gt;P_15号様式!G2,RIGHT(FIXED(P_15号様式!G2,3,FALSE),4),""))</f>
        <v/>
      </c>
      <c r="E11" s="18" t="str">
        <f>IF(P_15号様式!K2&lt;&gt; "",TEXT(INT(P_15号様式!K2),"#,##0"),"")</f>
        <v>0</v>
      </c>
      <c r="F11" s="19" t="str">
        <f>IF(P_15号様式!K2= "","",IF(VALUE(FIXED(P_15号様式!K2,0,TRUE))&lt;&gt;P_15号様式!K2,RIGHT(FIXED(P_15号様式!K2,3,FALSE),4),""))</f>
        <v/>
      </c>
      <c r="G11" s="18" t="str">
        <f>IF(P_15号様式!O2&lt;&gt; "",TEXT(INT(P_15号様式!O2),"#,##0"),"")</f>
        <v>0</v>
      </c>
      <c r="H11" s="19" t="str">
        <f>IF(P_15号様式!O2= "","",IF(VALUE(FIXED(P_15号様式!O2,0,TRUE))&lt;&gt;P_15号様式!O2,RIGHT(FIXED(P_15号様式!O2,3,FALSE),4),""))</f>
        <v/>
      </c>
      <c r="I11" s="18" t="str">
        <f>IF(P_15号様式!S2&lt;&gt; "",TEXT(INT(P_15号様式!S2),"#,##0"),"")</f>
        <v>0</v>
      </c>
      <c r="J11" s="19" t="str">
        <f>IF(P_15号様式!S2= "","",IF(VALUE(FIXED(P_15号様式!S2,0,TRUE))&lt;&gt;P_15号様式!S2,RIGHT(FIXED(P_15号様式!S2,3,FALSE),4),""))</f>
        <v/>
      </c>
      <c r="K11" s="18" t="str">
        <f>IF(P_15号様式!W2&lt;&gt; "",TEXT(INT(P_15号様式!W2),"#,##0"),"")</f>
        <v>0</v>
      </c>
      <c r="L11" s="19" t="str">
        <f>IF(P_15号様式!W2= "","",IF(VALUE(FIXED(P_15号様式!W2,0,TRUE))&lt;&gt;P_15号様式!W2,RIGHT(FIXED(P_15号様式!W2,3,FALSE),4),""))</f>
        <v/>
      </c>
      <c r="M11" s="18" t="str">
        <f>IF(P_15号様式!AA2&lt;&gt; "",TEXT(INT(P_15号様式!AA2),"#,##0"),"")</f>
        <v/>
      </c>
      <c r="N11" s="19" t="str">
        <f>IF(P_15号様式!AA2= "","",IF(VALUE(FIXED(P_15号様式!AA2,0,TRUE))&lt;&gt;P_15号様式!AA2,RIGHT(FIXED(P_15号様式!AA2,3,FALSE),4),""))</f>
        <v/>
      </c>
      <c r="O11" s="18" t="str">
        <f>IF(P_15号様式!AE2&lt;&gt; "",TEXT(INT(P_15号様式!AE2),"#,##0"),"")</f>
        <v/>
      </c>
      <c r="P11" s="19" t="str">
        <f>IF(P_15号様式!AE2= "","",IF(VALUE(FIXED(P_15号様式!AE2,0,TRUE))&lt;&gt;P_15号様式!AE2,RIGHT(FIXED(P_15号様式!AE2,3,FALSE),4),""))</f>
        <v/>
      </c>
      <c r="Q11" s="18" t="str">
        <f>IF(P_15号様式!AI2&lt;&gt; "",TEXT(INT(P_15号様式!AI2),"#,##0"),"")</f>
        <v/>
      </c>
      <c r="R11" s="19" t="str">
        <f>IF(P_15号様式!AI2= "","",IF(VALUE(FIXED(P_15号様式!AI2,0,TRUE))&lt;&gt;P_15号様式!AI2,RIGHT(FIXED(P_15号様式!AI2,3,FALSE),4),""))</f>
        <v/>
      </c>
      <c r="S11" s="18" t="str">
        <f>IF(P_15号様式!AM2&lt;&gt; "",TEXT(INT(P_15号様式!AM2),"#,##0"),"")</f>
        <v/>
      </c>
      <c r="T11" s="19" t="str">
        <f>IF(P_15号様式!AM2= "","",IF(VALUE(FIXED(P_15号様式!AM2,0,TRUE))&lt;&gt;P_15号様式!AM2,RIGHT(FIXED(P_15号様式!AM2,3,FALSE),4),""))</f>
        <v/>
      </c>
      <c r="U11" s="18" t="str">
        <f>IF(P_15号様式!AQ2&lt;&gt; "",TEXT(INT(P_15号様式!AQ2),"#,##0"),"")</f>
        <v/>
      </c>
      <c r="V11" s="19" t="str">
        <f>IF(P_15号様式!AQ2= "","",IF(VALUE(FIXED(P_15号様式!AQ2,0,TRUE))&lt;&gt;P_15号様式!AQ2,RIGHT(FIXED(P_15号様式!AQ2,3,FALSE),4),""))</f>
        <v/>
      </c>
      <c r="W11" s="25" t="str">
        <f>IF(P_15号様式!AR2&lt;&gt; "",TEXT(INT(P_15号様式!AR2),"#,##0"),"")</f>
        <v>0</v>
      </c>
      <c r="X11" s="26"/>
      <c r="Y11" s="19" t="str">
        <f>IF(P_15号様式!AR2= "","",IF(VALUE(FIXED(P_15号様式!AR2,0,TRUE))&lt;&gt;P_15号様式!AR2,RIGHT(FIXED(P_15号様式!AR2,3,FALSE),4),""))</f>
        <v/>
      </c>
    </row>
    <row r="12" spans="1:25" s="16" customFormat="1" ht="12" customHeight="1" x14ac:dyDescent="0.15">
      <c r="A12" s="44" t="str">
        <f>IF(P_15号様式!C3="","",P_15号様式!C3)</f>
        <v>　鹿屋市</v>
      </c>
      <c r="B12" s="44"/>
      <c r="C12" s="18" t="str">
        <f>IF(P_15号様式!G3&lt;&gt; "",TEXT(INT(P_15号様式!G3),"#,##0"),"")</f>
        <v>0</v>
      </c>
      <c r="D12" s="19" t="str">
        <f>IF(P_15号様式!G3= "","",IF(VALUE(FIXED(P_15号様式!G3,0,TRUE))&lt;&gt;P_15号様式!G3,RIGHT(FIXED(P_15号様式!G3,3,FALSE),4),""))</f>
        <v/>
      </c>
      <c r="E12" s="18" t="str">
        <f>IF(P_15号様式!K3&lt;&gt; "",TEXT(INT(P_15号様式!K3),"#,##0"),"")</f>
        <v>0</v>
      </c>
      <c r="F12" s="19" t="str">
        <f>IF(P_15号様式!K3= "","",IF(VALUE(FIXED(P_15号様式!K3,0,TRUE))&lt;&gt;P_15号様式!K3,RIGHT(FIXED(P_15号様式!K3,3,FALSE),4),""))</f>
        <v/>
      </c>
      <c r="G12" s="18" t="str">
        <f>IF(P_15号様式!O3&lt;&gt; "",TEXT(INT(P_15号様式!O3),"#,##0"),"")</f>
        <v>0</v>
      </c>
      <c r="H12" s="19" t="str">
        <f>IF(P_15号様式!O3= "","",IF(VALUE(FIXED(P_15号様式!O3,0,TRUE))&lt;&gt;P_15号様式!O3,RIGHT(FIXED(P_15号様式!O3,3,FALSE),4),""))</f>
        <v/>
      </c>
      <c r="I12" s="18" t="str">
        <f>IF(P_15号様式!S3&lt;&gt; "",TEXT(INT(P_15号様式!S3),"#,##0"),"")</f>
        <v>0</v>
      </c>
      <c r="J12" s="19" t="str">
        <f>IF(P_15号様式!S3= "","",IF(VALUE(FIXED(P_15号様式!S3,0,TRUE))&lt;&gt;P_15号様式!S3,RIGHT(FIXED(P_15号様式!S3,3,FALSE),4),""))</f>
        <v/>
      </c>
      <c r="K12" s="18" t="str">
        <f>IF(P_15号様式!W3&lt;&gt; "",TEXT(INT(P_15号様式!W3),"#,##0"),"")</f>
        <v>0</v>
      </c>
      <c r="L12" s="19" t="str">
        <f>IF(P_15号様式!W3= "","",IF(VALUE(FIXED(P_15号様式!W3,0,TRUE))&lt;&gt;P_15号様式!W3,RIGHT(FIXED(P_15号様式!W3,3,FALSE),4),""))</f>
        <v/>
      </c>
      <c r="M12" s="18" t="str">
        <f>IF(P_15号様式!AA3&lt;&gt; "",TEXT(INT(P_15号様式!AA3),"#,##0"),"")</f>
        <v/>
      </c>
      <c r="N12" s="19" t="str">
        <f>IF(P_15号様式!AA3= "","",IF(VALUE(FIXED(P_15号様式!AA3,0,TRUE))&lt;&gt;P_15号様式!AA3,RIGHT(FIXED(P_15号様式!AA3,3,FALSE),4),""))</f>
        <v/>
      </c>
      <c r="O12" s="18" t="str">
        <f>IF(P_15号様式!AE3&lt;&gt; "",TEXT(INT(P_15号様式!AE3),"#,##0"),"")</f>
        <v/>
      </c>
      <c r="P12" s="19" t="str">
        <f>IF(P_15号様式!AE3= "","",IF(VALUE(FIXED(P_15号様式!AE3,0,TRUE))&lt;&gt;P_15号様式!AE3,RIGHT(FIXED(P_15号様式!AE3,3,FALSE),4),""))</f>
        <v/>
      </c>
      <c r="Q12" s="18" t="str">
        <f>IF(P_15号様式!AI3&lt;&gt; "",TEXT(INT(P_15号様式!AI3),"#,##0"),"")</f>
        <v/>
      </c>
      <c r="R12" s="19" t="str">
        <f>IF(P_15号様式!AI3= "","",IF(VALUE(FIXED(P_15号様式!AI3,0,TRUE))&lt;&gt;P_15号様式!AI3,RIGHT(FIXED(P_15号様式!AI3,3,FALSE),4),""))</f>
        <v/>
      </c>
      <c r="S12" s="18" t="str">
        <f>IF(P_15号様式!AM3&lt;&gt; "",TEXT(INT(P_15号様式!AM3),"#,##0"),"")</f>
        <v/>
      </c>
      <c r="T12" s="19" t="str">
        <f>IF(P_15号様式!AM3= "","",IF(VALUE(FIXED(P_15号様式!AM3,0,TRUE))&lt;&gt;P_15号様式!AM3,RIGHT(FIXED(P_15号様式!AM3,3,FALSE),4),""))</f>
        <v/>
      </c>
      <c r="U12" s="18" t="str">
        <f>IF(P_15号様式!AQ3&lt;&gt; "",TEXT(INT(P_15号様式!AQ3),"#,##0"),"")</f>
        <v/>
      </c>
      <c r="V12" s="19" t="str">
        <f>IF(P_15号様式!AQ3= "","",IF(VALUE(FIXED(P_15号様式!AQ3,0,TRUE))&lt;&gt;P_15号様式!AQ3,RIGHT(FIXED(P_15号様式!AQ3,3,FALSE),4),""))</f>
        <v/>
      </c>
      <c r="W12" s="25" t="str">
        <f>IF(P_15号様式!AR3&lt;&gt; "",TEXT(INT(P_15号様式!AR3),"#,##0"),"")</f>
        <v>0</v>
      </c>
      <c r="X12" s="26"/>
      <c r="Y12" s="19" t="str">
        <f>IF(P_15号様式!AR3= "","",IF(VALUE(FIXED(P_15号様式!AR3,0,TRUE))&lt;&gt;P_15号様式!AR3,RIGHT(FIXED(P_15号様式!AR3,3,FALSE),4),""))</f>
        <v/>
      </c>
    </row>
    <row r="13" spans="1:25" s="16" customFormat="1" ht="12" customHeight="1" x14ac:dyDescent="0.15">
      <c r="A13" s="44" t="str">
        <f>IF(P_15号様式!C4="","",P_15号様式!C4)</f>
        <v>　枕崎市</v>
      </c>
      <c r="B13" s="44"/>
      <c r="C13" s="18" t="str">
        <f>IF(P_15号様式!G4&lt;&gt; "",TEXT(INT(P_15号様式!G4),"#,##0"),"")</f>
        <v>4,209</v>
      </c>
      <c r="D13" s="19" t="str">
        <f>IF(P_15号様式!G4= "","",IF(VALUE(FIXED(P_15号様式!G4,0,TRUE))&lt;&gt;P_15号様式!G4,RIGHT(FIXED(P_15号様式!G4,3,FALSE),4),""))</f>
        <v/>
      </c>
      <c r="E13" s="18" t="str">
        <f>IF(P_15号様式!K4&lt;&gt; "",TEXT(INT(P_15号様式!K4),"#,##0"),"")</f>
        <v>437</v>
      </c>
      <c r="F13" s="19" t="str">
        <f>IF(P_15号様式!K4= "","",IF(VALUE(FIXED(P_15号様式!K4,0,TRUE))&lt;&gt;P_15号様式!K4,RIGHT(FIXED(P_15号様式!K4,3,FALSE),4),""))</f>
        <v/>
      </c>
      <c r="G13" s="18" t="str">
        <f>IF(P_15号様式!O4&lt;&gt; "",TEXT(INT(P_15号様式!O4),"#,##0"),"")</f>
        <v>1,052</v>
      </c>
      <c r="H13" s="19" t="str">
        <f>IF(P_15号様式!O4= "","",IF(VALUE(FIXED(P_15号様式!O4,0,TRUE))&lt;&gt;P_15号様式!O4,RIGHT(FIXED(P_15号様式!O4,3,FALSE),4),""))</f>
        <v/>
      </c>
      <c r="I13" s="18" t="str">
        <f>IF(P_15号様式!S4&lt;&gt; "",TEXT(INT(P_15号様式!S4),"#,##0"),"")</f>
        <v>2,225</v>
      </c>
      <c r="J13" s="19" t="str">
        <f>IF(P_15号様式!S4= "","",IF(VALUE(FIXED(P_15号様式!S4,0,TRUE))&lt;&gt;P_15号様式!S4,RIGHT(FIXED(P_15号様式!S4,3,FALSE),4),""))</f>
        <v/>
      </c>
      <c r="K13" s="18" t="str">
        <f>IF(P_15号様式!W4&lt;&gt; "",TEXT(INT(P_15号様式!W4),"#,##0"),"")</f>
        <v>163</v>
      </c>
      <c r="L13" s="19" t="str">
        <f>IF(P_15号様式!W4= "","",IF(VALUE(FIXED(P_15号様式!W4,0,TRUE))&lt;&gt;P_15号様式!W4,RIGHT(FIXED(P_15号様式!W4,3,FALSE),4),""))</f>
        <v/>
      </c>
      <c r="M13" s="18" t="str">
        <f>IF(P_15号様式!AA4&lt;&gt; "",TEXT(INT(P_15号様式!AA4),"#,##0"),"")</f>
        <v/>
      </c>
      <c r="N13" s="19" t="str">
        <f>IF(P_15号様式!AA4= "","",IF(VALUE(FIXED(P_15号様式!AA4,0,TRUE))&lt;&gt;P_15号様式!AA4,RIGHT(FIXED(P_15号様式!AA4,3,FALSE),4),""))</f>
        <v/>
      </c>
      <c r="O13" s="18" t="str">
        <f>IF(P_15号様式!AE4&lt;&gt; "",TEXT(INT(P_15号様式!AE4),"#,##0"),"")</f>
        <v/>
      </c>
      <c r="P13" s="19" t="str">
        <f>IF(P_15号様式!AE4= "","",IF(VALUE(FIXED(P_15号様式!AE4,0,TRUE))&lt;&gt;P_15号様式!AE4,RIGHT(FIXED(P_15号様式!AE4,3,FALSE),4),""))</f>
        <v/>
      </c>
      <c r="Q13" s="18" t="str">
        <f>IF(P_15号様式!AI4&lt;&gt; "",TEXT(INT(P_15号様式!AI4),"#,##0"),"")</f>
        <v/>
      </c>
      <c r="R13" s="19" t="str">
        <f>IF(P_15号様式!AI4= "","",IF(VALUE(FIXED(P_15号様式!AI4,0,TRUE))&lt;&gt;P_15号様式!AI4,RIGHT(FIXED(P_15号様式!AI4,3,FALSE),4),""))</f>
        <v/>
      </c>
      <c r="S13" s="18" t="str">
        <f>IF(P_15号様式!AM4&lt;&gt; "",TEXT(INT(P_15号様式!AM4),"#,##0"),"")</f>
        <v/>
      </c>
      <c r="T13" s="19" t="str">
        <f>IF(P_15号様式!AM4= "","",IF(VALUE(FIXED(P_15号様式!AM4,0,TRUE))&lt;&gt;P_15号様式!AM4,RIGHT(FIXED(P_15号様式!AM4,3,FALSE),4),""))</f>
        <v/>
      </c>
      <c r="U13" s="18" t="str">
        <f>IF(P_15号様式!AQ4&lt;&gt; "",TEXT(INT(P_15号様式!AQ4),"#,##0"),"")</f>
        <v/>
      </c>
      <c r="V13" s="19" t="str">
        <f>IF(P_15号様式!AQ4= "","",IF(VALUE(FIXED(P_15号様式!AQ4,0,TRUE))&lt;&gt;P_15号様式!AQ4,RIGHT(FIXED(P_15号様式!AQ4,3,FALSE),4),""))</f>
        <v/>
      </c>
      <c r="W13" s="25" t="str">
        <f>IF(P_15号様式!AR4&lt;&gt; "",TEXT(INT(P_15号様式!AR4),"#,##0"),"")</f>
        <v>8,086</v>
      </c>
      <c r="X13" s="26"/>
      <c r="Y13" s="19" t="str">
        <f>IF(P_15号様式!AR4= "","",IF(VALUE(FIXED(P_15号様式!AR4,0,TRUE))&lt;&gt;P_15号様式!AR4,RIGHT(FIXED(P_15号様式!AR4,3,FALSE),4),""))</f>
        <v/>
      </c>
    </row>
    <row r="14" spans="1:25" s="16" customFormat="1" ht="12" customHeight="1" x14ac:dyDescent="0.15">
      <c r="A14" s="44" t="str">
        <f>IF(P_15号様式!C5="","",P_15号様式!C5)</f>
        <v>　阿久根市</v>
      </c>
      <c r="B14" s="44"/>
      <c r="C14" s="18" t="str">
        <f>IF(P_15号様式!G5&lt;&gt; "",TEXT(INT(P_15号様式!G5),"#,##0"),"")</f>
        <v>0</v>
      </c>
      <c r="D14" s="19" t="str">
        <f>IF(P_15号様式!G5= "","",IF(VALUE(FIXED(P_15号様式!G5,0,TRUE))&lt;&gt;P_15号様式!G5,RIGHT(FIXED(P_15号様式!G5,3,FALSE),4),""))</f>
        <v/>
      </c>
      <c r="E14" s="18" t="str">
        <f>IF(P_15号様式!K5&lt;&gt; "",TEXT(INT(P_15号様式!K5),"#,##0"),"")</f>
        <v>0</v>
      </c>
      <c r="F14" s="19" t="str">
        <f>IF(P_15号様式!K5= "","",IF(VALUE(FIXED(P_15号様式!K5,0,TRUE))&lt;&gt;P_15号様式!K5,RIGHT(FIXED(P_15号様式!K5,3,FALSE),4),""))</f>
        <v/>
      </c>
      <c r="G14" s="18" t="str">
        <f>IF(P_15号様式!O5&lt;&gt; "",TEXT(INT(P_15号様式!O5),"#,##0"),"")</f>
        <v>0</v>
      </c>
      <c r="H14" s="19" t="str">
        <f>IF(P_15号様式!O5= "","",IF(VALUE(FIXED(P_15号様式!O5,0,TRUE))&lt;&gt;P_15号様式!O5,RIGHT(FIXED(P_15号様式!O5,3,FALSE),4),""))</f>
        <v/>
      </c>
      <c r="I14" s="18" t="str">
        <f>IF(P_15号様式!S5&lt;&gt; "",TEXT(INT(P_15号様式!S5),"#,##0"),"")</f>
        <v>0</v>
      </c>
      <c r="J14" s="19" t="str">
        <f>IF(P_15号様式!S5= "","",IF(VALUE(FIXED(P_15号様式!S5,0,TRUE))&lt;&gt;P_15号様式!S5,RIGHT(FIXED(P_15号様式!S5,3,FALSE),4),""))</f>
        <v/>
      </c>
      <c r="K14" s="18" t="str">
        <f>IF(P_15号様式!W5&lt;&gt; "",TEXT(INT(P_15号様式!W5),"#,##0"),"")</f>
        <v>0</v>
      </c>
      <c r="L14" s="19" t="str">
        <f>IF(P_15号様式!W5= "","",IF(VALUE(FIXED(P_15号様式!W5,0,TRUE))&lt;&gt;P_15号様式!W5,RIGHT(FIXED(P_15号様式!W5,3,FALSE),4),""))</f>
        <v/>
      </c>
      <c r="M14" s="18" t="str">
        <f>IF(P_15号様式!AA5&lt;&gt; "",TEXT(INT(P_15号様式!AA5),"#,##0"),"")</f>
        <v/>
      </c>
      <c r="N14" s="19" t="str">
        <f>IF(P_15号様式!AA5= "","",IF(VALUE(FIXED(P_15号様式!AA5,0,TRUE))&lt;&gt;P_15号様式!AA5,RIGHT(FIXED(P_15号様式!AA5,3,FALSE),4),""))</f>
        <v/>
      </c>
      <c r="O14" s="18" t="str">
        <f>IF(P_15号様式!AE5&lt;&gt; "",TEXT(INT(P_15号様式!AE5),"#,##0"),"")</f>
        <v/>
      </c>
      <c r="P14" s="19" t="str">
        <f>IF(P_15号様式!AE5= "","",IF(VALUE(FIXED(P_15号様式!AE5,0,TRUE))&lt;&gt;P_15号様式!AE5,RIGHT(FIXED(P_15号様式!AE5,3,FALSE),4),""))</f>
        <v/>
      </c>
      <c r="Q14" s="18" t="str">
        <f>IF(P_15号様式!AI5&lt;&gt; "",TEXT(INT(P_15号様式!AI5),"#,##0"),"")</f>
        <v/>
      </c>
      <c r="R14" s="19" t="str">
        <f>IF(P_15号様式!AI5= "","",IF(VALUE(FIXED(P_15号様式!AI5,0,TRUE))&lt;&gt;P_15号様式!AI5,RIGHT(FIXED(P_15号様式!AI5,3,FALSE),4),""))</f>
        <v/>
      </c>
      <c r="S14" s="18" t="str">
        <f>IF(P_15号様式!AM5&lt;&gt; "",TEXT(INT(P_15号様式!AM5),"#,##0"),"")</f>
        <v/>
      </c>
      <c r="T14" s="19" t="str">
        <f>IF(P_15号様式!AM5= "","",IF(VALUE(FIXED(P_15号様式!AM5,0,TRUE))&lt;&gt;P_15号様式!AM5,RIGHT(FIXED(P_15号様式!AM5,3,FALSE),4),""))</f>
        <v/>
      </c>
      <c r="U14" s="18" t="str">
        <f>IF(P_15号様式!AQ5&lt;&gt; "",TEXT(INT(P_15号様式!AQ5),"#,##0"),"")</f>
        <v/>
      </c>
      <c r="V14" s="19" t="str">
        <f>IF(P_15号様式!AQ5= "","",IF(VALUE(FIXED(P_15号様式!AQ5,0,TRUE))&lt;&gt;P_15号様式!AQ5,RIGHT(FIXED(P_15号様式!AQ5,3,FALSE),4),""))</f>
        <v/>
      </c>
      <c r="W14" s="25" t="str">
        <f>IF(P_15号様式!AR5&lt;&gt; "",TEXT(INT(P_15号様式!AR5),"#,##0"),"")</f>
        <v>0</v>
      </c>
      <c r="X14" s="26"/>
      <c r="Y14" s="19" t="str">
        <f>IF(P_15号様式!AR5= "","",IF(VALUE(FIXED(P_15号様式!AR5,0,TRUE))&lt;&gt;P_15号様式!AR5,RIGHT(FIXED(P_15号様式!AR5,3,FALSE),4),""))</f>
        <v/>
      </c>
    </row>
    <row r="15" spans="1:25" s="16" customFormat="1" ht="12" customHeight="1" x14ac:dyDescent="0.15">
      <c r="A15" s="44" t="str">
        <f>IF(P_15号様式!C6="","",P_15号様式!C6)</f>
        <v>　出水市</v>
      </c>
      <c r="B15" s="44"/>
      <c r="C15" s="18" t="str">
        <f>IF(P_15号様式!G6&lt;&gt; "",TEXT(INT(P_15号様式!G6),"#,##0"),"")</f>
        <v>0</v>
      </c>
      <c r="D15" s="19" t="str">
        <f>IF(P_15号様式!G6= "","",IF(VALUE(FIXED(P_15号様式!G6,0,TRUE))&lt;&gt;P_15号様式!G6,RIGHT(FIXED(P_15号様式!G6,3,FALSE),4),""))</f>
        <v/>
      </c>
      <c r="E15" s="18" t="str">
        <f>IF(P_15号様式!K6&lt;&gt; "",TEXT(INT(P_15号様式!K6),"#,##0"),"")</f>
        <v>0</v>
      </c>
      <c r="F15" s="19" t="str">
        <f>IF(P_15号様式!K6= "","",IF(VALUE(FIXED(P_15号様式!K6,0,TRUE))&lt;&gt;P_15号様式!K6,RIGHT(FIXED(P_15号様式!K6,3,FALSE),4),""))</f>
        <v/>
      </c>
      <c r="G15" s="18" t="str">
        <f>IF(P_15号様式!O6&lt;&gt; "",TEXT(INT(P_15号様式!O6),"#,##0"),"")</f>
        <v>0</v>
      </c>
      <c r="H15" s="19" t="str">
        <f>IF(P_15号様式!O6= "","",IF(VALUE(FIXED(P_15号様式!O6,0,TRUE))&lt;&gt;P_15号様式!O6,RIGHT(FIXED(P_15号様式!O6,3,FALSE),4),""))</f>
        <v/>
      </c>
      <c r="I15" s="18" t="str">
        <f>IF(P_15号様式!S6&lt;&gt; "",TEXT(INT(P_15号様式!S6),"#,##0"),"")</f>
        <v>0</v>
      </c>
      <c r="J15" s="19" t="str">
        <f>IF(P_15号様式!S6= "","",IF(VALUE(FIXED(P_15号様式!S6,0,TRUE))&lt;&gt;P_15号様式!S6,RIGHT(FIXED(P_15号様式!S6,3,FALSE),4),""))</f>
        <v/>
      </c>
      <c r="K15" s="18" t="str">
        <f>IF(P_15号様式!W6&lt;&gt; "",TEXT(INT(P_15号様式!W6),"#,##0"),"")</f>
        <v>0</v>
      </c>
      <c r="L15" s="19" t="str">
        <f>IF(P_15号様式!W6= "","",IF(VALUE(FIXED(P_15号様式!W6,0,TRUE))&lt;&gt;P_15号様式!W6,RIGHT(FIXED(P_15号様式!W6,3,FALSE),4),""))</f>
        <v/>
      </c>
      <c r="M15" s="18" t="str">
        <f>IF(P_15号様式!AA6&lt;&gt; "",TEXT(INT(P_15号様式!AA6),"#,##0"),"")</f>
        <v/>
      </c>
      <c r="N15" s="19" t="str">
        <f>IF(P_15号様式!AA6= "","",IF(VALUE(FIXED(P_15号様式!AA6,0,TRUE))&lt;&gt;P_15号様式!AA6,RIGHT(FIXED(P_15号様式!AA6,3,FALSE),4),""))</f>
        <v/>
      </c>
      <c r="O15" s="18" t="str">
        <f>IF(P_15号様式!AE6&lt;&gt; "",TEXT(INT(P_15号様式!AE6),"#,##0"),"")</f>
        <v/>
      </c>
      <c r="P15" s="19" t="str">
        <f>IF(P_15号様式!AE6= "","",IF(VALUE(FIXED(P_15号様式!AE6,0,TRUE))&lt;&gt;P_15号様式!AE6,RIGHT(FIXED(P_15号様式!AE6,3,FALSE),4),""))</f>
        <v/>
      </c>
      <c r="Q15" s="18" t="str">
        <f>IF(P_15号様式!AI6&lt;&gt; "",TEXT(INT(P_15号様式!AI6),"#,##0"),"")</f>
        <v/>
      </c>
      <c r="R15" s="19" t="str">
        <f>IF(P_15号様式!AI6= "","",IF(VALUE(FIXED(P_15号様式!AI6,0,TRUE))&lt;&gt;P_15号様式!AI6,RIGHT(FIXED(P_15号様式!AI6,3,FALSE),4),""))</f>
        <v/>
      </c>
      <c r="S15" s="18" t="str">
        <f>IF(P_15号様式!AM6&lt;&gt; "",TEXT(INT(P_15号様式!AM6),"#,##0"),"")</f>
        <v/>
      </c>
      <c r="T15" s="19" t="str">
        <f>IF(P_15号様式!AM6= "","",IF(VALUE(FIXED(P_15号様式!AM6,0,TRUE))&lt;&gt;P_15号様式!AM6,RIGHT(FIXED(P_15号様式!AM6,3,FALSE),4),""))</f>
        <v/>
      </c>
      <c r="U15" s="18" t="str">
        <f>IF(P_15号様式!AQ6&lt;&gt; "",TEXT(INT(P_15号様式!AQ6),"#,##0"),"")</f>
        <v/>
      </c>
      <c r="V15" s="19" t="str">
        <f>IF(P_15号様式!AQ6= "","",IF(VALUE(FIXED(P_15号様式!AQ6,0,TRUE))&lt;&gt;P_15号様式!AQ6,RIGHT(FIXED(P_15号様式!AQ6,3,FALSE),4),""))</f>
        <v/>
      </c>
      <c r="W15" s="25" t="str">
        <f>IF(P_15号様式!AR6&lt;&gt; "",TEXT(INT(P_15号様式!AR6),"#,##0"),"")</f>
        <v>0</v>
      </c>
      <c r="X15" s="26"/>
      <c r="Y15" s="19" t="str">
        <f>IF(P_15号様式!AR6= "","",IF(VALUE(FIXED(P_15号様式!AR6,0,TRUE))&lt;&gt;P_15号様式!AR6,RIGHT(FIXED(P_15号様式!AR6,3,FALSE),4),""))</f>
        <v/>
      </c>
    </row>
    <row r="16" spans="1:25" s="16" customFormat="1" ht="12" customHeight="1" x14ac:dyDescent="0.15">
      <c r="A16" s="44" t="str">
        <f>IF(P_15号様式!C7="","",P_15号様式!C7)</f>
        <v>　指宿市</v>
      </c>
      <c r="B16" s="44"/>
      <c r="C16" s="18" t="str">
        <f>IF(P_15号様式!G7&lt;&gt; "",TEXT(INT(P_15号様式!G7),"#,##0"),"")</f>
        <v>0</v>
      </c>
      <c r="D16" s="19" t="str">
        <f>IF(P_15号様式!G7= "","",IF(VALUE(FIXED(P_15号様式!G7,0,TRUE))&lt;&gt;P_15号様式!G7,RIGHT(FIXED(P_15号様式!G7,3,FALSE),4),""))</f>
        <v/>
      </c>
      <c r="E16" s="18" t="str">
        <f>IF(P_15号様式!K7&lt;&gt; "",TEXT(INT(P_15号様式!K7),"#,##0"),"")</f>
        <v>0</v>
      </c>
      <c r="F16" s="19" t="str">
        <f>IF(P_15号様式!K7= "","",IF(VALUE(FIXED(P_15号様式!K7,0,TRUE))&lt;&gt;P_15号様式!K7,RIGHT(FIXED(P_15号様式!K7,3,FALSE),4),""))</f>
        <v/>
      </c>
      <c r="G16" s="18" t="str">
        <f>IF(P_15号様式!O7&lt;&gt; "",TEXT(INT(P_15号様式!O7),"#,##0"),"")</f>
        <v>0</v>
      </c>
      <c r="H16" s="19" t="str">
        <f>IF(P_15号様式!O7= "","",IF(VALUE(FIXED(P_15号様式!O7,0,TRUE))&lt;&gt;P_15号様式!O7,RIGHT(FIXED(P_15号様式!O7,3,FALSE),4),""))</f>
        <v/>
      </c>
      <c r="I16" s="18" t="str">
        <f>IF(P_15号様式!S7&lt;&gt; "",TEXT(INT(P_15号様式!S7),"#,##0"),"")</f>
        <v>0</v>
      </c>
      <c r="J16" s="19" t="str">
        <f>IF(P_15号様式!S7= "","",IF(VALUE(FIXED(P_15号様式!S7,0,TRUE))&lt;&gt;P_15号様式!S7,RIGHT(FIXED(P_15号様式!S7,3,FALSE),4),""))</f>
        <v/>
      </c>
      <c r="K16" s="18" t="str">
        <f>IF(P_15号様式!W7&lt;&gt; "",TEXT(INT(P_15号様式!W7),"#,##0"),"")</f>
        <v>0</v>
      </c>
      <c r="L16" s="19" t="str">
        <f>IF(P_15号様式!W7= "","",IF(VALUE(FIXED(P_15号様式!W7,0,TRUE))&lt;&gt;P_15号様式!W7,RIGHT(FIXED(P_15号様式!W7,3,FALSE),4),""))</f>
        <v/>
      </c>
      <c r="M16" s="18" t="str">
        <f>IF(P_15号様式!AA7&lt;&gt; "",TEXT(INT(P_15号様式!AA7),"#,##0"),"")</f>
        <v/>
      </c>
      <c r="N16" s="19" t="str">
        <f>IF(P_15号様式!AA7= "","",IF(VALUE(FIXED(P_15号様式!AA7,0,TRUE))&lt;&gt;P_15号様式!AA7,RIGHT(FIXED(P_15号様式!AA7,3,FALSE),4),""))</f>
        <v/>
      </c>
      <c r="O16" s="18" t="str">
        <f>IF(P_15号様式!AE7&lt;&gt; "",TEXT(INT(P_15号様式!AE7),"#,##0"),"")</f>
        <v/>
      </c>
      <c r="P16" s="19" t="str">
        <f>IF(P_15号様式!AE7= "","",IF(VALUE(FIXED(P_15号様式!AE7,0,TRUE))&lt;&gt;P_15号様式!AE7,RIGHT(FIXED(P_15号様式!AE7,3,FALSE),4),""))</f>
        <v/>
      </c>
      <c r="Q16" s="18" t="str">
        <f>IF(P_15号様式!AI7&lt;&gt; "",TEXT(INT(P_15号様式!AI7),"#,##0"),"")</f>
        <v/>
      </c>
      <c r="R16" s="19" t="str">
        <f>IF(P_15号様式!AI7= "","",IF(VALUE(FIXED(P_15号様式!AI7,0,TRUE))&lt;&gt;P_15号様式!AI7,RIGHT(FIXED(P_15号様式!AI7,3,FALSE),4),""))</f>
        <v/>
      </c>
      <c r="S16" s="18" t="str">
        <f>IF(P_15号様式!AM7&lt;&gt; "",TEXT(INT(P_15号様式!AM7),"#,##0"),"")</f>
        <v/>
      </c>
      <c r="T16" s="19" t="str">
        <f>IF(P_15号様式!AM7= "","",IF(VALUE(FIXED(P_15号様式!AM7,0,TRUE))&lt;&gt;P_15号様式!AM7,RIGHT(FIXED(P_15号様式!AM7,3,FALSE),4),""))</f>
        <v/>
      </c>
      <c r="U16" s="18" t="str">
        <f>IF(P_15号様式!AQ7&lt;&gt; "",TEXT(INT(P_15号様式!AQ7),"#,##0"),"")</f>
        <v/>
      </c>
      <c r="V16" s="19" t="str">
        <f>IF(P_15号様式!AQ7= "","",IF(VALUE(FIXED(P_15号様式!AQ7,0,TRUE))&lt;&gt;P_15号様式!AQ7,RIGHT(FIXED(P_15号様式!AQ7,3,FALSE),4),""))</f>
        <v/>
      </c>
      <c r="W16" s="25" t="str">
        <f>IF(P_15号様式!AR7&lt;&gt; "",TEXT(INT(P_15号様式!AR7),"#,##0"),"")</f>
        <v>0</v>
      </c>
      <c r="X16" s="26"/>
      <c r="Y16" s="19" t="str">
        <f>IF(P_15号様式!AR7= "","",IF(VALUE(FIXED(P_15号様式!AR7,0,TRUE))&lt;&gt;P_15号様式!AR7,RIGHT(FIXED(P_15号様式!AR7,3,FALSE),4),""))</f>
        <v/>
      </c>
    </row>
    <row r="17" spans="1:25" s="16" customFormat="1" ht="12" customHeight="1" x14ac:dyDescent="0.15">
      <c r="A17" s="44" t="str">
        <f>IF(P_15号様式!C8="","",P_15号様式!C8)</f>
        <v>　西之表市</v>
      </c>
      <c r="B17" s="44"/>
      <c r="C17" s="18" t="str">
        <f>IF(P_15号様式!G8&lt;&gt; "",TEXT(INT(P_15号様式!G8),"#,##0"),"")</f>
        <v>0</v>
      </c>
      <c r="D17" s="19" t="str">
        <f>IF(P_15号様式!G8= "","",IF(VALUE(FIXED(P_15号様式!G8,0,TRUE))&lt;&gt;P_15号様式!G8,RIGHT(FIXED(P_15号様式!G8,3,FALSE),4),""))</f>
        <v/>
      </c>
      <c r="E17" s="18" t="str">
        <f>IF(P_15号様式!K8&lt;&gt; "",TEXT(INT(P_15号様式!K8),"#,##0"),"")</f>
        <v>0</v>
      </c>
      <c r="F17" s="19" t="str">
        <f>IF(P_15号様式!K8= "","",IF(VALUE(FIXED(P_15号様式!K8,0,TRUE))&lt;&gt;P_15号様式!K8,RIGHT(FIXED(P_15号様式!K8,3,FALSE),4),""))</f>
        <v/>
      </c>
      <c r="G17" s="18" t="str">
        <f>IF(P_15号様式!O8&lt;&gt; "",TEXT(INT(P_15号様式!O8),"#,##0"),"")</f>
        <v>0</v>
      </c>
      <c r="H17" s="19" t="str">
        <f>IF(P_15号様式!O8= "","",IF(VALUE(FIXED(P_15号様式!O8,0,TRUE))&lt;&gt;P_15号様式!O8,RIGHT(FIXED(P_15号様式!O8,3,FALSE),4),""))</f>
        <v/>
      </c>
      <c r="I17" s="18" t="str">
        <f>IF(P_15号様式!S8&lt;&gt; "",TEXT(INT(P_15号様式!S8),"#,##0"),"")</f>
        <v>0</v>
      </c>
      <c r="J17" s="19" t="str">
        <f>IF(P_15号様式!S8= "","",IF(VALUE(FIXED(P_15号様式!S8,0,TRUE))&lt;&gt;P_15号様式!S8,RIGHT(FIXED(P_15号様式!S8,3,FALSE),4),""))</f>
        <v/>
      </c>
      <c r="K17" s="18" t="str">
        <f>IF(P_15号様式!W8&lt;&gt; "",TEXT(INT(P_15号様式!W8),"#,##0"),"")</f>
        <v>0</v>
      </c>
      <c r="L17" s="19" t="str">
        <f>IF(P_15号様式!W8= "","",IF(VALUE(FIXED(P_15号様式!W8,0,TRUE))&lt;&gt;P_15号様式!W8,RIGHT(FIXED(P_15号様式!W8,3,FALSE),4),""))</f>
        <v/>
      </c>
      <c r="M17" s="18" t="str">
        <f>IF(P_15号様式!AA8&lt;&gt; "",TEXT(INT(P_15号様式!AA8),"#,##0"),"")</f>
        <v/>
      </c>
      <c r="N17" s="19" t="str">
        <f>IF(P_15号様式!AA8= "","",IF(VALUE(FIXED(P_15号様式!AA8,0,TRUE))&lt;&gt;P_15号様式!AA8,RIGHT(FIXED(P_15号様式!AA8,3,FALSE),4),""))</f>
        <v/>
      </c>
      <c r="O17" s="18" t="str">
        <f>IF(P_15号様式!AE8&lt;&gt; "",TEXT(INT(P_15号様式!AE8),"#,##0"),"")</f>
        <v/>
      </c>
      <c r="P17" s="19" t="str">
        <f>IF(P_15号様式!AE8= "","",IF(VALUE(FIXED(P_15号様式!AE8,0,TRUE))&lt;&gt;P_15号様式!AE8,RIGHT(FIXED(P_15号様式!AE8,3,FALSE),4),""))</f>
        <v/>
      </c>
      <c r="Q17" s="18" t="str">
        <f>IF(P_15号様式!AI8&lt;&gt; "",TEXT(INT(P_15号様式!AI8),"#,##0"),"")</f>
        <v/>
      </c>
      <c r="R17" s="19" t="str">
        <f>IF(P_15号様式!AI8= "","",IF(VALUE(FIXED(P_15号様式!AI8,0,TRUE))&lt;&gt;P_15号様式!AI8,RIGHT(FIXED(P_15号様式!AI8,3,FALSE),4),""))</f>
        <v/>
      </c>
      <c r="S17" s="18" t="str">
        <f>IF(P_15号様式!AM8&lt;&gt; "",TEXT(INT(P_15号様式!AM8),"#,##0"),"")</f>
        <v/>
      </c>
      <c r="T17" s="19" t="str">
        <f>IF(P_15号様式!AM8= "","",IF(VALUE(FIXED(P_15号様式!AM8,0,TRUE))&lt;&gt;P_15号様式!AM8,RIGHT(FIXED(P_15号様式!AM8,3,FALSE),4),""))</f>
        <v/>
      </c>
      <c r="U17" s="18" t="str">
        <f>IF(P_15号様式!AQ8&lt;&gt; "",TEXT(INT(P_15号様式!AQ8),"#,##0"),"")</f>
        <v/>
      </c>
      <c r="V17" s="19" t="str">
        <f>IF(P_15号様式!AQ8= "","",IF(VALUE(FIXED(P_15号様式!AQ8,0,TRUE))&lt;&gt;P_15号様式!AQ8,RIGHT(FIXED(P_15号様式!AQ8,3,FALSE),4),""))</f>
        <v/>
      </c>
      <c r="W17" s="25" t="str">
        <f>IF(P_15号様式!AR8&lt;&gt; "",TEXT(INT(P_15号様式!AR8),"#,##0"),"")</f>
        <v>0</v>
      </c>
      <c r="X17" s="26"/>
      <c r="Y17" s="19" t="str">
        <f>IF(P_15号様式!AR8= "","",IF(VALUE(FIXED(P_15号様式!AR8,0,TRUE))&lt;&gt;P_15号様式!AR8,RIGHT(FIXED(P_15号様式!AR8,3,FALSE),4),""))</f>
        <v/>
      </c>
    </row>
    <row r="18" spans="1:25" s="16" customFormat="1" ht="12" customHeight="1" x14ac:dyDescent="0.15">
      <c r="A18" s="44" t="str">
        <f>IF(P_15号様式!C9="","",P_15号様式!C9)</f>
        <v>　垂水市</v>
      </c>
      <c r="B18" s="44"/>
      <c r="C18" s="18" t="str">
        <f>IF(P_15号様式!G9&lt;&gt; "",TEXT(INT(P_15号様式!G9),"#,##0"),"")</f>
        <v>0</v>
      </c>
      <c r="D18" s="19" t="str">
        <f>IF(P_15号様式!G9= "","",IF(VALUE(FIXED(P_15号様式!G9,0,TRUE))&lt;&gt;P_15号様式!G9,RIGHT(FIXED(P_15号様式!G9,3,FALSE),4),""))</f>
        <v/>
      </c>
      <c r="E18" s="18" t="str">
        <f>IF(P_15号様式!K9&lt;&gt; "",TEXT(INT(P_15号様式!K9),"#,##0"),"")</f>
        <v>0</v>
      </c>
      <c r="F18" s="19" t="str">
        <f>IF(P_15号様式!K9= "","",IF(VALUE(FIXED(P_15号様式!K9,0,TRUE))&lt;&gt;P_15号様式!K9,RIGHT(FIXED(P_15号様式!K9,3,FALSE),4),""))</f>
        <v/>
      </c>
      <c r="G18" s="18" t="str">
        <f>IF(P_15号様式!O9&lt;&gt; "",TEXT(INT(P_15号様式!O9),"#,##0"),"")</f>
        <v>0</v>
      </c>
      <c r="H18" s="19" t="str">
        <f>IF(P_15号様式!O9= "","",IF(VALUE(FIXED(P_15号様式!O9,0,TRUE))&lt;&gt;P_15号様式!O9,RIGHT(FIXED(P_15号様式!O9,3,FALSE),4),""))</f>
        <v/>
      </c>
      <c r="I18" s="18" t="str">
        <f>IF(P_15号様式!S9&lt;&gt; "",TEXT(INT(P_15号様式!S9),"#,##0"),"")</f>
        <v>0</v>
      </c>
      <c r="J18" s="19" t="str">
        <f>IF(P_15号様式!S9= "","",IF(VALUE(FIXED(P_15号様式!S9,0,TRUE))&lt;&gt;P_15号様式!S9,RIGHT(FIXED(P_15号様式!S9,3,FALSE),4),""))</f>
        <v/>
      </c>
      <c r="K18" s="18" t="str">
        <f>IF(P_15号様式!W9&lt;&gt; "",TEXT(INT(P_15号様式!W9),"#,##0"),"")</f>
        <v>0</v>
      </c>
      <c r="L18" s="19" t="str">
        <f>IF(P_15号様式!W9= "","",IF(VALUE(FIXED(P_15号様式!W9,0,TRUE))&lt;&gt;P_15号様式!W9,RIGHT(FIXED(P_15号様式!W9,3,FALSE),4),""))</f>
        <v/>
      </c>
      <c r="M18" s="18" t="str">
        <f>IF(P_15号様式!AA9&lt;&gt; "",TEXT(INT(P_15号様式!AA9),"#,##0"),"")</f>
        <v/>
      </c>
      <c r="N18" s="19" t="str">
        <f>IF(P_15号様式!AA9= "","",IF(VALUE(FIXED(P_15号様式!AA9,0,TRUE))&lt;&gt;P_15号様式!AA9,RIGHT(FIXED(P_15号様式!AA9,3,FALSE),4),""))</f>
        <v/>
      </c>
      <c r="O18" s="18" t="str">
        <f>IF(P_15号様式!AE9&lt;&gt; "",TEXT(INT(P_15号様式!AE9),"#,##0"),"")</f>
        <v/>
      </c>
      <c r="P18" s="19" t="str">
        <f>IF(P_15号様式!AE9= "","",IF(VALUE(FIXED(P_15号様式!AE9,0,TRUE))&lt;&gt;P_15号様式!AE9,RIGHT(FIXED(P_15号様式!AE9,3,FALSE),4),""))</f>
        <v/>
      </c>
      <c r="Q18" s="18" t="str">
        <f>IF(P_15号様式!AI9&lt;&gt; "",TEXT(INT(P_15号様式!AI9),"#,##0"),"")</f>
        <v/>
      </c>
      <c r="R18" s="19" t="str">
        <f>IF(P_15号様式!AI9= "","",IF(VALUE(FIXED(P_15号様式!AI9,0,TRUE))&lt;&gt;P_15号様式!AI9,RIGHT(FIXED(P_15号様式!AI9,3,FALSE),4),""))</f>
        <v/>
      </c>
      <c r="S18" s="18" t="str">
        <f>IF(P_15号様式!AM9&lt;&gt; "",TEXT(INT(P_15号様式!AM9),"#,##0"),"")</f>
        <v/>
      </c>
      <c r="T18" s="19" t="str">
        <f>IF(P_15号様式!AM9= "","",IF(VALUE(FIXED(P_15号様式!AM9,0,TRUE))&lt;&gt;P_15号様式!AM9,RIGHT(FIXED(P_15号様式!AM9,3,FALSE),4),""))</f>
        <v/>
      </c>
      <c r="U18" s="18" t="str">
        <f>IF(P_15号様式!AQ9&lt;&gt; "",TEXT(INT(P_15号様式!AQ9),"#,##0"),"")</f>
        <v/>
      </c>
      <c r="V18" s="19" t="str">
        <f>IF(P_15号様式!AQ9= "","",IF(VALUE(FIXED(P_15号様式!AQ9,0,TRUE))&lt;&gt;P_15号様式!AQ9,RIGHT(FIXED(P_15号様式!AQ9,3,FALSE),4),""))</f>
        <v/>
      </c>
      <c r="W18" s="25" t="str">
        <f>IF(P_15号様式!AR9&lt;&gt; "",TEXT(INT(P_15号様式!AR9),"#,##0"),"")</f>
        <v>0</v>
      </c>
      <c r="X18" s="26"/>
      <c r="Y18" s="19" t="str">
        <f>IF(P_15号様式!AR9= "","",IF(VALUE(FIXED(P_15号様式!AR9,0,TRUE))&lt;&gt;P_15号様式!AR9,RIGHT(FIXED(P_15号様式!AR9,3,FALSE),4),""))</f>
        <v/>
      </c>
    </row>
    <row r="19" spans="1:25" s="16" customFormat="1" ht="12" customHeight="1" x14ac:dyDescent="0.15">
      <c r="A19" s="44" t="str">
        <f>IF(P_15号様式!C10="","",P_15号様式!C10)</f>
        <v>　薩摩川内市第１</v>
      </c>
      <c r="B19" s="44"/>
      <c r="C19" s="18" t="str">
        <f>IF(P_15号様式!G10&lt;&gt; "",TEXT(INT(P_15号様式!G10),"#,##0"),"")</f>
        <v>0</v>
      </c>
      <c r="D19" s="19" t="str">
        <f>IF(P_15号様式!G10= "","",IF(VALUE(FIXED(P_15号様式!G10,0,TRUE))&lt;&gt;P_15号様式!G10,RIGHT(FIXED(P_15号様式!G10,3,FALSE),4),""))</f>
        <v/>
      </c>
      <c r="E19" s="18" t="str">
        <f>IF(P_15号様式!K10&lt;&gt; "",TEXT(INT(P_15号様式!K10),"#,##0"),"")</f>
        <v>0</v>
      </c>
      <c r="F19" s="19" t="str">
        <f>IF(P_15号様式!K10= "","",IF(VALUE(FIXED(P_15号様式!K10,0,TRUE))&lt;&gt;P_15号様式!K10,RIGHT(FIXED(P_15号様式!K10,3,FALSE),4),""))</f>
        <v/>
      </c>
      <c r="G19" s="18" t="str">
        <f>IF(P_15号様式!O10&lt;&gt; "",TEXT(INT(P_15号様式!O10),"#,##0"),"")</f>
        <v>0</v>
      </c>
      <c r="H19" s="19" t="str">
        <f>IF(P_15号様式!O10= "","",IF(VALUE(FIXED(P_15号様式!O10,0,TRUE))&lt;&gt;P_15号様式!O10,RIGHT(FIXED(P_15号様式!O10,3,FALSE),4),""))</f>
        <v/>
      </c>
      <c r="I19" s="18" t="str">
        <f>IF(P_15号様式!S10&lt;&gt; "",TEXT(INT(P_15号様式!S10),"#,##0"),"")</f>
        <v>0</v>
      </c>
      <c r="J19" s="19" t="str">
        <f>IF(P_15号様式!S10= "","",IF(VALUE(FIXED(P_15号様式!S10,0,TRUE))&lt;&gt;P_15号様式!S10,RIGHT(FIXED(P_15号様式!S10,3,FALSE),4),""))</f>
        <v/>
      </c>
      <c r="K19" s="18" t="str">
        <f>IF(P_15号様式!W10&lt;&gt; "",TEXT(INT(P_15号様式!W10),"#,##0"),"")</f>
        <v>0</v>
      </c>
      <c r="L19" s="19" t="str">
        <f>IF(P_15号様式!W10= "","",IF(VALUE(FIXED(P_15号様式!W10,0,TRUE))&lt;&gt;P_15号様式!W10,RIGHT(FIXED(P_15号様式!W10,3,FALSE),4),""))</f>
        <v/>
      </c>
      <c r="M19" s="18" t="str">
        <f>IF(P_15号様式!AA10&lt;&gt; "",TEXT(INT(P_15号様式!AA10),"#,##0"),"")</f>
        <v/>
      </c>
      <c r="N19" s="19" t="str">
        <f>IF(P_15号様式!AA10= "","",IF(VALUE(FIXED(P_15号様式!AA10,0,TRUE))&lt;&gt;P_15号様式!AA10,RIGHT(FIXED(P_15号様式!AA10,3,FALSE),4),""))</f>
        <v/>
      </c>
      <c r="O19" s="18" t="str">
        <f>IF(P_15号様式!AE10&lt;&gt; "",TEXT(INT(P_15号様式!AE10),"#,##0"),"")</f>
        <v/>
      </c>
      <c r="P19" s="19" t="str">
        <f>IF(P_15号様式!AE10= "","",IF(VALUE(FIXED(P_15号様式!AE10,0,TRUE))&lt;&gt;P_15号様式!AE10,RIGHT(FIXED(P_15号様式!AE10,3,FALSE),4),""))</f>
        <v/>
      </c>
      <c r="Q19" s="18" t="str">
        <f>IF(P_15号様式!AI10&lt;&gt; "",TEXT(INT(P_15号様式!AI10),"#,##0"),"")</f>
        <v/>
      </c>
      <c r="R19" s="19" t="str">
        <f>IF(P_15号様式!AI10= "","",IF(VALUE(FIXED(P_15号様式!AI10,0,TRUE))&lt;&gt;P_15号様式!AI10,RIGHT(FIXED(P_15号様式!AI10,3,FALSE),4),""))</f>
        <v/>
      </c>
      <c r="S19" s="18" t="str">
        <f>IF(P_15号様式!AM10&lt;&gt; "",TEXT(INT(P_15号様式!AM10),"#,##0"),"")</f>
        <v/>
      </c>
      <c r="T19" s="19" t="str">
        <f>IF(P_15号様式!AM10= "","",IF(VALUE(FIXED(P_15号様式!AM10,0,TRUE))&lt;&gt;P_15号様式!AM10,RIGHT(FIXED(P_15号様式!AM10,3,FALSE),4),""))</f>
        <v/>
      </c>
      <c r="U19" s="18" t="str">
        <f>IF(P_15号様式!AQ10&lt;&gt; "",TEXT(INT(P_15号様式!AQ10),"#,##0"),"")</f>
        <v/>
      </c>
      <c r="V19" s="19" t="str">
        <f>IF(P_15号様式!AQ10= "","",IF(VALUE(FIXED(P_15号様式!AQ10,0,TRUE))&lt;&gt;P_15号様式!AQ10,RIGHT(FIXED(P_15号様式!AQ10,3,FALSE),4),""))</f>
        <v/>
      </c>
      <c r="W19" s="25" t="str">
        <f>IF(P_15号様式!AR10&lt;&gt; "",TEXT(INT(P_15号様式!AR10),"#,##0"),"")</f>
        <v>0</v>
      </c>
      <c r="X19" s="26"/>
      <c r="Y19" s="19" t="str">
        <f>IF(P_15号様式!AR10= "","",IF(VALUE(FIXED(P_15号様式!AR10,0,TRUE))&lt;&gt;P_15号様式!AR10,RIGHT(FIXED(P_15号様式!AR10,3,FALSE),4),""))</f>
        <v/>
      </c>
    </row>
    <row r="20" spans="1:25" s="16" customFormat="1" ht="12" customHeight="1" x14ac:dyDescent="0.15">
      <c r="A20" s="44" t="str">
        <f>IF(P_15号様式!C11="","",P_15号様式!C11)</f>
        <v>　薩摩川内市第２</v>
      </c>
      <c r="B20" s="44"/>
      <c r="C20" s="18" t="str">
        <f>IF(P_15号様式!G11&lt;&gt; "",TEXT(INT(P_15号様式!G11),"#,##0"),"")</f>
        <v>1,108</v>
      </c>
      <c r="D20" s="19" t="str">
        <f>IF(P_15号様式!G11= "","",IF(VALUE(FIXED(P_15号様式!G11,0,TRUE))&lt;&gt;P_15号様式!G11,RIGHT(FIXED(P_15号様式!G11,3,FALSE),4),""))</f>
        <v/>
      </c>
      <c r="E20" s="18" t="str">
        <f>IF(P_15号様式!K11&lt;&gt; "",TEXT(INT(P_15号様式!K11),"#,##0"),"")</f>
        <v>110</v>
      </c>
      <c r="F20" s="19" t="str">
        <f>IF(P_15号様式!K11= "","",IF(VALUE(FIXED(P_15号様式!K11,0,TRUE))&lt;&gt;P_15号様式!K11,RIGHT(FIXED(P_15号様式!K11,3,FALSE),4),""))</f>
        <v/>
      </c>
      <c r="G20" s="18" t="str">
        <f>IF(P_15号様式!O11&lt;&gt; "",TEXT(INT(P_15号様式!O11),"#,##0"),"")</f>
        <v>242</v>
      </c>
      <c r="H20" s="19" t="str">
        <f>IF(P_15号様式!O11= "","",IF(VALUE(FIXED(P_15号様式!O11,0,TRUE))&lt;&gt;P_15号様式!O11,RIGHT(FIXED(P_15号様式!O11,3,FALSE),4),""))</f>
        <v/>
      </c>
      <c r="I20" s="18" t="str">
        <f>IF(P_15号様式!S11&lt;&gt; "",TEXT(INT(P_15号様式!S11),"#,##0"),"")</f>
        <v>668</v>
      </c>
      <c r="J20" s="19" t="str">
        <f>IF(P_15号様式!S11= "","",IF(VALUE(FIXED(P_15号様式!S11,0,TRUE))&lt;&gt;P_15号様式!S11,RIGHT(FIXED(P_15号様式!S11,3,FALSE),4),""))</f>
        <v/>
      </c>
      <c r="K20" s="18" t="str">
        <f>IF(P_15号様式!W11&lt;&gt; "",TEXT(INT(P_15号様式!W11),"#,##0"),"")</f>
        <v>57</v>
      </c>
      <c r="L20" s="19" t="str">
        <f>IF(P_15号様式!W11= "","",IF(VALUE(FIXED(P_15号様式!W11,0,TRUE))&lt;&gt;P_15号様式!W11,RIGHT(FIXED(P_15号様式!W11,3,FALSE),4),""))</f>
        <v/>
      </c>
      <c r="M20" s="18" t="str">
        <f>IF(P_15号様式!AA11&lt;&gt; "",TEXT(INT(P_15号様式!AA11),"#,##0"),"")</f>
        <v/>
      </c>
      <c r="N20" s="19" t="str">
        <f>IF(P_15号様式!AA11= "","",IF(VALUE(FIXED(P_15号様式!AA11,0,TRUE))&lt;&gt;P_15号様式!AA11,RIGHT(FIXED(P_15号様式!AA11,3,FALSE),4),""))</f>
        <v/>
      </c>
      <c r="O20" s="18" t="str">
        <f>IF(P_15号様式!AE11&lt;&gt; "",TEXT(INT(P_15号様式!AE11),"#,##0"),"")</f>
        <v/>
      </c>
      <c r="P20" s="19" t="str">
        <f>IF(P_15号様式!AE11= "","",IF(VALUE(FIXED(P_15号様式!AE11,0,TRUE))&lt;&gt;P_15号様式!AE11,RIGHT(FIXED(P_15号様式!AE11,3,FALSE),4),""))</f>
        <v/>
      </c>
      <c r="Q20" s="18" t="str">
        <f>IF(P_15号様式!AI11&lt;&gt; "",TEXT(INT(P_15号様式!AI11),"#,##0"),"")</f>
        <v/>
      </c>
      <c r="R20" s="19" t="str">
        <f>IF(P_15号様式!AI11= "","",IF(VALUE(FIXED(P_15号様式!AI11,0,TRUE))&lt;&gt;P_15号様式!AI11,RIGHT(FIXED(P_15号様式!AI11,3,FALSE),4),""))</f>
        <v/>
      </c>
      <c r="S20" s="18" t="str">
        <f>IF(P_15号様式!AM11&lt;&gt; "",TEXT(INT(P_15号様式!AM11),"#,##0"),"")</f>
        <v/>
      </c>
      <c r="T20" s="19" t="str">
        <f>IF(P_15号様式!AM11= "","",IF(VALUE(FIXED(P_15号様式!AM11,0,TRUE))&lt;&gt;P_15号様式!AM11,RIGHT(FIXED(P_15号様式!AM11,3,FALSE),4),""))</f>
        <v/>
      </c>
      <c r="U20" s="18" t="str">
        <f>IF(P_15号様式!AQ11&lt;&gt; "",TEXT(INT(P_15号様式!AQ11),"#,##0"),"")</f>
        <v/>
      </c>
      <c r="V20" s="19" t="str">
        <f>IF(P_15号様式!AQ11= "","",IF(VALUE(FIXED(P_15号様式!AQ11,0,TRUE))&lt;&gt;P_15号様式!AQ11,RIGHT(FIXED(P_15号様式!AQ11,3,FALSE),4),""))</f>
        <v/>
      </c>
      <c r="W20" s="25" t="str">
        <f>IF(P_15号様式!AR11&lt;&gt; "",TEXT(INT(P_15号様式!AR11),"#,##0"),"")</f>
        <v>2,185</v>
      </c>
      <c r="X20" s="26"/>
      <c r="Y20" s="19" t="str">
        <f>IF(P_15号様式!AR11= "","",IF(VALUE(FIXED(P_15号様式!AR11,0,TRUE))&lt;&gt;P_15号様式!AR11,RIGHT(FIXED(P_15号様式!AR11,3,FALSE),4),""))</f>
        <v/>
      </c>
    </row>
    <row r="21" spans="1:25" s="16" customFormat="1" ht="12" customHeight="1" x14ac:dyDescent="0.15">
      <c r="A21" s="44" t="str">
        <f>IF(P_15号様式!C12="","",P_15号様式!C12)</f>
        <v>＊（薩摩川内市）計</v>
      </c>
      <c r="B21" s="44"/>
      <c r="C21" s="18" t="str">
        <f>IF(P_15号様式!G12&lt;&gt; "",TEXT(INT(P_15号様式!G12),"#,##0"),"")</f>
        <v>1,108</v>
      </c>
      <c r="D21" s="19" t="str">
        <f>IF(P_15号様式!G12= "","",IF(VALUE(FIXED(P_15号様式!G12,0,TRUE))&lt;&gt;P_15号様式!G12,RIGHT(FIXED(P_15号様式!G12,3,FALSE),4),""))</f>
        <v/>
      </c>
      <c r="E21" s="18" t="str">
        <f>IF(P_15号様式!K12&lt;&gt; "",TEXT(INT(P_15号様式!K12),"#,##0"),"")</f>
        <v>110</v>
      </c>
      <c r="F21" s="19" t="str">
        <f>IF(P_15号様式!K12= "","",IF(VALUE(FIXED(P_15号様式!K12,0,TRUE))&lt;&gt;P_15号様式!K12,RIGHT(FIXED(P_15号様式!K12,3,FALSE),4),""))</f>
        <v/>
      </c>
      <c r="G21" s="18" t="str">
        <f>IF(P_15号様式!O12&lt;&gt; "",TEXT(INT(P_15号様式!O12),"#,##0"),"")</f>
        <v>242</v>
      </c>
      <c r="H21" s="19" t="str">
        <f>IF(P_15号様式!O12= "","",IF(VALUE(FIXED(P_15号様式!O12,0,TRUE))&lt;&gt;P_15号様式!O12,RIGHT(FIXED(P_15号様式!O12,3,FALSE),4),""))</f>
        <v/>
      </c>
      <c r="I21" s="18" t="str">
        <f>IF(P_15号様式!S12&lt;&gt; "",TEXT(INT(P_15号様式!S12),"#,##0"),"")</f>
        <v>668</v>
      </c>
      <c r="J21" s="19" t="str">
        <f>IF(P_15号様式!S12= "","",IF(VALUE(FIXED(P_15号様式!S12,0,TRUE))&lt;&gt;P_15号様式!S12,RIGHT(FIXED(P_15号様式!S12,3,FALSE),4),""))</f>
        <v/>
      </c>
      <c r="K21" s="18" t="str">
        <f>IF(P_15号様式!W12&lt;&gt; "",TEXT(INT(P_15号様式!W12),"#,##0"),"")</f>
        <v>57</v>
      </c>
      <c r="L21" s="19" t="str">
        <f>IF(P_15号様式!W12= "","",IF(VALUE(FIXED(P_15号様式!W12,0,TRUE))&lt;&gt;P_15号様式!W12,RIGHT(FIXED(P_15号様式!W12,3,FALSE),4),""))</f>
        <v/>
      </c>
      <c r="M21" s="18" t="str">
        <f>IF(P_15号様式!AA12&lt;&gt; "",TEXT(INT(P_15号様式!AA12),"#,##0"),"")</f>
        <v/>
      </c>
      <c r="N21" s="19" t="str">
        <f>IF(P_15号様式!AA12= "","",IF(VALUE(FIXED(P_15号様式!AA12,0,TRUE))&lt;&gt;P_15号様式!AA12,RIGHT(FIXED(P_15号様式!AA12,3,FALSE),4),""))</f>
        <v/>
      </c>
      <c r="O21" s="18" t="str">
        <f>IF(P_15号様式!AE12&lt;&gt; "",TEXT(INT(P_15号様式!AE12),"#,##0"),"")</f>
        <v/>
      </c>
      <c r="P21" s="19" t="str">
        <f>IF(P_15号様式!AE12= "","",IF(VALUE(FIXED(P_15号様式!AE12,0,TRUE))&lt;&gt;P_15号様式!AE12,RIGHT(FIXED(P_15号様式!AE12,3,FALSE),4),""))</f>
        <v/>
      </c>
      <c r="Q21" s="18" t="str">
        <f>IF(P_15号様式!AI12&lt;&gt; "",TEXT(INT(P_15号様式!AI12),"#,##0"),"")</f>
        <v/>
      </c>
      <c r="R21" s="19" t="str">
        <f>IF(P_15号様式!AI12= "","",IF(VALUE(FIXED(P_15号様式!AI12,0,TRUE))&lt;&gt;P_15号様式!AI12,RIGHT(FIXED(P_15号様式!AI12,3,FALSE),4),""))</f>
        <v/>
      </c>
      <c r="S21" s="18" t="str">
        <f>IF(P_15号様式!AM12&lt;&gt; "",TEXT(INT(P_15号様式!AM12),"#,##0"),"")</f>
        <v/>
      </c>
      <c r="T21" s="19" t="str">
        <f>IF(P_15号様式!AM12= "","",IF(VALUE(FIXED(P_15号様式!AM12,0,TRUE))&lt;&gt;P_15号様式!AM12,RIGHT(FIXED(P_15号様式!AM12,3,FALSE),4),""))</f>
        <v/>
      </c>
      <c r="U21" s="18" t="str">
        <f>IF(P_15号様式!AQ12&lt;&gt; "",TEXT(INT(P_15号様式!AQ12),"#,##0"),"")</f>
        <v/>
      </c>
      <c r="V21" s="19" t="str">
        <f>IF(P_15号様式!AQ12= "","",IF(VALUE(FIXED(P_15号様式!AQ12,0,TRUE))&lt;&gt;P_15号様式!AQ12,RIGHT(FIXED(P_15号様式!AQ12,3,FALSE),4),""))</f>
        <v/>
      </c>
      <c r="W21" s="25" t="str">
        <f>IF(P_15号様式!AR12&lt;&gt; "",TEXT(INT(P_15号様式!AR12),"#,##0"),"")</f>
        <v>2,185</v>
      </c>
      <c r="X21" s="26"/>
      <c r="Y21" s="19" t="str">
        <f>IF(P_15号様式!AR12= "","",IF(VALUE(FIXED(P_15号様式!AR12,0,TRUE))&lt;&gt;P_15号様式!AR12,RIGHT(FIXED(P_15号様式!AR12,3,FALSE),4),""))</f>
        <v/>
      </c>
    </row>
    <row r="22" spans="1:25" s="16" customFormat="1" ht="12" customHeight="1" x14ac:dyDescent="0.15">
      <c r="A22" s="44" t="str">
        <f>IF(P_15号様式!C13="","",P_15号様式!C13)</f>
        <v>　日置市</v>
      </c>
      <c r="B22" s="44"/>
      <c r="C22" s="18" t="str">
        <f>IF(P_15号様式!G13&lt;&gt; "",TEXT(INT(P_15号様式!G13),"#,##0"),"")</f>
        <v>0</v>
      </c>
      <c r="D22" s="19" t="str">
        <f>IF(P_15号様式!G13= "","",IF(VALUE(FIXED(P_15号様式!G13,0,TRUE))&lt;&gt;P_15号様式!G13,RIGHT(FIXED(P_15号様式!G13,3,FALSE),4),""))</f>
        <v/>
      </c>
      <c r="E22" s="18" t="str">
        <f>IF(P_15号様式!K13&lt;&gt; "",TEXT(INT(P_15号様式!K13),"#,##0"),"")</f>
        <v>0</v>
      </c>
      <c r="F22" s="19" t="str">
        <f>IF(P_15号様式!K13= "","",IF(VALUE(FIXED(P_15号様式!K13,0,TRUE))&lt;&gt;P_15号様式!K13,RIGHT(FIXED(P_15号様式!K13,3,FALSE),4),""))</f>
        <v/>
      </c>
      <c r="G22" s="18" t="str">
        <f>IF(P_15号様式!O13&lt;&gt; "",TEXT(INT(P_15号様式!O13),"#,##0"),"")</f>
        <v>0</v>
      </c>
      <c r="H22" s="19" t="str">
        <f>IF(P_15号様式!O13= "","",IF(VALUE(FIXED(P_15号様式!O13,0,TRUE))&lt;&gt;P_15号様式!O13,RIGHT(FIXED(P_15号様式!O13,3,FALSE),4),""))</f>
        <v/>
      </c>
      <c r="I22" s="18" t="str">
        <f>IF(P_15号様式!S13&lt;&gt; "",TEXT(INT(P_15号様式!S13),"#,##0"),"")</f>
        <v>0</v>
      </c>
      <c r="J22" s="19" t="str">
        <f>IF(P_15号様式!S13= "","",IF(VALUE(FIXED(P_15号様式!S13,0,TRUE))&lt;&gt;P_15号様式!S13,RIGHT(FIXED(P_15号様式!S13,3,FALSE),4),""))</f>
        <v/>
      </c>
      <c r="K22" s="18" t="str">
        <f>IF(P_15号様式!W13&lt;&gt; "",TEXT(INT(P_15号様式!W13),"#,##0"),"")</f>
        <v>0</v>
      </c>
      <c r="L22" s="19" t="str">
        <f>IF(P_15号様式!W13= "","",IF(VALUE(FIXED(P_15号様式!W13,0,TRUE))&lt;&gt;P_15号様式!W13,RIGHT(FIXED(P_15号様式!W13,3,FALSE),4),""))</f>
        <v/>
      </c>
      <c r="M22" s="18" t="str">
        <f>IF(P_15号様式!AA13&lt;&gt; "",TEXT(INT(P_15号様式!AA13),"#,##0"),"")</f>
        <v/>
      </c>
      <c r="N22" s="19" t="str">
        <f>IF(P_15号様式!AA13= "","",IF(VALUE(FIXED(P_15号様式!AA13,0,TRUE))&lt;&gt;P_15号様式!AA13,RIGHT(FIXED(P_15号様式!AA13,3,FALSE),4),""))</f>
        <v/>
      </c>
      <c r="O22" s="18" t="str">
        <f>IF(P_15号様式!AE13&lt;&gt; "",TEXT(INT(P_15号様式!AE13),"#,##0"),"")</f>
        <v/>
      </c>
      <c r="P22" s="19" t="str">
        <f>IF(P_15号様式!AE13= "","",IF(VALUE(FIXED(P_15号様式!AE13,0,TRUE))&lt;&gt;P_15号様式!AE13,RIGHT(FIXED(P_15号様式!AE13,3,FALSE),4),""))</f>
        <v/>
      </c>
      <c r="Q22" s="18" t="str">
        <f>IF(P_15号様式!AI13&lt;&gt; "",TEXT(INT(P_15号様式!AI13),"#,##0"),"")</f>
        <v/>
      </c>
      <c r="R22" s="19" t="str">
        <f>IF(P_15号様式!AI13= "","",IF(VALUE(FIXED(P_15号様式!AI13,0,TRUE))&lt;&gt;P_15号様式!AI13,RIGHT(FIXED(P_15号様式!AI13,3,FALSE),4),""))</f>
        <v/>
      </c>
      <c r="S22" s="18" t="str">
        <f>IF(P_15号様式!AM13&lt;&gt; "",TEXT(INT(P_15号様式!AM13),"#,##0"),"")</f>
        <v/>
      </c>
      <c r="T22" s="19" t="str">
        <f>IF(P_15号様式!AM13= "","",IF(VALUE(FIXED(P_15号様式!AM13,0,TRUE))&lt;&gt;P_15号様式!AM13,RIGHT(FIXED(P_15号様式!AM13,3,FALSE),4),""))</f>
        <v/>
      </c>
      <c r="U22" s="18" t="str">
        <f>IF(P_15号様式!AQ13&lt;&gt; "",TEXT(INT(P_15号様式!AQ13),"#,##0"),"")</f>
        <v/>
      </c>
      <c r="V22" s="19" t="str">
        <f>IF(P_15号様式!AQ13= "","",IF(VALUE(FIXED(P_15号様式!AQ13,0,TRUE))&lt;&gt;P_15号様式!AQ13,RIGHT(FIXED(P_15号様式!AQ13,3,FALSE),4),""))</f>
        <v/>
      </c>
      <c r="W22" s="25" t="str">
        <f>IF(P_15号様式!AR13&lt;&gt; "",TEXT(INT(P_15号様式!AR13),"#,##0"),"")</f>
        <v>0</v>
      </c>
      <c r="X22" s="26"/>
      <c r="Y22" s="19" t="str">
        <f>IF(P_15号様式!AR13= "","",IF(VALUE(FIXED(P_15号様式!AR13,0,TRUE))&lt;&gt;P_15号様式!AR13,RIGHT(FIXED(P_15号様式!AR13,3,FALSE),4),""))</f>
        <v/>
      </c>
    </row>
    <row r="23" spans="1:25" s="16" customFormat="1" ht="12" customHeight="1" x14ac:dyDescent="0.15">
      <c r="A23" s="44" t="str">
        <f>IF(P_15号様式!C14="","",P_15号様式!C14)</f>
        <v>　曽於市</v>
      </c>
      <c r="B23" s="44"/>
      <c r="C23" s="18" t="str">
        <f>IF(P_15号様式!G14&lt;&gt; "",TEXT(INT(P_15号様式!G14),"#,##0"),"")</f>
        <v>0</v>
      </c>
      <c r="D23" s="19" t="str">
        <f>IF(P_15号様式!G14= "","",IF(VALUE(FIXED(P_15号様式!G14,0,TRUE))&lt;&gt;P_15号様式!G14,RIGHT(FIXED(P_15号様式!G14,3,FALSE),4),""))</f>
        <v/>
      </c>
      <c r="E23" s="18" t="str">
        <f>IF(P_15号様式!K14&lt;&gt; "",TEXT(INT(P_15号様式!K14),"#,##0"),"")</f>
        <v>0</v>
      </c>
      <c r="F23" s="19" t="str">
        <f>IF(P_15号様式!K14= "","",IF(VALUE(FIXED(P_15号様式!K14,0,TRUE))&lt;&gt;P_15号様式!K14,RIGHT(FIXED(P_15号様式!K14,3,FALSE),4),""))</f>
        <v/>
      </c>
      <c r="G23" s="18" t="str">
        <f>IF(P_15号様式!O14&lt;&gt; "",TEXT(INT(P_15号様式!O14),"#,##0"),"")</f>
        <v>0</v>
      </c>
      <c r="H23" s="19" t="str">
        <f>IF(P_15号様式!O14= "","",IF(VALUE(FIXED(P_15号様式!O14,0,TRUE))&lt;&gt;P_15号様式!O14,RIGHT(FIXED(P_15号様式!O14,3,FALSE),4),""))</f>
        <v/>
      </c>
      <c r="I23" s="18" t="str">
        <f>IF(P_15号様式!S14&lt;&gt; "",TEXT(INT(P_15号様式!S14),"#,##0"),"")</f>
        <v>0</v>
      </c>
      <c r="J23" s="19" t="str">
        <f>IF(P_15号様式!S14= "","",IF(VALUE(FIXED(P_15号様式!S14,0,TRUE))&lt;&gt;P_15号様式!S14,RIGHT(FIXED(P_15号様式!S14,3,FALSE),4),""))</f>
        <v/>
      </c>
      <c r="K23" s="18" t="str">
        <f>IF(P_15号様式!W14&lt;&gt; "",TEXT(INT(P_15号様式!W14),"#,##0"),"")</f>
        <v>0</v>
      </c>
      <c r="L23" s="19" t="str">
        <f>IF(P_15号様式!W14= "","",IF(VALUE(FIXED(P_15号様式!W14,0,TRUE))&lt;&gt;P_15号様式!W14,RIGHT(FIXED(P_15号様式!W14,3,FALSE),4),""))</f>
        <v/>
      </c>
      <c r="M23" s="18" t="str">
        <f>IF(P_15号様式!AA14&lt;&gt; "",TEXT(INT(P_15号様式!AA14),"#,##0"),"")</f>
        <v/>
      </c>
      <c r="N23" s="19" t="str">
        <f>IF(P_15号様式!AA14= "","",IF(VALUE(FIXED(P_15号様式!AA14,0,TRUE))&lt;&gt;P_15号様式!AA14,RIGHT(FIXED(P_15号様式!AA14,3,FALSE),4),""))</f>
        <v/>
      </c>
      <c r="O23" s="18" t="str">
        <f>IF(P_15号様式!AE14&lt;&gt; "",TEXT(INT(P_15号様式!AE14),"#,##0"),"")</f>
        <v/>
      </c>
      <c r="P23" s="19" t="str">
        <f>IF(P_15号様式!AE14= "","",IF(VALUE(FIXED(P_15号様式!AE14,0,TRUE))&lt;&gt;P_15号様式!AE14,RIGHT(FIXED(P_15号様式!AE14,3,FALSE),4),""))</f>
        <v/>
      </c>
      <c r="Q23" s="18" t="str">
        <f>IF(P_15号様式!AI14&lt;&gt; "",TEXT(INT(P_15号様式!AI14),"#,##0"),"")</f>
        <v/>
      </c>
      <c r="R23" s="19" t="str">
        <f>IF(P_15号様式!AI14= "","",IF(VALUE(FIXED(P_15号様式!AI14,0,TRUE))&lt;&gt;P_15号様式!AI14,RIGHT(FIXED(P_15号様式!AI14,3,FALSE),4),""))</f>
        <v/>
      </c>
      <c r="S23" s="18" t="str">
        <f>IF(P_15号様式!AM14&lt;&gt; "",TEXT(INT(P_15号様式!AM14),"#,##0"),"")</f>
        <v/>
      </c>
      <c r="T23" s="19" t="str">
        <f>IF(P_15号様式!AM14= "","",IF(VALUE(FIXED(P_15号様式!AM14,0,TRUE))&lt;&gt;P_15号様式!AM14,RIGHT(FIXED(P_15号様式!AM14,3,FALSE),4),""))</f>
        <v/>
      </c>
      <c r="U23" s="18" t="str">
        <f>IF(P_15号様式!AQ14&lt;&gt; "",TEXT(INT(P_15号様式!AQ14),"#,##0"),"")</f>
        <v/>
      </c>
      <c r="V23" s="19" t="str">
        <f>IF(P_15号様式!AQ14= "","",IF(VALUE(FIXED(P_15号様式!AQ14,0,TRUE))&lt;&gt;P_15号様式!AQ14,RIGHT(FIXED(P_15号様式!AQ14,3,FALSE),4),""))</f>
        <v/>
      </c>
      <c r="W23" s="25" t="str">
        <f>IF(P_15号様式!AR14&lt;&gt; "",TEXT(INT(P_15号様式!AR14),"#,##0"),"")</f>
        <v>0</v>
      </c>
      <c r="X23" s="26"/>
      <c r="Y23" s="19" t="str">
        <f>IF(P_15号様式!AR14= "","",IF(VALUE(FIXED(P_15号様式!AR14,0,TRUE))&lt;&gt;P_15号様式!AR14,RIGHT(FIXED(P_15号様式!AR14,3,FALSE),4),""))</f>
        <v/>
      </c>
    </row>
    <row r="24" spans="1:25" s="16" customFormat="1" ht="12" customHeight="1" x14ac:dyDescent="0.15">
      <c r="A24" s="44" t="str">
        <f>IF(P_15号様式!C15="","",P_15号様式!C15)</f>
        <v>　霧島市</v>
      </c>
      <c r="B24" s="44"/>
      <c r="C24" s="18" t="str">
        <f>IF(P_15号様式!G15&lt;&gt; "",TEXT(INT(P_15号様式!G15),"#,##0"),"")</f>
        <v>0</v>
      </c>
      <c r="D24" s="19" t="str">
        <f>IF(P_15号様式!G15= "","",IF(VALUE(FIXED(P_15号様式!G15,0,TRUE))&lt;&gt;P_15号様式!G15,RIGHT(FIXED(P_15号様式!G15,3,FALSE),4),""))</f>
        <v/>
      </c>
      <c r="E24" s="18" t="str">
        <f>IF(P_15号様式!K15&lt;&gt; "",TEXT(INT(P_15号様式!K15),"#,##0"),"")</f>
        <v>0</v>
      </c>
      <c r="F24" s="19" t="str">
        <f>IF(P_15号様式!K15= "","",IF(VALUE(FIXED(P_15号様式!K15,0,TRUE))&lt;&gt;P_15号様式!K15,RIGHT(FIXED(P_15号様式!K15,3,FALSE),4),""))</f>
        <v/>
      </c>
      <c r="G24" s="18" t="str">
        <f>IF(P_15号様式!O15&lt;&gt; "",TEXT(INT(P_15号様式!O15),"#,##0"),"")</f>
        <v>0</v>
      </c>
      <c r="H24" s="19" t="str">
        <f>IF(P_15号様式!O15= "","",IF(VALUE(FIXED(P_15号様式!O15,0,TRUE))&lt;&gt;P_15号様式!O15,RIGHT(FIXED(P_15号様式!O15,3,FALSE),4),""))</f>
        <v/>
      </c>
      <c r="I24" s="18" t="str">
        <f>IF(P_15号様式!S15&lt;&gt; "",TEXT(INT(P_15号様式!S15),"#,##0"),"")</f>
        <v>0</v>
      </c>
      <c r="J24" s="19" t="str">
        <f>IF(P_15号様式!S15= "","",IF(VALUE(FIXED(P_15号様式!S15,0,TRUE))&lt;&gt;P_15号様式!S15,RIGHT(FIXED(P_15号様式!S15,3,FALSE),4),""))</f>
        <v/>
      </c>
      <c r="K24" s="18" t="str">
        <f>IF(P_15号様式!W15&lt;&gt; "",TEXT(INT(P_15号様式!W15),"#,##0"),"")</f>
        <v>0</v>
      </c>
      <c r="L24" s="19" t="str">
        <f>IF(P_15号様式!W15= "","",IF(VALUE(FIXED(P_15号様式!W15,0,TRUE))&lt;&gt;P_15号様式!W15,RIGHT(FIXED(P_15号様式!W15,3,FALSE),4),""))</f>
        <v/>
      </c>
      <c r="M24" s="18" t="str">
        <f>IF(P_15号様式!AA15&lt;&gt; "",TEXT(INT(P_15号様式!AA15),"#,##0"),"")</f>
        <v/>
      </c>
      <c r="N24" s="19" t="str">
        <f>IF(P_15号様式!AA15= "","",IF(VALUE(FIXED(P_15号様式!AA15,0,TRUE))&lt;&gt;P_15号様式!AA15,RIGHT(FIXED(P_15号様式!AA15,3,FALSE),4),""))</f>
        <v/>
      </c>
      <c r="O24" s="18" t="str">
        <f>IF(P_15号様式!AE15&lt;&gt; "",TEXT(INT(P_15号様式!AE15),"#,##0"),"")</f>
        <v/>
      </c>
      <c r="P24" s="19" t="str">
        <f>IF(P_15号様式!AE15= "","",IF(VALUE(FIXED(P_15号様式!AE15,0,TRUE))&lt;&gt;P_15号様式!AE15,RIGHT(FIXED(P_15号様式!AE15,3,FALSE),4),""))</f>
        <v/>
      </c>
      <c r="Q24" s="18" t="str">
        <f>IF(P_15号様式!AI15&lt;&gt; "",TEXT(INT(P_15号様式!AI15),"#,##0"),"")</f>
        <v/>
      </c>
      <c r="R24" s="19" t="str">
        <f>IF(P_15号様式!AI15= "","",IF(VALUE(FIXED(P_15号様式!AI15,0,TRUE))&lt;&gt;P_15号様式!AI15,RIGHT(FIXED(P_15号様式!AI15,3,FALSE),4),""))</f>
        <v/>
      </c>
      <c r="S24" s="18" t="str">
        <f>IF(P_15号様式!AM15&lt;&gt; "",TEXT(INT(P_15号様式!AM15),"#,##0"),"")</f>
        <v/>
      </c>
      <c r="T24" s="19" t="str">
        <f>IF(P_15号様式!AM15= "","",IF(VALUE(FIXED(P_15号様式!AM15,0,TRUE))&lt;&gt;P_15号様式!AM15,RIGHT(FIXED(P_15号様式!AM15,3,FALSE),4),""))</f>
        <v/>
      </c>
      <c r="U24" s="18" t="str">
        <f>IF(P_15号様式!AQ15&lt;&gt; "",TEXT(INT(P_15号様式!AQ15),"#,##0"),"")</f>
        <v/>
      </c>
      <c r="V24" s="19" t="str">
        <f>IF(P_15号様式!AQ15= "","",IF(VALUE(FIXED(P_15号様式!AQ15,0,TRUE))&lt;&gt;P_15号様式!AQ15,RIGHT(FIXED(P_15号様式!AQ15,3,FALSE),4),""))</f>
        <v/>
      </c>
      <c r="W24" s="25" t="str">
        <f>IF(P_15号様式!AR15&lt;&gt; "",TEXT(INT(P_15号様式!AR15),"#,##0"),"")</f>
        <v>0</v>
      </c>
      <c r="X24" s="26"/>
      <c r="Y24" s="19" t="str">
        <f>IF(P_15号様式!AR15= "","",IF(VALUE(FIXED(P_15号様式!AR15,0,TRUE))&lt;&gt;P_15号様式!AR15,RIGHT(FIXED(P_15号様式!AR15,3,FALSE),4),""))</f>
        <v/>
      </c>
    </row>
    <row r="25" spans="1:25" s="16" customFormat="1" ht="12" customHeight="1" x14ac:dyDescent="0.15">
      <c r="A25" s="44" t="str">
        <f>IF(P_15号様式!C16="","",P_15号様式!C16)</f>
        <v>　いちき串木野市</v>
      </c>
      <c r="B25" s="44"/>
      <c r="C25" s="18" t="str">
        <f>IF(P_15号様式!G16&lt;&gt; "",TEXT(INT(P_15号様式!G16),"#,##0"),"")</f>
        <v>0</v>
      </c>
      <c r="D25" s="19" t="str">
        <f>IF(P_15号様式!G16= "","",IF(VALUE(FIXED(P_15号様式!G16,0,TRUE))&lt;&gt;P_15号様式!G16,RIGHT(FIXED(P_15号様式!G16,3,FALSE),4),""))</f>
        <v/>
      </c>
      <c r="E25" s="18" t="str">
        <f>IF(P_15号様式!K16&lt;&gt; "",TEXT(INT(P_15号様式!K16),"#,##0"),"")</f>
        <v>0</v>
      </c>
      <c r="F25" s="19" t="str">
        <f>IF(P_15号様式!K16= "","",IF(VALUE(FIXED(P_15号様式!K16,0,TRUE))&lt;&gt;P_15号様式!K16,RIGHT(FIXED(P_15号様式!K16,3,FALSE),4),""))</f>
        <v/>
      </c>
      <c r="G25" s="18" t="str">
        <f>IF(P_15号様式!O16&lt;&gt; "",TEXT(INT(P_15号様式!O16),"#,##0"),"")</f>
        <v>0</v>
      </c>
      <c r="H25" s="19" t="str">
        <f>IF(P_15号様式!O16= "","",IF(VALUE(FIXED(P_15号様式!O16,0,TRUE))&lt;&gt;P_15号様式!O16,RIGHT(FIXED(P_15号様式!O16,3,FALSE),4),""))</f>
        <v/>
      </c>
      <c r="I25" s="18" t="str">
        <f>IF(P_15号様式!S16&lt;&gt; "",TEXT(INT(P_15号様式!S16),"#,##0"),"")</f>
        <v>0</v>
      </c>
      <c r="J25" s="19" t="str">
        <f>IF(P_15号様式!S16= "","",IF(VALUE(FIXED(P_15号様式!S16,0,TRUE))&lt;&gt;P_15号様式!S16,RIGHT(FIXED(P_15号様式!S16,3,FALSE),4),""))</f>
        <v/>
      </c>
      <c r="K25" s="18" t="str">
        <f>IF(P_15号様式!W16&lt;&gt; "",TEXT(INT(P_15号様式!W16),"#,##0"),"")</f>
        <v>0</v>
      </c>
      <c r="L25" s="19" t="str">
        <f>IF(P_15号様式!W16= "","",IF(VALUE(FIXED(P_15号様式!W16,0,TRUE))&lt;&gt;P_15号様式!W16,RIGHT(FIXED(P_15号様式!W16,3,FALSE),4),""))</f>
        <v/>
      </c>
      <c r="M25" s="18" t="str">
        <f>IF(P_15号様式!AA16&lt;&gt; "",TEXT(INT(P_15号様式!AA16),"#,##0"),"")</f>
        <v/>
      </c>
      <c r="N25" s="19" t="str">
        <f>IF(P_15号様式!AA16= "","",IF(VALUE(FIXED(P_15号様式!AA16,0,TRUE))&lt;&gt;P_15号様式!AA16,RIGHT(FIXED(P_15号様式!AA16,3,FALSE),4),""))</f>
        <v/>
      </c>
      <c r="O25" s="18" t="str">
        <f>IF(P_15号様式!AE16&lt;&gt; "",TEXT(INT(P_15号様式!AE16),"#,##0"),"")</f>
        <v/>
      </c>
      <c r="P25" s="19" t="str">
        <f>IF(P_15号様式!AE16= "","",IF(VALUE(FIXED(P_15号様式!AE16,0,TRUE))&lt;&gt;P_15号様式!AE16,RIGHT(FIXED(P_15号様式!AE16,3,FALSE),4),""))</f>
        <v/>
      </c>
      <c r="Q25" s="18" t="str">
        <f>IF(P_15号様式!AI16&lt;&gt; "",TEXT(INT(P_15号様式!AI16),"#,##0"),"")</f>
        <v/>
      </c>
      <c r="R25" s="19" t="str">
        <f>IF(P_15号様式!AI16= "","",IF(VALUE(FIXED(P_15号様式!AI16,0,TRUE))&lt;&gt;P_15号様式!AI16,RIGHT(FIXED(P_15号様式!AI16,3,FALSE),4),""))</f>
        <v/>
      </c>
      <c r="S25" s="18" t="str">
        <f>IF(P_15号様式!AM16&lt;&gt; "",TEXT(INT(P_15号様式!AM16),"#,##0"),"")</f>
        <v/>
      </c>
      <c r="T25" s="19" t="str">
        <f>IF(P_15号様式!AM16= "","",IF(VALUE(FIXED(P_15号様式!AM16,0,TRUE))&lt;&gt;P_15号様式!AM16,RIGHT(FIXED(P_15号様式!AM16,3,FALSE),4),""))</f>
        <v/>
      </c>
      <c r="U25" s="18" t="str">
        <f>IF(P_15号様式!AQ16&lt;&gt; "",TEXT(INT(P_15号様式!AQ16),"#,##0"),"")</f>
        <v/>
      </c>
      <c r="V25" s="19" t="str">
        <f>IF(P_15号様式!AQ16= "","",IF(VALUE(FIXED(P_15号様式!AQ16,0,TRUE))&lt;&gt;P_15号様式!AQ16,RIGHT(FIXED(P_15号様式!AQ16,3,FALSE),4),""))</f>
        <v/>
      </c>
      <c r="W25" s="25" t="str">
        <f>IF(P_15号様式!AR16&lt;&gt; "",TEXT(INT(P_15号様式!AR16),"#,##0"),"")</f>
        <v>0</v>
      </c>
      <c r="X25" s="26"/>
      <c r="Y25" s="19" t="str">
        <f>IF(P_15号様式!AR16= "","",IF(VALUE(FIXED(P_15号様式!AR16,0,TRUE))&lt;&gt;P_15号様式!AR16,RIGHT(FIXED(P_15号様式!AR16,3,FALSE),4),""))</f>
        <v/>
      </c>
    </row>
    <row r="26" spans="1:25" s="16" customFormat="1" ht="12" customHeight="1" x14ac:dyDescent="0.15">
      <c r="A26" s="44" t="str">
        <f>IF(P_15号様式!C17="","",P_15号様式!C17)</f>
        <v>　南さつま市</v>
      </c>
      <c r="B26" s="44"/>
      <c r="C26" s="18" t="str">
        <f>IF(P_15号様式!G17&lt;&gt; "",TEXT(INT(P_15号様式!G17),"#,##0"),"")</f>
        <v>0</v>
      </c>
      <c r="D26" s="19" t="str">
        <f>IF(P_15号様式!G17= "","",IF(VALUE(FIXED(P_15号様式!G17,0,TRUE))&lt;&gt;P_15号様式!G17,RIGHT(FIXED(P_15号様式!G17,3,FALSE),4),""))</f>
        <v/>
      </c>
      <c r="E26" s="18" t="str">
        <f>IF(P_15号様式!K17&lt;&gt; "",TEXT(INT(P_15号様式!K17),"#,##0"),"")</f>
        <v>0</v>
      </c>
      <c r="F26" s="19" t="str">
        <f>IF(P_15号様式!K17= "","",IF(VALUE(FIXED(P_15号様式!K17,0,TRUE))&lt;&gt;P_15号様式!K17,RIGHT(FIXED(P_15号様式!K17,3,FALSE),4),""))</f>
        <v/>
      </c>
      <c r="G26" s="18" t="str">
        <f>IF(P_15号様式!O17&lt;&gt; "",TEXT(INT(P_15号様式!O17),"#,##0"),"")</f>
        <v>0</v>
      </c>
      <c r="H26" s="19" t="str">
        <f>IF(P_15号様式!O17= "","",IF(VALUE(FIXED(P_15号様式!O17,0,TRUE))&lt;&gt;P_15号様式!O17,RIGHT(FIXED(P_15号様式!O17,3,FALSE),4),""))</f>
        <v/>
      </c>
      <c r="I26" s="18" t="str">
        <f>IF(P_15号様式!S17&lt;&gt; "",TEXT(INT(P_15号様式!S17),"#,##0"),"")</f>
        <v>0</v>
      </c>
      <c r="J26" s="19" t="str">
        <f>IF(P_15号様式!S17= "","",IF(VALUE(FIXED(P_15号様式!S17,0,TRUE))&lt;&gt;P_15号様式!S17,RIGHT(FIXED(P_15号様式!S17,3,FALSE),4),""))</f>
        <v/>
      </c>
      <c r="K26" s="18" t="str">
        <f>IF(P_15号様式!W17&lt;&gt; "",TEXT(INT(P_15号様式!W17),"#,##0"),"")</f>
        <v>0</v>
      </c>
      <c r="L26" s="19" t="str">
        <f>IF(P_15号様式!W17= "","",IF(VALUE(FIXED(P_15号様式!W17,0,TRUE))&lt;&gt;P_15号様式!W17,RIGHT(FIXED(P_15号様式!W17,3,FALSE),4),""))</f>
        <v/>
      </c>
      <c r="M26" s="18" t="str">
        <f>IF(P_15号様式!AA17&lt;&gt; "",TEXT(INT(P_15号様式!AA17),"#,##0"),"")</f>
        <v/>
      </c>
      <c r="N26" s="19" t="str">
        <f>IF(P_15号様式!AA17= "","",IF(VALUE(FIXED(P_15号様式!AA17,0,TRUE))&lt;&gt;P_15号様式!AA17,RIGHT(FIXED(P_15号様式!AA17,3,FALSE),4),""))</f>
        <v/>
      </c>
      <c r="O26" s="18" t="str">
        <f>IF(P_15号様式!AE17&lt;&gt; "",TEXT(INT(P_15号様式!AE17),"#,##0"),"")</f>
        <v/>
      </c>
      <c r="P26" s="19" t="str">
        <f>IF(P_15号様式!AE17= "","",IF(VALUE(FIXED(P_15号様式!AE17,0,TRUE))&lt;&gt;P_15号様式!AE17,RIGHT(FIXED(P_15号様式!AE17,3,FALSE),4),""))</f>
        <v/>
      </c>
      <c r="Q26" s="18" t="str">
        <f>IF(P_15号様式!AI17&lt;&gt; "",TEXT(INT(P_15号様式!AI17),"#,##0"),"")</f>
        <v/>
      </c>
      <c r="R26" s="19" t="str">
        <f>IF(P_15号様式!AI17= "","",IF(VALUE(FIXED(P_15号様式!AI17,0,TRUE))&lt;&gt;P_15号様式!AI17,RIGHT(FIXED(P_15号様式!AI17,3,FALSE),4),""))</f>
        <v/>
      </c>
      <c r="S26" s="18" t="str">
        <f>IF(P_15号様式!AM17&lt;&gt; "",TEXT(INT(P_15号様式!AM17),"#,##0"),"")</f>
        <v/>
      </c>
      <c r="T26" s="19" t="str">
        <f>IF(P_15号様式!AM17= "","",IF(VALUE(FIXED(P_15号様式!AM17,0,TRUE))&lt;&gt;P_15号様式!AM17,RIGHT(FIXED(P_15号様式!AM17,3,FALSE),4),""))</f>
        <v/>
      </c>
      <c r="U26" s="18" t="str">
        <f>IF(P_15号様式!AQ17&lt;&gt; "",TEXT(INT(P_15号様式!AQ17),"#,##0"),"")</f>
        <v/>
      </c>
      <c r="V26" s="19" t="str">
        <f>IF(P_15号様式!AQ17= "","",IF(VALUE(FIXED(P_15号様式!AQ17,0,TRUE))&lt;&gt;P_15号様式!AQ17,RIGHT(FIXED(P_15号様式!AQ17,3,FALSE),4),""))</f>
        <v/>
      </c>
      <c r="W26" s="25" t="str">
        <f>IF(P_15号様式!AR17&lt;&gt; "",TEXT(INT(P_15号様式!AR17),"#,##0"),"")</f>
        <v>0</v>
      </c>
      <c r="X26" s="26"/>
      <c r="Y26" s="19" t="str">
        <f>IF(P_15号様式!AR17= "","",IF(VALUE(FIXED(P_15号様式!AR17,0,TRUE))&lt;&gt;P_15号様式!AR17,RIGHT(FIXED(P_15号様式!AR17,3,FALSE),4),""))</f>
        <v/>
      </c>
    </row>
    <row r="27" spans="1:25" s="16" customFormat="1" ht="12" customHeight="1" x14ac:dyDescent="0.15">
      <c r="A27" s="44" t="str">
        <f>IF(P_15号様式!C18="","",P_15号様式!C18)</f>
        <v>　志布志市</v>
      </c>
      <c r="B27" s="44"/>
      <c r="C27" s="18" t="str">
        <f>IF(P_15号様式!G18&lt;&gt; "",TEXT(INT(P_15号様式!G18),"#,##0"),"")</f>
        <v>0</v>
      </c>
      <c r="D27" s="19" t="str">
        <f>IF(P_15号様式!G18= "","",IF(VALUE(FIXED(P_15号様式!G18,0,TRUE))&lt;&gt;P_15号様式!G18,RIGHT(FIXED(P_15号様式!G18,3,FALSE),4),""))</f>
        <v/>
      </c>
      <c r="E27" s="18" t="str">
        <f>IF(P_15号様式!K18&lt;&gt; "",TEXT(INT(P_15号様式!K18),"#,##0"),"")</f>
        <v>0</v>
      </c>
      <c r="F27" s="19" t="str">
        <f>IF(P_15号様式!K18= "","",IF(VALUE(FIXED(P_15号様式!K18,0,TRUE))&lt;&gt;P_15号様式!K18,RIGHT(FIXED(P_15号様式!K18,3,FALSE),4),""))</f>
        <v/>
      </c>
      <c r="G27" s="18" t="str">
        <f>IF(P_15号様式!O18&lt;&gt; "",TEXT(INT(P_15号様式!O18),"#,##0"),"")</f>
        <v>0</v>
      </c>
      <c r="H27" s="19" t="str">
        <f>IF(P_15号様式!O18= "","",IF(VALUE(FIXED(P_15号様式!O18,0,TRUE))&lt;&gt;P_15号様式!O18,RIGHT(FIXED(P_15号様式!O18,3,FALSE),4),""))</f>
        <v/>
      </c>
      <c r="I27" s="18" t="str">
        <f>IF(P_15号様式!S18&lt;&gt; "",TEXT(INT(P_15号様式!S18),"#,##0"),"")</f>
        <v>0</v>
      </c>
      <c r="J27" s="19" t="str">
        <f>IF(P_15号様式!S18= "","",IF(VALUE(FIXED(P_15号様式!S18,0,TRUE))&lt;&gt;P_15号様式!S18,RIGHT(FIXED(P_15号様式!S18,3,FALSE),4),""))</f>
        <v/>
      </c>
      <c r="K27" s="18" t="str">
        <f>IF(P_15号様式!W18&lt;&gt; "",TEXT(INT(P_15号様式!W18),"#,##0"),"")</f>
        <v>0</v>
      </c>
      <c r="L27" s="19" t="str">
        <f>IF(P_15号様式!W18= "","",IF(VALUE(FIXED(P_15号様式!W18,0,TRUE))&lt;&gt;P_15号様式!W18,RIGHT(FIXED(P_15号様式!W18,3,FALSE),4),""))</f>
        <v/>
      </c>
      <c r="M27" s="18" t="str">
        <f>IF(P_15号様式!AA18&lt;&gt; "",TEXT(INT(P_15号様式!AA18),"#,##0"),"")</f>
        <v/>
      </c>
      <c r="N27" s="19" t="str">
        <f>IF(P_15号様式!AA18= "","",IF(VALUE(FIXED(P_15号様式!AA18,0,TRUE))&lt;&gt;P_15号様式!AA18,RIGHT(FIXED(P_15号様式!AA18,3,FALSE),4),""))</f>
        <v/>
      </c>
      <c r="O27" s="18" t="str">
        <f>IF(P_15号様式!AE18&lt;&gt; "",TEXT(INT(P_15号様式!AE18),"#,##0"),"")</f>
        <v/>
      </c>
      <c r="P27" s="19" t="str">
        <f>IF(P_15号様式!AE18= "","",IF(VALUE(FIXED(P_15号様式!AE18,0,TRUE))&lt;&gt;P_15号様式!AE18,RIGHT(FIXED(P_15号様式!AE18,3,FALSE),4),""))</f>
        <v/>
      </c>
      <c r="Q27" s="18" t="str">
        <f>IF(P_15号様式!AI18&lt;&gt; "",TEXT(INT(P_15号様式!AI18),"#,##0"),"")</f>
        <v/>
      </c>
      <c r="R27" s="19" t="str">
        <f>IF(P_15号様式!AI18= "","",IF(VALUE(FIXED(P_15号様式!AI18,0,TRUE))&lt;&gt;P_15号様式!AI18,RIGHT(FIXED(P_15号様式!AI18,3,FALSE),4),""))</f>
        <v/>
      </c>
      <c r="S27" s="18" t="str">
        <f>IF(P_15号様式!AM18&lt;&gt; "",TEXT(INT(P_15号様式!AM18),"#,##0"),"")</f>
        <v/>
      </c>
      <c r="T27" s="19" t="str">
        <f>IF(P_15号様式!AM18= "","",IF(VALUE(FIXED(P_15号様式!AM18,0,TRUE))&lt;&gt;P_15号様式!AM18,RIGHT(FIXED(P_15号様式!AM18,3,FALSE),4),""))</f>
        <v/>
      </c>
      <c r="U27" s="18" t="str">
        <f>IF(P_15号様式!AQ18&lt;&gt; "",TEXT(INT(P_15号様式!AQ18),"#,##0"),"")</f>
        <v/>
      </c>
      <c r="V27" s="19" t="str">
        <f>IF(P_15号様式!AQ18= "","",IF(VALUE(FIXED(P_15号様式!AQ18,0,TRUE))&lt;&gt;P_15号様式!AQ18,RIGHT(FIXED(P_15号様式!AQ18,3,FALSE),4),""))</f>
        <v/>
      </c>
      <c r="W27" s="25" t="str">
        <f>IF(P_15号様式!AR18&lt;&gt; "",TEXT(INT(P_15号様式!AR18),"#,##0"),"")</f>
        <v>0</v>
      </c>
      <c r="X27" s="26"/>
      <c r="Y27" s="19" t="str">
        <f>IF(P_15号様式!AR18= "","",IF(VALUE(FIXED(P_15号様式!AR18,0,TRUE))&lt;&gt;P_15号様式!AR18,RIGHT(FIXED(P_15号様式!AR18,3,FALSE),4),""))</f>
        <v/>
      </c>
    </row>
    <row r="28" spans="1:25" s="16" customFormat="1" ht="12" customHeight="1" x14ac:dyDescent="0.15">
      <c r="A28" s="44" t="str">
        <f>IF(P_15号様式!C19="","",P_15号様式!C19)</f>
        <v>　奄美市</v>
      </c>
      <c r="B28" s="44"/>
      <c r="C28" s="18" t="str">
        <f>IF(P_15号様式!G19&lt;&gt; "",TEXT(INT(P_15号様式!G19),"#,##0"),"")</f>
        <v>0</v>
      </c>
      <c r="D28" s="19" t="str">
        <f>IF(P_15号様式!G19= "","",IF(VALUE(FIXED(P_15号様式!G19,0,TRUE))&lt;&gt;P_15号様式!G19,RIGHT(FIXED(P_15号様式!G19,3,FALSE),4),""))</f>
        <v/>
      </c>
      <c r="E28" s="18" t="str">
        <f>IF(P_15号様式!K19&lt;&gt; "",TEXT(INT(P_15号様式!K19),"#,##0"),"")</f>
        <v>0</v>
      </c>
      <c r="F28" s="19" t="str">
        <f>IF(P_15号様式!K19= "","",IF(VALUE(FIXED(P_15号様式!K19,0,TRUE))&lt;&gt;P_15号様式!K19,RIGHT(FIXED(P_15号様式!K19,3,FALSE),4),""))</f>
        <v/>
      </c>
      <c r="G28" s="18" t="str">
        <f>IF(P_15号様式!O19&lt;&gt; "",TEXT(INT(P_15号様式!O19),"#,##0"),"")</f>
        <v>0</v>
      </c>
      <c r="H28" s="19" t="str">
        <f>IF(P_15号様式!O19= "","",IF(VALUE(FIXED(P_15号様式!O19,0,TRUE))&lt;&gt;P_15号様式!O19,RIGHT(FIXED(P_15号様式!O19,3,FALSE),4),""))</f>
        <v/>
      </c>
      <c r="I28" s="18" t="str">
        <f>IF(P_15号様式!S19&lt;&gt; "",TEXT(INT(P_15号様式!S19),"#,##0"),"")</f>
        <v>0</v>
      </c>
      <c r="J28" s="19" t="str">
        <f>IF(P_15号様式!S19= "","",IF(VALUE(FIXED(P_15号様式!S19,0,TRUE))&lt;&gt;P_15号様式!S19,RIGHT(FIXED(P_15号様式!S19,3,FALSE),4),""))</f>
        <v/>
      </c>
      <c r="K28" s="18" t="str">
        <f>IF(P_15号様式!W19&lt;&gt; "",TEXT(INT(P_15号様式!W19),"#,##0"),"")</f>
        <v>0</v>
      </c>
      <c r="L28" s="19" t="str">
        <f>IF(P_15号様式!W19= "","",IF(VALUE(FIXED(P_15号様式!W19,0,TRUE))&lt;&gt;P_15号様式!W19,RIGHT(FIXED(P_15号様式!W19,3,FALSE),4),""))</f>
        <v/>
      </c>
      <c r="M28" s="18" t="str">
        <f>IF(P_15号様式!AA19&lt;&gt; "",TEXT(INT(P_15号様式!AA19),"#,##0"),"")</f>
        <v/>
      </c>
      <c r="N28" s="19" t="str">
        <f>IF(P_15号様式!AA19= "","",IF(VALUE(FIXED(P_15号様式!AA19,0,TRUE))&lt;&gt;P_15号様式!AA19,RIGHT(FIXED(P_15号様式!AA19,3,FALSE),4),""))</f>
        <v/>
      </c>
      <c r="O28" s="18" t="str">
        <f>IF(P_15号様式!AE19&lt;&gt; "",TEXT(INT(P_15号様式!AE19),"#,##0"),"")</f>
        <v/>
      </c>
      <c r="P28" s="19" t="str">
        <f>IF(P_15号様式!AE19= "","",IF(VALUE(FIXED(P_15号様式!AE19,0,TRUE))&lt;&gt;P_15号様式!AE19,RIGHT(FIXED(P_15号様式!AE19,3,FALSE),4),""))</f>
        <v/>
      </c>
      <c r="Q28" s="18" t="str">
        <f>IF(P_15号様式!AI19&lt;&gt; "",TEXT(INT(P_15号様式!AI19),"#,##0"),"")</f>
        <v/>
      </c>
      <c r="R28" s="19" t="str">
        <f>IF(P_15号様式!AI19= "","",IF(VALUE(FIXED(P_15号様式!AI19,0,TRUE))&lt;&gt;P_15号様式!AI19,RIGHT(FIXED(P_15号様式!AI19,3,FALSE),4),""))</f>
        <v/>
      </c>
      <c r="S28" s="18" t="str">
        <f>IF(P_15号様式!AM19&lt;&gt; "",TEXT(INT(P_15号様式!AM19),"#,##0"),"")</f>
        <v/>
      </c>
      <c r="T28" s="19" t="str">
        <f>IF(P_15号様式!AM19= "","",IF(VALUE(FIXED(P_15号様式!AM19,0,TRUE))&lt;&gt;P_15号様式!AM19,RIGHT(FIXED(P_15号様式!AM19,3,FALSE),4),""))</f>
        <v/>
      </c>
      <c r="U28" s="18" t="str">
        <f>IF(P_15号様式!AQ19&lt;&gt; "",TEXT(INT(P_15号様式!AQ19),"#,##0"),"")</f>
        <v/>
      </c>
      <c r="V28" s="19" t="str">
        <f>IF(P_15号様式!AQ19= "","",IF(VALUE(FIXED(P_15号様式!AQ19,0,TRUE))&lt;&gt;P_15号様式!AQ19,RIGHT(FIXED(P_15号様式!AQ19,3,FALSE),4),""))</f>
        <v/>
      </c>
      <c r="W28" s="25" t="str">
        <f>IF(P_15号様式!AR19&lt;&gt; "",TEXT(INT(P_15号様式!AR19),"#,##0"),"")</f>
        <v>0</v>
      </c>
      <c r="X28" s="26"/>
      <c r="Y28" s="19" t="str">
        <f>IF(P_15号様式!AR19= "","",IF(VALUE(FIXED(P_15号様式!AR19,0,TRUE))&lt;&gt;P_15号様式!AR19,RIGHT(FIXED(P_15号様式!AR19,3,FALSE),4),""))</f>
        <v/>
      </c>
    </row>
    <row r="29" spans="1:25" s="16" customFormat="1" ht="12" customHeight="1" x14ac:dyDescent="0.15">
      <c r="A29" s="44" t="str">
        <f>IF(P_15号様式!C20="","",P_15号様式!C20)</f>
        <v>　南九州市</v>
      </c>
      <c r="B29" s="44"/>
      <c r="C29" s="18" t="str">
        <f>IF(P_15号様式!G20&lt;&gt; "",TEXT(INT(P_15号様式!G20),"#,##0"),"")</f>
        <v>6,699</v>
      </c>
      <c r="D29" s="19" t="str">
        <f>IF(P_15号様式!G20= "","",IF(VALUE(FIXED(P_15号様式!G20,0,TRUE))&lt;&gt;P_15号様式!G20,RIGHT(FIXED(P_15号様式!G20,3,FALSE),4),""))</f>
        <v/>
      </c>
      <c r="E29" s="18" t="str">
        <f>IF(P_15号様式!K20&lt;&gt; "",TEXT(INT(P_15号様式!K20),"#,##0"),"")</f>
        <v>745</v>
      </c>
      <c r="F29" s="19" t="str">
        <f>IF(P_15号様式!K20= "","",IF(VALUE(FIXED(P_15号様式!K20,0,TRUE))&lt;&gt;P_15号様式!K20,RIGHT(FIXED(P_15号様式!K20,3,FALSE),4),""))</f>
        <v/>
      </c>
      <c r="G29" s="18" t="str">
        <f>IF(P_15号様式!O20&lt;&gt; "",TEXT(INT(P_15号様式!O20),"#,##0"),"")</f>
        <v>1,306</v>
      </c>
      <c r="H29" s="19" t="str">
        <f>IF(P_15号様式!O20= "","",IF(VALUE(FIXED(P_15号様式!O20,0,TRUE))&lt;&gt;P_15号様式!O20,RIGHT(FIXED(P_15号様式!O20,3,FALSE),4),""))</f>
        <v/>
      </c>
      <c r="I29" s="18" t="str">
        <f>IF(P_15号様式!S20&lt;&gt; "",TEXT(INT(P_15号様式!S20),"#,##0"),"")</f>
        <v>5,463</v>
      </c>
      <c r="J29" s="19" t="str">
        <f>IF(P_15号様式!S20= "","",IF(VALUE(FIXED(P_15号様式!S20,0,TRUE))&lt;&gt;P_15号様式!S20,RIGHT(FIXED(P_15号様式!S20,3,FALSE),4),""))</f>
        <v/>
      </c>
      <c r="K29" s="18" t="str">
        <f>IF(P_15号様式!W20&lt;&gt; "",TEXT(INT(P_15号様式!W20),"#,##0"),"")</f>
        <v>233</v>
      </c>
      <c r="L29" s="19" t="str">
        <f>IF(P_15号様式!W20= "","",IF(VALUE(FIXED(P_15号様式!W20,0,TRUE))&lt;&gt;P_15号様式!W20,RIGHT(FIXED(P_15号様式!W20,3,FALSE),4),""))</f>
        <v/>
      </c>
      <c r="M29" s="18" t="str">
        <f>IF(P_15号様式!AA20&lt;&gt; "",TEXT(INT(P_15号様式!AA20),"#,##0"),"")</f>
        <v/>
      </c>
      <c r="N29" s="19" t="str">
        <f>IF(P_15号様式!AA20= "","",IF(VALUE(FIXED(P_15号様式!AA20,0,TRUE))&lt;&gt;P_15号様式!AA20,RIGHT(FIXED(P_15号様式!AA20,3,FALSE),4),""))</f>
        <v/>
      </c>
      <c r="O29" s="18" t="str">
        <f>IF(P_15号様式!AE20&lt;&gt; "",TEXT(INT(P_15号様式!AE20),"#,##0"),"")</f>
        <v/>
      </c>
      <c r="P29" s="19" t="str">
        <f>IF(P_15号様式!AE20= "","",IF(VALUE(FIXED(P_15号様式!AE20,0,TRUE))&lt;&gt;P_15号様式!AE20,RIGHT(FIXED(P_15号様式!AE20,3,FALSE),4),""))</f>
        <v/>
      </c>
      <c r="Q29" s="18" t="str">
        <f>IF(P_15号様式!AI20&lt;&gt; "",TEXT(INT(P_15号様式!AI20),"#,##0"),"")</f>
        <v/>
      </c>
      <c r="R29" s="19" t="str">
        <f>IF(P_15号様式!AI20= "","",IF(VALUE(FIXED(P_15号様式!AI20,0,TRUE))&lt;&gt;P_15号様式!AI20,RIGHT(FIXED(P_15号様式!AI20,3,FALSE),4),""))</f>
        <v/>
      </c>
      <c r="S29" s="18" t="str">
        <f>IF(P_15号様式!AM20&lt;&gt; "",TEXT(INT(P_15号様式!AM20),"#,##0"),"")</f>
        <v/>
      </c>
      <c r="T29" s="19" t="str">
        <f>IF(P_15号様式!AM20= "","",IF(VALUE(FIXED(P_15号様式!AM20,0,TRUE))&lt;&gt;P_15号様式!AM20,RIGHT(FIXED(P_15号様式!AM20,3,FALSE),4),""))</f>
        <v/>
      </c>
      <c r="U29" s="18" t="str">
        <f>IF(P_15号様式!AQ20&lt;&gt; "",TEXT(INT(P_15号様式!AQ20),"#,##0"),"")</f>
        <v/>
      </c>
      <c r="V29" s="19" t="str">
        <f>IF(P_15号様式!AQ20= "","",IF(VALUE(FIXED(P_15号様式!AQ20,0,TRUE))&lt;&gt;P_15号様式!AQ20,RIGHT(FIXED(P_15号様式!AQ20,3,FALSE),4),""))</f>
        <v/>
      </c>
      <c r="W29" s="25" t="str">
        <f>IF(P_15号様式!AR20&lt;&gt; "",TEXT(INT(P_15号様式!AR20),"#,##0"),"")</f>
        <v>14,446</v>
      </c>
      <c r="X29" s="26"/>
      <c r="Y29" s="19" t="str">
        <f>IF(P_15号様式!AR20= "","",IF(VALUE(FIXED(P_15号様式!AR20,0,TRUE))&lt;&gt;P_15号様式!AR20,RIGHT(FIXED(P_15号様式!AR20,3,FALSE),4),""))</f>
        <v/>
      </c>
    </row>
    <row r="30" spans="1:25" s="16" customFormat="1" ht="12" customHeight="1" x14ac:dyDescent="0.15">
      <c r="A30" s="44" t="str">
        <f>IF(P_15号様式!C21="","",P_15号様式!C21)</f>
        <v>　伊佐市</v>
      </c>
      <c r="B30" s="44"/>
      <c r="C30" s="18" t="str">
        <f>IF(P_15号様式!G21&lt;&gt; "",TEXT(INT(P_15号様式!G21),"#,##0"),"")</f>
        <v>0</v>
      </c>
      <c r="D30" s="19" t="str">
        <f>IF(P_15号様式!G21= "","",IF(VALUE(FIXED(P_15号様式!G21,0,TRUE))&lt;&gt;P_15号様式!G21,RIGHT(FIXED(P_15号様式!G21,3,FALSE),4),""))</f>
        <v/>
      </c>
      <c r="E30" s="18" t="str">
        <f>IF(P_15号様式!K21&lt;&gt; "",TEXT(INT(P_15号様式!K21),"#,##0"),"")</f>
        <v>0</v>
      </c>
      <c r="F30" s="19" t="str">
        <f>IF(P_15号様式!K21= "","",IF(VALUE(FIXED(P_15号様式!K21,0,TRUE))&lt;&gt;P_15号様式!K21,RIGHT(FIXED(P_15号様式!K21,3,FALSE),4),""))</f>
        <v/>
      </c>
      <c r="G30" s="18" t="str">
        <f>IF(P_15号様式!O21&lt;&gt; "",TEXT(INT(P_15号様式!O21),"#,##0"),"")</f>
        <v>0</v>
      </c>
      <c r="H30" s="19" t="str">
        <f>IF(P_15号様式!O21= "","",IF(VALUE(FIXED(P_15号様式!O21,0,TRUE))&lt;&gt;P_15号様式!O21,RIGHT(FIXED(P_15号様式!O21,3,FALSE),4),""))</f>
        <v/>
      </c>
      <c r="I30" s="18" t="str">
        <f>IF(P_15号様式!S21&lt;&gt; "",TEXT(INT(P_15号様式!S21),"#,##0"),"")</f>
        <v>0</v>
      </c>
      <c r="J30" s="19" t="str">
        <f>IF(P_15号様式!S21= "","",IF(VALUE(FIXED(P_15号様式!S21,0,TRUE))&lt;&gt;P_15号様式!S21,RIGHT(FIXED(P_15号様式!S21,3,FALSE),4),""))</f>
        <v/>
      </c>
      <c r="K30" s="18" t="str">
        <f>IF(P_15号様式!W21&lt;&gt; "",TEXT(INT(P_15号様式!W21),"#,##0"),"")</f>
        <v>0</v>
      </c>
      <c r="L30" s="19" t="str">
        <f>IF(P_15号様式!W21= "","",IF(VALUE(FIXED(P_15号様式!W21,0,TRUE))&lt;&gt;P_15号様式!W21,RIGHT(FIXED(P_15号様式!W21,3,FALSE),4),""))</f>
        <v/>
      </c>
      <c r="M30" s="18" t="str">
        <f>IF(P_15号様式!AA21&lt;&gt; "",TEXT(INT(P_15号様式!AA21),"#,##0"),"")</f>
        <v/>
      </c>
      <c r="N30" s="19" t="str">
        <f>IF(P_15号様式!AA21= "","",IF(VALUE(FIXED(P_15号様式!AA21,0,TRUE))&lt;&gt;P_15号様式!AA21,RIGHT(FIXED(P_15号様式!AA21,3,FALSE),4),""))</f>
        <v/>
      </c>
      <c r="O30" s="18" t="str">
        <f>IF(P_15号様式!AE21&lt;&gt; "",TEXT(INT(P_15号様式!AE21),"#,##0"),"")</f>
        <v/>
      </c>
      <c r="P30" s="19" t="str">
        <f>IF(P_15号様式!AE21= "","",IF(VALUE(FIXED(P_15号様式!AE21,0,TRUE))&lt;&gt;P_15号様式!AE21,RIGHT(FIXED(P_15号様式!AE21,3,FALSE),4),""))</f>
        <v/>
      </c>
      <c r="Q30" s="18" t="str">
        <f>IF(P_15号様式!AI21&lt;&gt; "",TEXT(INT(P_15号様式!AI21),"#,##0"),"")</f>
        <v/>
      </c>
      <c r="R30" s="19" t="str">
        <f>IF(P_15号様式!AI21= "","",IF(VALUE(FIXED(P_15号様式!AI21,0,TRUE))&lt;&gt;P_15号様式!AI21,RIGHT(FIXED(P_15号様式!AI21,3,FALSE),4),""))</f>
        <v/>
      </c>
      <c r="S30" s="18" t="str">
        <f>IF(P_15号様式!AM21&lt;&gt; "",TEXT(INT(P_15号様式!AM21),"#,##0"),"")</f>
        <v/>
      </c>
      <c r="T30" s="19" t="str">
        <f>IF(P_15号様式!AM21= "","",IF(VALUE(FIXED(P_15号様式!AM21,0,TRUE))&lt;&gt;P_15号様式!AM21,RIGHT(FIXED(P_15号様式!AM21,3,FALSE),4),""))</f>
        <v/>
      </c>
      <c r="U30" s="18" t="str">
        <f>IF(P_15号様式!AQ21&lt;&gt; "",TEXT(INT(P_15号様式!AQ21),"#,##0"),"")</f>
        <v/>
      </c>
      <c r="V30" s="19" t="str">
        <f>IF(P_15号様式!AQ21= "","",IF(VALUE(FIXED(P_15号様式!AQ21,0,TRUE))&lt;&gt;P_15号様式!AQ21,RIGHT(FIXED(P_15号様式!AQ21,3,FALSE),4),""))</f>
        <v/>
      </c>
      <c r="W30" s="25" t="str">
        <f>IF(P_15号様式!AR21&lt;&gt; "",TEXT(INT(P_15号様式!AR21),"#,##0"),"")</f>
        <v>0</v>
      </c>
      <c r="X30" s="26"/>
      <c r="Y30" s="19" t="str">
        <f>IF(P_15号様式!AR21= "","",IF(VALUE(FIXED(P_15号様式!AR21,0,TRUE))&lt;&gt;P_15号様式!AR21,RIGHT(FIXED(P_15号様式!AR21,3,FALSE),4),""))</f>
        <v/>
      </c>
    </row>
    <row r="31" spans="1:25" s="16" customFormat="1" ht="12" customHeight="1" x14ac:dyDescent="0.15">
      <c r="A31" s="44" t="str">
        <f>IF(P_15号様式!C22="","",P_15号様式!C22)</f>
        <v>　姶良市</v>
      </c>
      <c r="B31" s="44"/>
      <c r="C31" s="18" t="str">
        <f>IF(P_15号様式!G22&lt;&gt; "",TEXT(INT(P_15号様式!G22),"#,##0"),"")</f>
        <v>0</v>
      </c>
      <c r="D31" s="19" t="str">
        <f>IF(P_15号様式!G22= "","",IF(VALUE(FIXED(P_15号様式!G22,0,TRUE))&lt;&gt;P_15号様式!G22,RIGHT(FIXED(P_15号様式!G22,3,FALSE),4),""))</f>
        <v/>
      </c>
      <c r="E31" s="18" t="str">
        <f>IF(P_15号様式!K22&lt;&gt; "",TEXT(INT(P_15号様式!K22),"#,##0"),"")</f>
        <v>0</v>
      </c>
      <c r="F31" s="19" t="str">
        <f>IF(P_15号様式!K22= "","",IF(VALUE(FIXED(P_15号様式!K22,0,TRUE))&lt;&gt;P_15号様式!K22,RIGHT(FIXED(P_15号様式!K22,3,FALSE),4),""))</f>
        <v/>
      </c>
      <c r="G31" s="18" t="str">
        <f>IF(P_15号様式!O22&lt;&gt; "",TEXT(INT(P_15号様式!O22),"#,##0"),"")</f>
        <v>0</v>
      </c>
      <c r="H31" s="19" t="str">
        <f>IF(P_15号様式!O22= "","",IF(VALUE(FIXED(P_15号様式!O22,0,TRUE))&lt;&gt;P_15号様式!O22,RIGHT(FIXED(P_15号様式!O22,3,FALSE),4),""))</f>
        <v/>
      </c>
      <c r="I31" s="18" t="str">
        <f>IF(P_15号様式!S22&lt;&gt; "",TEXT(INT(P_15号様式!S22),"#,##0"),"")</f>
        <v>0</v>
      </c>
      <c r="J31" s="19" t="str">
        <f>IF(P_15号様式!S22= "","",IF(VALUE(FIXED(P_15号様式!S22,0,TRUE))&lt;&gt;P_15号様式!S22,RIGHT(FIXED(P_15号様式!S22,3,FALSE),4),""))</f>
        <v/>
      </c>
      <c r="K31" s="18" t="str">
        <f>IF(P_15号様式!W22&lt;&gt; "",TEXT(INT(P_15号様式!W22),"#,##0"),"")</f>
        <v>0</v>
      </c>
      <c r="L31" s="19" t="str">
        <f>IF(P_15号様式!W22= "","",IF(VALUE(FIXED(P_15号様式!W22,0,TRUE))&lt;&gt;P_15号様式!W22,RIGHT(FIXED(P_15号様式!W22,3,FALSE),4),""))</f>
        <v/>
      </c>
      <c r="M31" s="18" t="str">
        <f>IF(P_15号様式!AA22&lt;&gt; "",TEXT(INT(P_15号様式!AA22),"#,##0"),"")</f>
        <v/>
      </c>
      <c r="N31" s="19" t="str">
        <f>IF(P_15号様式!AA22= "","",IF(VALUE(FIXED(P_15号様式!AA22,0,TRUE))&lt;&gt;P_15号様式!AA22,RIGHT(FIXED(P_15号様式!AA22,3,FALSE),4),""))</f>
        <v/>
      </c>
      <c r="O31" s="18" t="str">
        <f>IF(P_15号様式!AE22&lt;&gt; "",TEXT(INT(P_15号様式!AE22),"#,##0"),"")</f>
        <v/>
      </c>
      <c r="P31" s="19" t="str">
        <f>IF(P_15号様式!AE22= "","",IF(VALUE(FIXED(P_15号様式!AE22,0,TRUE))&lt;&gt;P_15号様式!AE22,RIGHT(FIXED(P_15号様式!AE22,3,FALSE),4),""))</f>
        <v/>
      </c>
      <c r="Q31" s="18" t="str">
        <f>IF(P_15号様式!AI22&lt;&gt; "",TEXT(INT(P_15号様式!AI22),"#,##0"),"")</f>
        <v/>
      </c>
      <c r="R31" s="19" t="str">
        <f>IF(P_15号様式!AI22= "","",IF(VALUE(FIXED(P_15号様式!AI22,0,TRUE))&lt;&gt;P_15号様式!AI22,RIGHT(FIXED(P_15号様式!AI22,3,FALSE),4),""))</f>
        <v/>
      </c>
      <c r="S31" s="18" t="str">
        <f>IF(P_15号様式!AM22&lt;&gt; "",TEXT(INT(P_15号様式!AM22),"#,##0"),"")</f>
        <v/>
      </c>
      <c r="T31" s="19" t="str">
        <f>IF(P_15号様式!AM22= "","",IF(VALUE(FIXED(P_15号様式!AM22,0,TRUE))&lt;&gt;P_15号様式!AM22,RIGHT(FIXED(P_15号様式!AM22,3,FALSE),4),""))</f>
        <v/>
      </c>
      <c r="U31" s="18" t="str">
        <f>IF(P_15号様式!AQ22&lt;&gt; "",TEXT(INT(P_15号様式!AQ22),"#,##0"),"")</f>
        <v/>
      </c>
      <c r="V31" s="19" t="str">
        <f>IF(P_15号様式!AQ22= "","",IF(VALUE(FIXED(P_15号様式!AQ22,0,TRUE))&lt;&gt;P_15号様式!AQ22,RIGHT(FIXED(P_15号様式!AQ22,3,FALSE),4),""))</f>
        <v/>
      </c>
      <c r="W31" s="25" t="str">
        <f>IF(P_15号様式!AR22&lt;&gt; "",TEXT(INT(P_15号様式!AR22),"#,##0"),"")</f>
        <v>0</v>
      </c>
      <c r="X31" s="26"/>
      <c r="Y31" s="19" t="str">
        <f>IF(P_15号様式!AR22= "","",IF(VALUE(FIXED(P_15号様式!AR22,0,TRUE))&lt;&gt;P_15号様式!AR22,RIGHT(FIXED(P_15号様式!AR22,3,FALSE),4),""))</f>
        <v/>
      </c>
    </row>
    <row r="32" spans="1:25" s="16" customFormat="1" ht="12" customHeight="1" x14ac:dyDescent="0.15">
      <c r="A32" s="44" t="str">
        <f>IF(P_15号様式!C23="","",P_15号様式!C23)</f>
        <v>　三島村</v>
      </c>
      <c r="B32" s="44"/>
      <c r="C32" s="18" t="str">
        <f>IF(P_15号様式!G23&lt;&gt; "",TEXT(INT(P_15号様式!G23),"#,##0"),"")</f>
        <v>92</v>
      </c>
      <c r="D32" s="19" t="str">
        <f>IF(P_15号様式!G23= "","",IF(VALUE(FIXED(P_15号様式!G23,0,TRUE))&lt;&gt;P_15号様式!G23,RIGHT(FIXED(P_15号様式!G23,3,FALSE),4),""))</f>
        <v/>
      </c>
      <c r="E32" s="18" t="str">
        <f>IF(P_15号様式!K23&lt;&gt; "",TEXT(INT(P_15号様式!K23),"#,##0"),"")</f>
        <v>32</v>
      </c>
      <c r="F32" s="19" t="str">
        <f>IF(P_15号様式!K23= "","",IF(VALUE(FIXED(P_15号様式!K23,0,TRUE))&lt;&gt;P_15号様式!K23,RIGHT(FIXED(P_15号様式!K23,3,FALSE),4),""))</f>
        <v/>
      </c>
      <c r="G32" s="18" t="str">
        <f>IF(P_15号様式!O23&lt;&gt; "",TEXT(INT(P_15号様式!O23),"#,##0"),"")</f>
        <v>31</v>
      </c>
      <c r="H32" s="19" t="str">
        <f>IF(P_15号様式!O23= "","",IF(VALUE(FIXED(P_15号様式!O23,0,TRUE))&lt;&gt;P_15号様式!O23,RIGHT(FIXED(P_15号様式!O23,3,FALSE),4),""))</f>
        <v/>
      </c>
      <c r="I32" s="18" t="str">
        <f>IF(P_15号様式!S23&lt;&gt; "",TEXT(INT(P_15号様式!S23),"#,##0"),"")</f>
        <v>48</v>
      </c>
      <c r="J32" s="19" t="str">
        <f>IF(P_15号様式!S23= "","",IF(VALUE(FIXED(P_15号様式!S23,0,TRUE))&lt;&gt;P_15号様式!S23,RIGHT(FIXED(P_15号様式!S23,3,FALSE),4),""))</f>
        <v/>
      </c>
      <c r="K32" s="18" t="str">
        <f>IF(P_15号様式!W23&lt;&gt; "",TEXT(INT(P_15号様式!W23),"#,##0"),"")</f>
        <v>2</v>
      </c>
      <c r="L32" s="19" t="str">
        <f>IF(P_15号様式!W23= "","",IF(VALUE(FIXED(P_15号様式!W23,0,TRUE))&lt;&gt;P_15号様式!W23,RIGHT(FIXED(P_15号様式!W23,3,FALSE),4),""))</f>
        <v/>
      </c>
      <c r="M32" s="18" t="str">
        <f>IF(P_15号様式!AA23&lt;&gt; "",TEXT(INT(P_15号様式!AA23),"#,##0"),"")</f>
        <v/>
      </c>
      <c r="N32" s="19" t="str">
        <f>IF(P_15号様式!AA23= "","",IF(VALUE(FIXED(P_15号様式!AA23,0,TRUE))&lt;&gt;P_15号様式!AA23,RIGHT(FIXED(P_15号様式!AA23,3,FALSE),4),""))</f>
        <v/>
      </c>
      <c r="O32" s="18" t="str">
        <f>IF(P_15号様式!AE23&lt;&gt; "",TEXT(INT(P_15号様式!AE23),"#,##0"),"")</f>
        <v/>
      </c>
      <c r="P32" s="19" t="str">
        <f>IF(P_15号様式!AE23= "","",IF(VALUE(FIXED(P_15号様式!AE23,0,TRUE))&lt;&gt;P_15号様式!AE23,RIGHT(FIXED(P_15号様式!AE23,3,FALSE),4),""))</f>
        <v/>
      </c>
      <c r="Q32" s="18" t="str">
        <f>IF(P_15号様式!AI23&lt;&gt; "",TEXT(INT(P_15号様式!AI23),"#,##0"),"")</f>
        <v/>
      </c>
      <c r="R32" s="19" t="str">
        <f>IF(P_15号様式!AI23= "","",IF(VALUE(FIXED(P_15号様式!AI23,0,TRUE))&lt;&gt;P_15号様式!AI23,RIGHT(FIXED(P_15号様式!AI23,3,FALSE),4),""))</f>
        <v/>
      </c>
      <c r="S32" s="18" t="str">
        <f>IF(P_15号様式!AM23&lt;&gt; "",TEXT(INT(P_15号様式!AM23),"#,##0"),"")</f>
        <v/>
      </c>
      <c r="T32" s="19" t="str">
        <f>IF(P_15号様式!AM23= "","",IF(VALUE(FIXED(P_15号様式!AM23,0,TRUE))&lt;&gt;P_15号様式!AM23,RIGHT(FIXED(P_15号様式!AM23,3,FALSE),4),""))</f>
        <v/>
      </c>
      <c r="U32" s="18" t="str">
        <f>IF(P_15号様式!AQ23&lt;&gt; "",TEXT(INT(P_15号様式!AQ23),"#,##0"),"")</f>
        <v/>
      </c>
      <c r="V32" s="19" t="str">
        <f>IF(P_15号様式!AQ23= "","",IF(VALUE(FIXED(P_15号様式!AQ23,0,TRUE))&lt;&gt;P_15号様式!AQ23,RIGHT(FIXED(P_15号様式!AQ23,3,FALSE),4),""))</f>
        <v/>
      </c>
      <c r="W32" s="25" t="str">
        <f>IF(P_15号様式!AR23&lt;&gt; "",TEXT(INT(P_15号様式!AR23),"#,##0"),"")</f>
        <v>205</v>
      </c>
      <c r="X32" s="26"/>
      <c r="Y32" s="19" t="str">
        <f>IF(P_15号様式!AR23= "","",IF(VALUE(FIXED(P_15号様式!AR23,0,TRUE))&lt;&gt;P_15号様式!AR23,RIGHT(FIXED(P_15号様式!AR23,3,FALSE),4),""))</f>
        <v/>
      </c>
    </row>
    <row r="33" spans="1:25" s="16" customFormat="1" ht="12" customHeight="1" x14ac:dyDescent="0.15">
      <c r="A33" s="44" t="str">
        <f>IF(P_15号様式!C24="","",P_15号様式!C24)</f>
        <v>　十島村</v>
      </c>
      <c r="B33" s="44"/>
      <c r="C33" s="18" t="str">
        <f>IF(P_15号様式!G24&lt;&gt; "",TEXT(INT(P_15号様式!G24),"#,##0"),"")</f>
        <v>172</v>
      </c>
      <c r="D33" s="19" t="str">
        <f>IF(P_15号様式!G24= "","",IF(VALUE(FIXED(P_15号様式!G24,0,TRUE))&lt;&gt;P_15号様式!G24,RIGHT(FIXED(P_15号様式!G24,3,FALSE),4),""))</f>
        <v/>
      </c>
      <c r="E33" s="18" t="str">
        <f>IF(P_15号様式!K24&lt;&gt; "",TEXT(INT(P_15号様式!K24),"#,##0"),"")</f>
        <v>16</v>
      </c>
      <c r="F33" s="19" t="str">
        <f>IF(P_15号様式!K24= "","",IF(VALUE(FIXED(P_15号様式!K24,0,TRUE))&lt;&gt;P_15号様式!K24,RIGHT(FIXED(P_15号様式!K24,3,FALSE),4),""))</f>
        <v/>
      </c>
      <c r="G33" s="18" t="str">
        <f>IF(P_15号様式!O24&lt;&gt; "",TEXT(INT(P_15号様式!O24),"#,##0"),"")</f>
        <v>84</v>
      </c>
      <c r="H33" s="19" t="str">
        <f>IF(P_15号様式!O24= "","",IF(VALUE(FIXED(P_15号様式!O24,0,TRUE))&lt;&gt;P_15号様式!O24,RIGHT(FIXED(P_15号様式!O24,3,FALSE),4),""))</f>
        <v/>
      </c>
      <c r="I33" s="18" t="str">
        <f>IF(P_15号様式!S24&lt;&gt; "",TEXT(INT(P_15号様式!S24),"#,##0"),"")</f>
        <v>85</v>
      </c>
      <c r="J33" s="19" t="str">
        <f>IF(P_15号様式!S24= "","",IF(VALUE(FIXED(P_15号様式!S24,0,TRUE))&lt;&gt;P_15号様式!S24,RIGHT(FIXED(P_15号様式!S24,3,FALSE),4),""))</f>
        <v/>
      </c>
      <c r="K33" s="18" t="str">
        <f>IF(P_15号様式!W24&lt;&gt; "",TEXT(INT(P_15号様式!W24),"#,##0"),"")</f>
        <v>8</v>
      </c>
      <c r="L33" s="19" t="str">
        <f>IF(P_15号様式!W24= "","",IF(VALUE(FIXED(P_15号様式!W24,0,TRUE))&lt;&gt;P_15号様式!W24,RIGHT(FIXED(P_15号様式!W24,3,FALSE),4),""))</f>
        <v/>
      </c>
      <c r="M33" s="18" t="str">
        <f>IF(P_15号様式!AA24&lt;&gt; "",TEXT(INT(P_15号様式!AA24),"#,##0"),"")</f>
        <v/>
      </c>
      <c r="N33" s="19" t="str">
        <f>IF(P_15号様式!AA24= "","",IF(VALUE(FIXED(P_15号様式!AA24,0,TRUE))&lt;&gt;P_15号様式!AA24,RIGHT(FIXED(P_15号様式!AA24,3,FALSE),4),""))</f>
        <v/>
      </c>
      <c r="O33" s="18" t="str">
        <f>IF(P_15号様式!AE24&lt;&gt; "",TEXT(INT(P_15号様式!AE24),"#,##0"),"")</f>
        <v/>
      </c>
      <c r="P33" s="19" t="str">
        <f>IF(P_15号様式!AE24= "","",IF(VALUE(FIXED(P_15号様式!AE24,0,TRUE))&lt;&gt;P_15号様式!AE24,RIGHT(FIXED(P_15号様式!AE24,3,FALSE),4),""))</f>
        <v/>
      </c>
      <c r="Q33" s="18" t="str">
        <f>IF(P_15号様式!AI24&lt;&gt; "",TEXT(INT(P_15号様式!AI24),"#,##0"),"")</f>
        <v/>
      </c>
      <c r="R33" s="19" t="str">
        <f>IF(P_15号様式!AI24= "","",IF(VALUE(FIXED(P_15号様式!AI24,0,TRUE))&lt;&gt;P_15号様式!AI24,RIGHT(FIXED(P_15号様式!AI24,3,FALSE),4),""))</f>
        <v/>
      </c>
      <c r="S33" s="18" t="str">
        <f>IF(P_15号様式!AM24&lt;&gt; "",TEXT(INT(P_15号様式!AM24),"#,##0"),"")</f>
        <v/>
      </c>
      <c r="T33" s="19" t="str">
        <f>IF(P_15号様式!AM24= "","",IF(VALUE(FIXED(P_15号様式!AM24,0,TRUE))&lt;&gt;P_15号様式!AM24,RIGHT(FIXED(P_15号様式!AM24,3,FALSE),4),""))</f>
        <v/>
      </c>
      <c r="U33" s="18" t="str">
        <f>IF(P_15号様式!AQ24&lt;&gt; "",TEXT(INT(P_15号様式!AQ24),"#,##0"),"")</f>
        <v/>
      </c>
      <c r="V33" s="19" t="str">
        <f>IF(P_15号様式!AQ24= "","",IF(VALUE(FIXED(P_15号様式!AQ24,0,TRUE))&lt;&gt;P_15号様式!AQ24,RIGHT(FIXED(P_15号様式!AQ24,3,FALSE),4),""))</f>
        <v/>
      </c>
      <c r="W33" s="25" t="str">
        <f>IF(P_15号様式!AR24&lt;&gt; "",TEXT(INT(P_15号様式!AR24),"#,##0"),"")</f>
        <v>365</v>
      </c>
      <c r="X33" s="26"/>
      <c r="Y33" s="19" t="str">
        <f>IF(P_15号様式!AR24= "","",IF(VALUE(FIXED(P_15号様式!AR24,0,TRUE))&lt;&gt;P_15号様式!AR24,RIGHT(FIXED(P_15号様式!AR24,3,FALSE),4),""))</f>
        <v/>
      </c>
    </row>
    <row r="34" spans="1:25" s="16" customFormat="1" ht="12" customHeight="1" x14ac:dyDescent="0.15">
      <c r="A34" s="44" t="str">
        <f>IF(P_15号様式!C25="","",P_15号様式!C25)</f>
        <v>＊（鹿児島郡）計</v>
      </c>
      <c r="B34" s="44"/>
      <c r="C34" s="18" t="str">
        <f>IF(P_15号様式!G25&lt;&gt; "",TEXT(INT(P_15号様式!G25),"#,##0"),"")</f>
        <v>264</v>
      </c>
      <c r="D34" s="19" t="str">
        <f>IF(P_15号様式!G25= "","",IF(VALUE(FIXED(P_15号様式!G25,0,TRUE))&lt;&gt;P_15号様式!G25,RIGHT(FIXED(P_15号様式!G25,3,FALSE),4),""))</f>
        <v/>
      </c>
      <c r="E34" s="18" t="str">
        <f>IF(P_15号様式!K25&lt;&gt; "",TEXT(INT(P_15号様式!K25),"#,##0"),"")</f>
        <v>48</v>
      </c>
      <c r="F34" s="19" t="str">
        <f>IF(P_15号様式!K25= "","",IF(VALUE(FIXED(P_15号様式!K25,0,TRUE))&lt;&gt;P_15号様式!K25,RIGHT(FIXED(P_15号様式!K25,3,FALSE),4),""))</f>
        <v/>
      </c>
      <c r="G34" s="18" t="str">
        <f>IF(P_15号様式!O25&lt;&gt; "",TEXT(INT(P_15号様式!O25),"#,##0"),"")</f>
        <v>115</v>
      </c>
      <c r="H34" s="19" t="str">
        <f>IF(P_15号様式!O25= "","",IF(VALUE(FIXED(P_15号様式!O25,0,TRUE))&lt;&gt;P_15号様式!O25,RIGHT(FIXED(P_15号様式!O25,3,FALSE),4),""))</f>
        <v/>
      </c>
      <c r="I34" s="18" t="str">
        <f>IF(P_15号様式!S25&lt;&gt; "",TEXT(INT(P_15号様式!S25),"#,##0"),"")</f>
        <v>133</v>
      </c>
      <c r="J34" s="19" t="str">
        <f>IF(P_15号様式!S25= "","",IF(VALUE(FIXED(P_15号様式!S25,0,TRUE))&lt;&gt;P_15号様式!S25,RIGHT(FIXED(P_15号様式!S25,3,FALSE),4),""))</f>
        <v/>
      </c>
      <c r="K34" s="18" t="str">
        <f>IF(P_15号様式!W25&lt;&gt; "",TEXT(INT(P_15号様式!W25),"#,##0"),"")</f>
        <v>10</v>
      </c>
      <c r="L34" s="19" t="str">
        <f>IF(P_15号様式!W25= "","",IF(VALUE(FIXED(P_15号様式!W25,0,TRUE))&lt;&gt;P_15号様式!W25,RIGHT(FIXED(P_15号様式!W25,3,FALSE),4),""))</f>
        <v/>
      </c>
      <c r="M34" s="18" t="str">
        <f>IF(P_15号様式!AA25&lt;&gt; "",TEXT(INT(P_15号様式!AA25),"#,##0"),"")</f>
        <v/>
      </c>
      <c r="N34" s="19" t="str">
        <f>IF(P_15号様式!AA25= "","",IF(VALUE(FIXED(P_15号様式!AA25,0,TRUE))&lt;&gt;P_15号様式!AA25,RIGHT(FIXED(P_15号様式!AA25,3,FALSE),4),""))</f>
        <v/>
      </c>
      <c r="O34" s="18" t="str">
        <f>IF(P_15号様式!AE25&lt;&gt; "",TEXT(INT(P_15号様式!AE25),"#,##0"),"")</f>
        <v/>
      </c>
      <c r="P34" s="19" t="str">
        <f>IF(P_15号様式!AE25= "","",IF(VALUE(FIXED(P_15号様式!AE25,0,TRUE))&lt;&gt;P_15号様式!AE25,RIGHT(FIXED(P_15号様式!AE25,3,FALSE),4),""))</f>
        <v/>
      </c>
      <c r="Q34" s="18" t="str">
        <f>IF(P_15号様式!AI25&lt;&gt; "",TEXT(INT(P_15号様式!AI25),"#,##0"),"")</f>
        <v/>
      </c>
      <c r="R34" s="19" t="str">
        <f>IF(P_15号様式!AI25= "","",IF(VALUE(FIXED(P_15号様式!AI25,0,TRUE))&lt;&gt;P_15号様式!AI25,RIGHT(FIXED(P_15号様式!AI25,3,FALSE),4),""))</f>
        <v/>
      </c>
      <c r="S34" s="18" t="str">
        <f>IF(P_15号様式!AM25&lt;&gt; "",TEXT(INT(P_15号様式!AM25),"#,##0"),"")</f>
        <v/>
      </c>
      <c r="T34" s="19" t="str">
        <f>IF(P_15号様式!AM25= "","",IF(VALUE(FIXED(P_15号様式!AM25,0,TRUE))&lt;&gt;P_15号様式!AM25,RIGHT(FIXED(P_15号様式!AM25,3,FALSE),4),""))</f>
        <v/>
      </c>
      <c r="U34" s="18" t="str">
        <f>IF(P_15号様式!AQ25&lt;&gt; "",TEXT(INT(P_15号様式!AQ25),"#,##0"),"")</f>
        <v/>
      </c>
      <c r="V34" s="19" t="str">
        <f>IF(P_15号様式!AQ25= "","",IF(VALUE(FIXED(P_15号様式!AQ25,0,TRUE))&lt;&gt;P_15号様式!AQ25,RIGHT(FIXED(P_15号様式!AQ25,3,FALSE),4),""))</f>
        <v/>
      </c>
      <c r="W34" s="25" t="str">
        <f>IF(P_15号様式!AR25&lt;&gt; "",TEXT(INT(P_15号様式!AR25),"#,##0"),"")</f>
        <v>570</v>
      </c>
      <c r="X34" s="26"/>
      <c r="Y34" s="19" t="str">
        <f>IF(P_15号様式!AR25= "","",IF(VALUE(FIXED(P_15号様式!AR25,0,TRUE))&lt;&gt;P_15号様式!AR25,RIGHT(FIXED(P_15号様式!AR25,3,FALSE),4),""))</f>
        <v/>
      </c>
    </row>
    <row r="35" spans="1:25" s="16" customFormat="1" ht="12" customHeight="1" x14ac:dyDescent="0.15">
      <c r="A35" s="44" t="str">
        <f>IF(P_15号様式!C26="","",P_15号様式!C26)</f>
        <v>　さつま町</v>
      </c>
      <c r="B35" s="44"/>
      <c r="C35" s="18" t="str">
        <f>IF(P_15号様式!G26&lt;&gt; "",TEXT(INT(P_15号様式!G26),"#,##0"),"")</f>
        <v>0</v>
      </c>
      <c r="D35" s="19" t="str">
        <f>IF(P_15号様式!G26= "","",IF(VALUE(FIXED(P_15号様式!G26,0,TRUE))&lt;&gt;P_15号様式!G26,RIGHT(FIXED(P_15号様式!G26,3,FALSE),4),""))</f>
        <v/>
      </c>
      <c r="E35" s="18" t="str">
        <f>IF(P_15号様式!K26&lt;&gt; "",TEXT(INT(P_15号様式!K26),"#,##0"),"")</f>
        <v>0</v>
      </c>
      <c r="F35" s="19" t="str">
        <f>IF(P_15号様式!K26= "","",IF(VALUE(FIXED(P_15号様式!K26,0,TRUE))&lt;&gt;P_15号様式!K26,RIGHT(FIXED(P_15号様式!K26,3,FALSE),4),""))</f>
        <v/>
      </c>
      <c r="G35" s="18" t="str">
        <f>IF(P_15号様式!O26&lt;&gt; "",TEXT(INT(P_15号様式!O26),"#,##0"),"")</f>
        <v>0</v>
      </c>
      <c r="H35" s="19" t="str">
        <f>IF(P_15号様式!O26= "","",IF(VALUE(FIXED(P_15号様式!O26,0,TRUE))&lt;&gt;P_15号様式!O26,RIGHT(FIXED(P_15号様式!O26,3,FALSE),4),""))</f>
        <v/>
      </c>
      <c r="I35" s="18" t="str">
        <f>IF(P_15号様式!S26&lt;&gt; "",TEXT(INT(P_15号様式!S26),"#,##0"),"")</f>
        <v>0</v>
      </c>
      <c r="J35" s="19" t="str">
        <f>IF(P_15号様式!S26= "","",IF(VALUE(FIXED(P_15号様式!S26,0,TRUE))&lt;&gt;P_15号様式!S26,RIGHT(FIXED(P_15号様式!S26,3,FALSE),4),""))</f>
        <v/>
      </c>
      <c r="K35" s="18" t="str">
        <f>IF(P_15号様式!W26&lt;&gt; "",TEXT(INT(P_15号様式!W26),"#,##0"),"")</f>
        <v>0</v>
      </c>
      <c r="L35" s="19" t="str">
        <f>IF(P_15号様式!W26= "","",IF(VALUE(FIXED(P_15号様式!W26,0,TRUE))&lt;&gt;P_15号様式!W26,RIGHT(FIXED(P_15号様式!W26,3,FALSE),4),""))</f>
        <v/>
      </c>
      <c r="M35" s="18" t="str">
        <f>IF(P_15号様式!AA26&lt;&gt; "",TEXT(INT(P_15号様式!AA26),"#,##0"),"")</f>
        <v/>
      </c>
      <c r="N35" s="19" t="str">
        <f>IF(P_15号様式!AA26= "","",IF(VALUE(FIXED(P_15号様式!AA26,0,TRUE))&lt;&gt;P_15号様式!AA26,RIGHT(FIXED(P_15号様式!AA26,3,FALSE),4),""))</f>
        <v/>
      </c>
      <c r="O35" s="18" t="str">
        <f>IF(P_15号様式!AE26&lt;&gt; "",TEXT(INT(P_15号様式!AE26),"#,##0"),"")</f>
        <v/>
      </c>
      <c r="P35" s="19" t="str">
        <f>IF(P_15号様式!AE26= "","",IF(VALUE(FIXED(P_15号様式!AE26,0,TRUE))&lt;&gt;P_15号様式!AE26,RIGHT(FIXED(P_15号様式!AE26,3,FALSE),4),""))</f>
        <v/>
      </c>
      <c r="Q35" s="18" t="str">
        <f>IF(P_15号様式!AI26&lt;&gt; "",TEXT(INT(P_15号様式!AI26),"#,##0"),"")</f>
        <v/>
      </c>
      <c r="R35" s="19" t="str">
        <f>IF(P_15号様式!AI26= "","",IF(VALUE(FIXED(P_15号様式!AI26,0,TRUE))&lt;&gt;P_15号様式!AI26,RIGHT(FIXED(P_15号様式!AI26,3,FALSE),4),""))</f>
        <v/>
      </c>
      <c r="S35" s="18" t="str">
        <f>IF(P_15号様式!AM26&lt;&gt; "",TEXT(INT(P_15号様式!AM26),"#,##0"),"")</f>
        <v/>
      </c>
      <c r="T35" s="19" t="str">
        <f>IF(P_15号様式!AM26= "","",IF(VALUE(FIXED(P_15号様式!AM26,0,TRUE))&lt;&gt;P_15号様式!AM26,RIGHT(FIXED(P_15号様式!AM26,3,FALSE),4),""))</f>
        <v/>
      </c>
      <c r="U35" s="18" t="str">
        <f>IF(P_15号様式!AQ26&lt;&gt; "",TEXT(INT(P_15号様式!AQ26),"#,##0"),"")</f>
        <v/>
      </c>
      <c r="V35" s="19" t="str">
        <f>IF(P_15号様式!AQ26= "","",IF(VALUE(FIXED(P_15号様式!AQ26,0,TRUE))&lt;&gt;P_15号様式!AQ26,RIGHT(FIXED(P_15号様式!AQ26,3,FALSE),4),""))</f>
        <v/>
      </c>
      <c r="W35" s="25" t="str">
        <f>IF(P_15号様式!AR26&lt;&gt; "",TEXT(INT(P_15号様式!AR26),"#,##0"),"")</f>
        <v>0</v>
      </c>
      <c r="X35" s="26"/>
      <c r="Y35" s="19" t="str">
        <f>IF(P_15号様式!AR26= "","",IF(VALUE(FIXED(P_15号様式!AR26,0,TRUE))&lt;&gt;P_15号様式!AR26,RIGHT(FIXED(P_15号様式!AR26,3,FALSE),4),""))</f>
        <v/>
      </c>
    </row>
    <row r="36" spans="1:25" s="16" customFormat="1" ht="12" customHeight="1" x14ac:dyDescent="0.15">
      <c r="A36" s="44" t="str">
        <f>IF(P_15号様式!C27="","",P_15号様式!C27)</f>
        <v>＊（薩摩郡）計</v>
      </c>
      <c r="B36" s="44"/>
      <c r="C36" s="18" t="str">
        <f>IF(P_15号様式!G27&lt;&gt; "",TEXT(INT(P_15号様式!G27),"#,##0"),"")</f>
        <v>0</v>
      </c>
      <c r="D36" s="19" t="str">
        <f>IF(P_15号様式!G27= "","",IF(VALUE(FIXED(P_15号様式!G27,0,TRUE))&lt;&gt;P_15号様式!G27,RIGHT(FIXED(P_15号様式!G27,3,FALSE),4),""))</f>
        <v/>
      </c>
      <c r="E36" s="18" t="str">
        <f>IF(P_15号様式!K27&lt;&gt; "",TEXT(INT(P_15号様式!K27),"#,##0"),"")</f>
        <v>0</v>
      </c>
      <c r="F36" s="19" t="str">
        <f>IF(P_15号様式!K27= "","",IF(VALUE(FIXED(P_15号様式!K27,0,TRUE))&lt;&gt;P_15号様式!K27,RIGHT(FIXED(P_15号様式!K27,3,FALSE),4),""))</f>
        <v/>
      </c>
      <c r="G36" s="18" t="str">
        <f>IF(P_15号様式!O27&lt;&gt; "",TEXT(INT(P_15号様式!O27),"#,##0"),"")</f>
        <v>0</v>
      </c>
      <c r="H36" s="19" t="str">
        <f>IF(P_15号様式!O27= "","",IF(VALUE(FIXED(P_15号様式!O27,0,TRUE))&lt;&gt;P_15号様式!O27,RIGHT(FIXED(P_15号様式!O27,3,FALSE),4),""))</f>
        <v/>
      </c>
      <c r="I36" s="18" t="str">
        <f>IF(P_15号様式!S27&lt;&gt; "",TEXT(INT(P_15号様式!S27),"#,##0"),"")</f>
        <v>0</v>
      </c>
      <c r="J36" s="19" t="str">
        <f>IF(P_15号様式!S27= "","",IF(VALUE(FIXED(P_15号様式!S27,0,TRUE))&lt;&gt;P_15号様式!S27,RIGHT(FIXED(P_15号様式!S27,3,FALSE),4),""))</f>
        <v/>
      </c>
      <c r="K36" s="18" t="str">
        <f>IF(P_15号様式!W27&lt;&gt; "",TEXT(INT(P_15号様式!W27),"#,##0"),"")</f>
        <v>0</v>
      </c>
      <c r="L36" s="19" t="str">
        <f>IF(P_15号様式!W27= "","",IF(VALUE(FIXED(P_15号様式!W27,0,TRUE))&lt;&gt;P_15号様式!W27,RIGHT(FIXED(P_15号様式!W27,3,FALSE),4),""))</f>
        <v/>
      </c>
      <c r="M36" s="18" t="str">
        <f>IF(P_15号様式!AA27&lt;&gt; "",TEXT(INT(P_15号様式!AA27),"#,##0"),"")</f>
        <v/>
      </c>
      <c r="N36" s="19" t="str">
        <f>IF(P_15号様式!AA27= "","",IF(VALUE(FIXED(P_15号様式!AA27,0,TRUE))&lt;&gt;P_15号様式!AA27,RIGHT(FIXED(P_15号様式!AA27,3,FALSE),4),""))</f>
        <v/>
      </c>
      <c r="O36" s="18" t="str">
        <f>IF(P_15号様式!AE27&lt;&gt; "",TEXT(INT(P_15号様式!AE27),"#,##0"),"")</f>
        <v/>
      </c>
      <c r="P36" s="19" t="str">
        <f>IF(P_15号様式!AE27= "","",IF(VALUE(FIXED(P_15号様式!AE27,0,TRUE))&lt;&gt;P_15号様式!AE27,RIGHT(FIXED(P_15号様式!AE27,3,FALSE),4),""))</f>
        <v/>
      </c>
      <c r="Q36" s="18" t="str">
        <f>IF(P_15号様式!AI27&lt;&gt; "",TEXT(INT(P_15号様式!AI27),"#,##0"),"")</f>
        <v/>
      </c>
      <c r="R36" s="19" t="str">
        <f>IF(P_15号様式!AI27= "","",IF(VALUE(FIXED(P_15号様式!AI27,0,TRUE))&lt;&gt;P_15号様式!AI27,RIGHT(FIXED(P_15号様式!AI27,3,FALSE),4),""))</f>
        <v/>
      </c>
      <c r="S36" s="18" t="str">
        <f>IF(P_15号様式!AM27&lt;&gt; "",TEXT(INT(P_15号様式!AM27),"#,##0"),"")</f>
        <v/>
      </c>
      <c r="T36" s="19" t="str">
        <f>IF(P_15号様式!AM27= "","",IF(VALUE(FIXED(P_15号様式!AM27,0,TRUE))&lt;&gt;P_15号様式!AM27,RIGHT(FIXED(P_15号様式!AM27,3,FALSE),4),""))</f>
        <v/>
      </c>
      <c r="U36" s="18" t="str">
        <f>IF(P_15号様式!AQ27&lt;&gt; "",TEXT(INT(P_15号様式!AQ27),"#,##0"),"")</f>
        <v/>
      </c>
      <c r="V36" s="19" t="str">
        <f>IF(P_15号様式!AQ27= "","",IF(VALUE(FIXED(P_15号様式!AQ27,0,TRUE))&lt;&gt;P_15号様式!AQ27,RIGHT(FIXED(P_15号様式!AQ27,3,FALSE),4),""))</f>
        <v/>
      </c>
      <c r="W36" s="25" t="str">
        <f>IF(P_15号様式!AR27&lt;&gt; "",TEXT(INT(P_15号様式!AR27),"#,##0"),"")</f>
        <v>0</v>
      </c>
      <c r="X36" s="26"/>
      <c r="Y36" s="19" t="str">
        <f>IF(P_15号様式!AR27= "","",IF(VALUE(FIXED(P_15号様式!AR27,0,TRUE))&lt;&gt;P_15号様式!AR27,RIGHT(FIXED(P_15号様式!AR27,3,FALSE),4),""))</f>
        <v/>
      </c>
    </row>
    <row r="37" spans="1:25" s="16" customFormat="1" ht="12" customHeight="1" x14ac:dyDescent="0.15">
      <c r="A37" s="44" t="str">
        <f>IF(P_15号様式!C28="","",P_15号様式!C28)</f>
        <v>　長島町</v>
      </c>
      <c r="B37" s="44"/>
      <c r="C37" s="18" t="str">
        <f>IF(P_15号様式!G28&lt;&gt; "",TEXT(INT(P_15号様式!G28),"#,##0"),"")</f>
        <v>0</v>
      </c>
      <c r="D37" s="19" t="str">
        <f>IF(P_15号様式!G28= "","",IF(VALUE(FIXED(P_15号様式!G28,0,TRUE))&lt;&gt;P_15号様式!G28,RIGHT(FIXED(P_15号様式!G28,3,FALSE),4),""))</f>
        <v/>
      </c>
      <c r="E37" s="18" t="str">
        <f>IF(P_15号様式!K28&lt;&gt; "",TEXT(INT(P_15号様式!K28),"#,##0"),"")</f>
        <v>0</v>
      </c>
      <c r="F37" s="19" t="str">
        <f>IF(P_15号様式!K28= "","",IF(VALUE(FIXED(P_15号様式!K28,0,TRUE))&lt;&gt;P_15号様式!K28,RIGHT(FIXED(P_15号様式!K28,3,FALSE),4),""))</f>
        <v/>
      </c>
      <c r="G37" s="18" t="str">
        <f>IF(P_15号様式!O28&lt;&gt; "",TEXT(INT(P_15号様式!O28),"#,##0"),"")</f>
        <v>0</v>
      </c>
      <c r="H37" s="19" t="str">
        <f>IF(P_15号様式!O28= "","",IF(VALUE(FIXED(P_15号様式!O28,0,TRUE))&lt;&gt;P_15号様式!O28,RIGHT(FIXED(P_15号様式!O28,3,FALSE),4),""))</f>
        <v/>
      </c>
      <c r="I37" s="18" t="str">
        <f>IF(P_15号様式!S28&lt;&gt; "",TEXT(INT(P_15号様式!S28),"#,##0"),"")</f>
        <v>0</v>
      </c>
      <c r="J37" s="19" t="str">
        <f>IF(P_15号様式!S28= "","",IF(VALUE(FIXED(P_15号様式!S28,0,TRUE))&lt;&gt;P_15号様式!S28,RIGHT(FIXED(P_15号様式!S28,3,FALSE),4),""))</f>
        <v/>
      </c>
      <c r="K37" s="18" t="str">
        <f>IF(P_15号様式!W28&lt;&gt; "",TEXT(INT(P_15号様式!W28),"#,##0"),"")</f>
        <v>0</v>
      </c>
      <c r="L37" s="19" t="str">
        <f>IF(P_15号様式!W28= "","",IF(VALUE(FIXED(P_15号様式!W28,0,TRUE))&lt;&gt;P_15号様式!W28,RIGHT(FIXED(P_15号様式!W28,3,FALSE),4),""))</f>
        <v/>
      </c>
      <c r="M37" s="18" t="str">
        <f>IF(P_15号様式!AA28&lt;&gt; "",TEXT(INT(P_15号様式!AA28),"#,##0"),"")</f>
        <v/>
      </c>
      <c r="N37" s="19" t="str">
        <f>IF(P_15号様式!AA28= "","",IF(VALUE(FIXED(P_15号様式!AA28,0,TRUE))&lt;&gt;P_15号様式!AA28,RIGHT(FIXED(P_15号様式!AA28,3,FALSE),4),""))</f>
        <v/>
      </c>
      <c r="O37" s="18" t="str">
        <f>IF(P_15号様式!AE28&lt;&gt; "",TEXT(INT(P_15号様式!AE28),"#,##0"),"")</f>
        <v/>
      </c>
      <c r="P37" s="19" t="str">
        <f>IF(P_15号様式!AE28= "","",IF(VALUE(FIXED(P_15号様式!AE28,0,TRUE))&lt;&gt;P_15号様式!AE28,RIGHT(FIXED(P_15号様式!AE28,3,FALSE),4),""))</f>
        <v/>
      </c>
      <c r="Q37" s="18" t="str">
        <f>IF(P_15号様式!AI28&lt;&gt; "",TEXT(INT(P_15号様式!AI28),"#,##0"),"")</f>
        <v/>
      </c>
      <c r="R37" s="19" t="str">
        <f>IF(P_15号様式!AI28= "","",IF(VALUE(FIXED(P_15号様式!AI28,0,TRUE))&lt;&gt;P_15号様式!AI28,RIGHT(FIXED(P_15号様式!AI28,3,FALSE),4),""))</f>
        <v/>
      </c>
      <c r="S37" s="18" t="str">
        <f>IF(P_15号様式!AM28&lt;&gt; "",TEXT(INT(P_15号様式!AM28),"#,##0"),"")</f>
        <v/>
      </c>
      <c r="T37" s="19" t="str">
        <f>IF(P_15号様式!AM28= "","",IF(VALUE(FIXED(P_15号様式!AM28,0,TRUE))&lt;&gt;P_15号様式!AM28,RIGHT(FIXED(P_15号様式!AM28,3,FALSE),4),""))</f>
        <v/>
      </c>
      <c r="U37" s="18" t="str">
        <f>IF(P_15号様式!AQ28&lt;&gt; "",TEXT(INT(P_15号様式!AQ28),"#,##0"),"")</f>
        <v/>
      </c>
      <c r="V37" s="19" t="str">
        <f>IF(P_15号様式!AQ28= "","",IF(VALUE(FIXED(P_15号様式!AQ28,0,TRUE))&lt;&gt;P_15号様式!AQ28,RIGHT(FIXED(P_15号様式!AQ28,3,FALSE),4),""))</f>
        <v/>
      </c>
      <c r="W37" s="25" t="str">
        <f>IF(P_15号様式!AR28&lt;&gt; "",TEXT(INT(P_15号様式!AR28),"#,##0"),"")</f>
        <v>0</v>
      </c>
      <c r="X37" s="26"/>
      <c r="Y37" s="19" t="str">
        <f>IF(P_15号様式!AR28= "","",IF(VALUE(FIXED(P_15号様式!AR28,0,TRUE))&lt;&gt;P_15号様式!AR28,RIGHT(FIXED(P_15号様式!AR28,3,FALSE),4),""))</f>
        <v/>
      </c>
    </row>
    <row r="38" spans="1:25" s="16" customFormat="1" ht="12" customHeight="1" x14ac:dyDescent="0.15">
      <c r="A38" s="44" t="str">
        <f>IF(P_15号様式!C29="","",P_15号様式!C29)</f>
        <v>＊（出水郡）計</v>
      </c>
      <c r="B38" s="44"/>
      <c r="C38" s="18" t="str">
        <f>IF(P_15号様式!G29&lt;&gt; "",TEXT(INT(P_15号様式!G29),"#,##0"),"")</f>
        <v>0</v>
      </c>
      <c r="D38" s="19" t="str">
        <f>IF(P_15号様式!G29= "","",IF(VALUE(FIXED(P_15号様式!G29,0,TRUE))&lt;&gt;P_15号様式!G29,RIGHT(FIXED(P_15号様式!G29,3,FALSE),4),""))</f>
        <v/>
      </c>
      <c r="E38" s="18" t="str">
        <f>IF(P_15号様式!K29&lt;&gt; "",TEXT(INT(P_15号様式!K29),"#,##0"),"")</f>
        <v>0</v>
      </c>
      <c r="F38" s="19" t="str">
        <f>IF(P_15号様式!K29= "","",IF(VALUE(FIXED(P_15号様式!K29,0,TRUE))&lt;&gt;P_15号様式!K29,RIGHT(FIXED(P_15号様式!K29,3,FALSE),4),""))</f>
        <v/>
      </c>
      <c r="G38" s="18" t="str">
        <f>IF(P_15号様式!O29&lt;&gt; "",TEXT(INT(P_15号様式!O29),"#,##0"),"")</f>
        <v>0</v>
      </c>
      <c r="H38" s="19" t="str">
        <f>IF(P_15号様式!O29= "","",IF(VALUE(FIXED(P_15号様式!O29,0,TRUE))&lt;&gt;P_15号様式!O29,RIGHT(FIXED(P_15号様式!O29,3,FALSE),4),""))</f>
        <v/>
      </c>
      <c r="I38" s="18" t="str">
        <f>IF(P_15号様式!S29&lt;&gt; "",TEXT(INT(P_15号様式!S29),"#,##0"),"")</f>
        <v>0</v>
      </c>
      <c r="J38" s="19" t="str">
        <f>IF(P_15号様式!S29= "","",IF(VALUE(FIXED(P_15号様式!S29,0,TRUE))&lt;&gt;P_15号様式!S29,RIGHT(FIXED(P_15号様式!S29,3,FALSE),4),""))</f>
        <v/>
      </c>
      <c r="K38" s="18" t="str">
        <f>IF(P_15号様式!W29&lt;&gt; "",TEXT(INT(P_15号様式!W29),"#,##0"),"")</f>
        <v>0</v>
      </c>
      <c r="L38" s="19" t="str">
        <f>IF(P_15号様式!W29= "","",IF(VALUE(FIXED(P_15号様式!W29,0,TRUE))&lt;&gt;P_15号様式!W29,RIGHT(FIXED(P_15号様式!W29,3,FALSE),4),""))</f>
        <v/>
      </c>
      <c r="M38" s="18" t="str">
        <f>IF(P_15号様式!AA29&lt;&gt; "",TEXT(INT(P_15号様式!AA29),"#,##0"),"")</f>
        <v/>
      </c>
      <c r="N38" s="19" t="str">
        <f>IF(P_15号様式!AA29= "","",IF(VALUE(FIXED(P_15号様式!AA29,0,TRUE))&lt;&gt;P_15号様式!AA29,RIGHT(FIXED(P_15号様式!AA29,3,FALSE),4),""))</f>
        <v/>
      </c>
      <c r="O38" s="18" t="str">
        <f>IF(P_15号様式!AE29&lt;&gt; "",TEXT(INT(P_15号様式!AE29),"#,##0"),"")</f>
        <v/>
      </c>
      <c r="P38" s="19" t="str">
        <f>IF(P_15号様式!AE29= "","",IF(VALUE(FIXED(P_15号様式!AE29,0,TRUE))&lt;&gt;P_15号様式!AE29,RIGHT(FIXED(P_15号様式!AE29,3,FALSE),4),""))</f>
        <v/>
      </c>
      <c r="Q38" s="18" t="str">
        <f>IF(P_15号様式!AI29&lt;&gt; "",TEXT(INT(P_15号様式!AI29),"#,##0"),"")</f>
        <v/>
      </c>
      <c r="R38" s="19" t="str">
        <f>IF(P_15号様式!AI29= "","",IF(VALUE(FIXED(P_15号様式!AI29,0,TRUE))&lt;&gt;P_15号様式!AI29,RIGHT(FIXED(P_15号様式!AI29,3,FALSE),4),""))</f>
        <v/>
      </c>
      <c r="S38" s="18" t="str">
        <f>IF(P_15号様式!AM29&lt;&gt; "",TEXT(INT(P_15号様式!AM29),"#,##0"),"")</f>
        <v/>
      </c>
      <c r="T38" s="19" t="str">
        <f>IF(P_15号様式!AM29= "","",IF(VALUE(FIXED(P_15号様式!AM29,0,TRUE))&lt;&gt;P_15号様式!AM29,RIGHT(FIXED(P_15号様式!AM29,3,FALSE),4),""))</f>
        <v/>
      </c>
      <c r="U38" s="18" t="str">
        <f>IF(P_15号様式!AQ29&lt;&gt; "",TEXT(INT(P_15号様式!AQ29),"#,##0"),"")</f>
        <v/>
      </c>
      <c r="V38" s="19" t="str">
        <f>IF(P_15号様式!AQ29= "","",IF(VALUE(FIXED(P_15号様式!AQ29,0,TRUE))&lt;&gt;P_15号様式!AQ29,RIGHT(FIXED(P_15号様式!AQ29,3,FALSE),4),""))</f>
        <v/>
      </c>
      <c r="W38" s="25" t="str">
        <f>IF(P_15号様式!AR29&lt;&gt; "",TEXT(INT(P_15号様式!AR29),"#,##0"),"")</f>
        <v>0</v>
      </c>
      <c r="X38" s="26"/>
      <c r="Y38" s="19" t="str">
        <f>IF(P_15号様式!AR29= "","",IF(VALUE(FIXED(P_15号様式!AR29,0,TRUE))&lt;&gt;P_15号様式!AR29,RIGHT(FIXED(P_15号様式!AR29,3,FALSE),4),""))</f>
        <v/>
      </c>
    </row>
    <row r="39" spans="1:25" s="16" customFormat="1" ht="12" customHeight="1" x14ac:dyDescent="0.15">
      <c r="A39" s="44" t="str">
        <f>IF(P_15号様式!C30="","",P_15号様式!C30)</f>
        <v>　湧水町</v>
      </c>
      <c r="B39" s="44"/>
      <c r="C39" s="18" t="str">
        <f>IF(P_15号様式!G30&lt;&gt; "",TEXT(INT(P_15号様式!G30),"#,##0"),"")</f>
        <v>2,116</v>
      </c>
      <c r="D39" s="19" t="str">
        <f>IF(P_15号様式!G30= "","",IF(VALUE(FIXED(P_15号様式!G30,0,TRUE))&lt;&gt;P_15号様式!G30,RIGHT(FIXED(P_15号様式!G30,3,FALSE),4),""))</f>
        <v/>
      </c>
      <c r="E39" s="18" t="str">
        <f>IF(P_15号様式!K30&lt;&gt; "",TEXT(INT(P_15号様式!K30),"#,##0"),"")</f>
        <v>246</v>
      </c>
      <c r="F39" s="19" t="str">
        <f>IF(P_15号様式!K30= "","",IF(VALUE(FIXED(P_15号様式!K30,0,TRUE))&lt;&gt;P_15号様式!K30,RIGHT(FIXED(P_15号様式!K30,3,FALSE),4),""))</f>
        <v/>
      </c>
      <c r="G39" s="18" t="str">
        <f>IF(P_15号様式!O30&lt;&gt; "",TEXT(INT(P_15号様式!O30),"#,##0"),"")</f>
        <v>557</v>
      </c>
      <c r="H39" s="19" t="str">
        <f>IF(P_15号様式!O30= "","",IF(VALUE(FIXED(P_15号様式!O30,0,TRUE))&lt;&gt;P_15号様式!O30,RIGHT(FIXED(P_15号様式!O30,3,FALSE),4),""))</f>
        <v/>
      </c>
      <c r="I39" s="18" t="str">
        <f>IF(P_15号様式!S30&lt;&gt; "",TEXT(INT(P_15号様式!S30),"#,##0"),"")</f>
        <v>1,181</v>
      </c>
      <c r="J39" s="19" t="str">
        <f>IF(P_15号様式!S30= "","",IF(VALUE(FIXED(P_15号様式!S30,0,TRUE))&lt;&gt;P_15号様式!S30,RIGHT(FIXED(P_15号様式!S30,3,FALSE),4),""))</f>
        <v/>
      </c>
      <c r="K39" s="18" t="str">
        <f>IF(P_15号様式!W30&lt;&gt; "",TEXT(INT(P_15号様式!W30),"#,##0"),"")</f>
        <v>82</v>
      </c>
      <c r="L39" s="19" t="str">
        <f>IF(P_15号様式!W30= "","",IF(VALUE(FIXED(P_15号様式!W30,0,TRUE))&lt;&gt;P_15号様式!W30,RIGHT(FIXED(P_15号様式!W30,3,FALSE),4),""))</f>
        <v/>
      </c>
      <c r="M39" s="18" t="str">
        <f>IF(P_15号様式!AA30&lt;&gt; "",TEXT(INT(P_15号様式!AA30),"#,##0"),"")</f>
        <v/>
      </c>
      <c r="N39" s="19" t="str">
        <f>IF(P_15号様式!AA30= "","",IF(VALUE(FIXED(P_15号様式!AA30,0,TRUE))&lt;&gt;P_15号様式!AA30,RIGHT(FIXED(P_15号様式!AA30,3,FALSE),4),""))</f>
        <v/>
      </c>
      <c r="O39" s="18" t="str">
        <f>IF(P_15号様式!AE30&lt;&gt; "",TEXT(INT(P_15号様式!AE30),"#,##0"),"")</f>
        <v/>
      </c>
      <c r="P39" s="19" t="str">
        <f>IF(P_15号様式!AE30= "","",IF(VALUE(FIXED(P_15号様式!AE30,0,TRUE))&lt;&gt;P_15号様式!AE30,RIGHT(FIXED(P_15号様式!AE30,3,FALSE),4),""))</f>
        <v/>
      </c>
      <c r="Q39" s="18" t="str">
        <f>IF(P_15号様式!AI30&lt;&gt; "",TEXT(INT(P_15号様式!AI30),"#,##0"),"")</f>
        <v/>
      </c>
      <c r="R39" s="19" t="str">
        <f>IF(P_15号様式!AI30= "","",IF(VALUE(FIXED(P_15号様式!AI30,0,TRUE))&lt;&gt;P_15号様式!AI30,RIGHT(FIXED(P_15号様式!AI30,3,FALSE),4),""))</f>
        <v/>
      </c>
      <c r="S39" s="18" t="str">
        <f>IF(P_15号様式!AM30&lt;&gt; "",TEXT(INT(P_15号様式!AM30),"#,##0"),"")</f>
        <v/>
      </c>
      <c r="T39" s="19" t="str">
        <f>IF(P_15号様式!AM30= "","",IF(VALUE(FIXED(P_15号様式!AM30,0,TRUE))&lt;&gt;P_15号様式!AM30,RIGHT(FIXED(P_15号様式!AM30,3,FALSE),4),""))</f>
        <v/>
      </c>
      <c r="U39" s="18" t="str">
        <f>IF(P_15号様式!AQ30&lt;&gt; "",TEXT(INT(P_15号様式!AQ30),"#,##0"),"")</f>
        <v/>
      </c>
      <c r="V39" s="19" t="str">
        <f>IF(P_15号様式!AQ30= "","",IF(VALUE(FIXED(P_15号様式!AQ30,0,TRUE))&lt;&gt;P_15号様式!AQ30,RIGHT(FIXED(P_15号様式!AQ30,3,FALSE),4),""))</f>
        <v/>
      </c>
      <c r="W39" s="25" t="str">
        <f>IF(P_15号様式!AR30&lt;&gt; "",TEXT(INT(P_15号様式!AR30),"#,##0"),"")</f>
        <v>4,182</v>
      </c>
      <c r="X39" s="26"/>
      <c r="Y39" s="19" t="str">
        <f>IF(P_15号様式!AR30= "","",IF(VALUE(FIXED(P_15号様式!AR30,0,TRUE))&lt;&gt;P_15号様式!AR30,RIGHT(FIXED(P_15号様式!AR30,3,FALSE),4),""))</f>
        <v/>
      </c>
    </row>
    <row r="40" spans="1:25" s="16" customFormat="1" ht="12" customHeight="1" x14ac:dyDescent="0.15">
      <c r="A40" s="44" t="str">
        <f>IF(P_15号様式!C31="","",P_15号様式!C31)</f>
        <v>＊（姶良郡）計</v>
      </c>
      <c r="B40" s="44"/>
      <c r="C40" s="18" t="str">
        <f>IF(P_15号様式!G31&lt;&gt; "",TEXT(INT(P_15号様式!G31),"#,##0"),"")</f>
        <v>2,116</v>
      </c>
      <c r="D40" s="19" t="str">
        <f>IF(P_15号様式!G31= "","",IF(VALUE(FIXED(P_15号様式!G31,0,TRUE))&lt;&gt;P_15号様式!G31,RIGHT(FIXED(P_15号様式!G31,3,FALSE),4),""))</f>
        <v/>
      </c>
      <c r="E40" s="18" t="str">
        <f>IF(P_15号様式!K31&lt;&gt; "",TEXT(INT(P_15号様式!K31),"#,##0"),"")</f>
        <v>246</v>
      </c>
      <c r="F40" s="19" t="str">
        <f>IF(P_15号様式!K31= "","",IF(VALUE(FIXED(P_15号様式!K31,0,TRUE))&lt;&gt;P_15号様式!K31,RIGHT(FIXED(P_15号様式!K31,3,FALSE),4),""))</f>
        <v/>
      </c>
      <c r="G40" s="18" t="str">
        <f>IF(P_15号様式!O31&lt;&gt; "",TEXT(INT(P_15号様式!O31),"#,##0"),"")</f>
        <v>557</v>
      </c>
      <c r="H40" s="19" t="str">
        <f>IF(P_15号様式!O31= "","",IF(VALUE(FIXED(P_15号様式!O31,0,TRUE))&lt;&gt;P_15号様式!O31,RIGHT(FIXED(P_15号様式!O31,3,FALSE),4),""))</f>
        <v/>
      </c>
      <c r="I40" s="18" t="str">
        <f>IF(P_15号様式!S31&lt;&gt; "",TEXT(INT(P_15号様式!S31),"#,##0"),"")</f>
        <v>1,181</v>
      </c>
      <c r="J40" s="19" t="str">
        <f>IF(P_15号様式!S31= "","",IF(VALUE(FIXED(P_15号様式!S31,0,TRUE))&lt;&gt;P_15号様式!S31,RIGHT(FIXED(P_15号様式!S31,3,FALSE),4),""))</f>
        <v/>
      </c>
      <c r="K40" s="18" t="str">
        <f>IF(P_15号様式!W31&lt;&gt; "",TEXT(INT(P_15号様式!W31),"#,##0"),"")</f>
        <v>82</v>
      </c>
      <c r="L40" s="19" t="str">
        <f>IF(P_15号様式!W31= "","",IF(VALUE(FIXED(P_15号様式!W31,0,TRUE))&lt;&gt;P_15号様式!W31,RIGHT(FIXED(P_15号様式!W31,3,FALSE),4),""))</f>
        <v/>
      </c>
      <c r="M40" s="18" t="str">
        <f>IF(P_15号様式!AA31&lt;&gt; "",TEXT(INT(P_15号様式!AA31),"#,##0"),"")</f>
        <v/>
      </c>
      <c r="N40" s="19" t="str">
        <f>IF(P_15号様式!AA31= "","",IF(VALUE(FIXED(P_15号様式!AA31,0,TRUE))&lt;&gt;P_15号様式!AA31,RIGHT(FIXED(P_15号様式!AA31,3,FALSE),4),""))</f>
        <v/>
      </c>
      <c r="O40" s="18" t="str">
        <f>IF(P_15号様式!AE31&lt;&gt; "",TEXT(INT(P_15号様式!AE31),"#,##0"),"")</f>
        <v/>
      </c>
      <c r="P40" s="19" t="str">
        <f>IF(P_15号様式!AE31= "","",IF(VALUE(FIXED(P_15号様式!AE31,0,TRUE))&lt;&gt;P_15号様式!AE31,RIGHT(FIXED(P_15号様式!AE31,3,FALSE),4),""))</f>
        <v/>
      </c>
      <c r="Q40" s="18" t="str">
        <f>IF(P_15号様式!AI31&lt;&gt; "",TEXT(INT(P_15号様式!AI31),"#,##0"),"")</f>
        <v/>
      </c>
      <c r="R40" s="19" t="str">
        <f>IF(P_15号様式!AI31= "","",IF(VALUE(FIXED(P_15号様式!AI31,0,TRUE))&lt;&gt;P_15号様式!AI31,RIGHT(FIXED(P_15号様式!AI31,3,FALSE),4),""))</f>
        <v/>
      </c>
      <c r="S40" s="18" t="str">
        <f>IF(P_15号様式!AM31&lt;&gt; "",TEXT(INT(P_15号様式!AM31),"#,##0"),"")</f>
        <v/>
      </c>
      <c r="T40" s="19" t="str">
        <f>IF(P_15号様式!AM31= "","",IF(VALUE(FIXED(P_15号様式!AM31,0,TRUE))&lt;&gt;P_15号様式!AM31,RIGHT(FIXED(P_15号様式!AM31,3,FALSE),4),""))</f>
        <v/>
      </c>
      <c r="U40" s="18" t="str">
        <f>IF(P_15号様式!AQ31&lt;&gt; "",TEXT(INT(P_15号様式!AQ31),"#,##0"),"")</f>
        <v/>
      </c>
      <c r="V40" s="19" t="str">
        <f>IF(P_15号様式!AQ31= "","",IF(VALUE(FIXED(P_15号様式!AQ31,0,TRUE))&lt;&gt;P_15号様式!AQ31,RIGHT(FIXED(P_15号様式!AQ31,3,FALSE),4),""))</f>
        <v/>
      </c>
      <c r="W40" s="25" t="str">
        <f>IF(P_15号様式!AR31&lt;&gt; "",TEXT(INT(P_15号様式!AR31),"#,##0"),"")</f>
        <v>4,182</v>
      </c>
      <c r="X40" s="26"/>
      <c r="Y40" s="19" t="str">
        <f>IF(P_15号様式!AR31= "","",IF(VALUE(FIXED(P_15号様式!AR31,0,TRUE))&lt;&gt;P_15号様式!AR31,RIGHT(FIXED(P_15号様式!AR31,3,FALSE),4),""))</f>
        <v/>
      </c>
    </row>
    <row r="41" spans="1:25" s="16" customFormat="1" ht="12" customHeight="1" x14ac:dyDescent="0.15">
      <c r="A41" s="44" t="str">
        <f>IF(P_15号様式!C32="","",P_15号様式!C32)</f>
        <v>　大崎町</v>
      </c>
      <c r="B41" s="44"/>
      <c r="C41" s="18" t="str">
        <f>IF(P_15号様式!G32&lt;&gt; "",TEXT(INT(P_15号様式!G32),"#,##0"),"")</f>
        <v>0</v>
      </c>
      <c r="D41" s="19" t="str">
        <f>IF(P_15号様式!G32= "","",IF(VALUE(FIXED(P_15号様式!G32,0,TRUE))&lt;&gt;P_15号様式!G32,RIGHT(FIXED(P_15号様式!G32,3,FALSE),4),""))</f>
        <v/>
      </c>
      <c r="E41" s="18" t="str">
        <f>IF(P_15号様式!K32&lt;&gt; "",TEXT(INT(P_15号様式!K32),"#,##0"),"")</f>
        <v>0</v>
      </c>
      <c r="F41" s="19" t="str">
        <f>IF(P_15号様式!K32= "","",IF(VALUE(FIXED(P_15号様式!K32,0,TRUE))&lt;&gt;P_15号様式!K32,RIGHT(FIXED(P_15号様式!K32,3,FALSE),4),""))</f>
        <v/>
      </c>
      <c r="G41" s="18" t="str">
        <f>IF(P_15号様式!O32&lt;&gt; "",TEXT(INT(P_15号様式!O32),"#,##0"),"")</f>
        <v>0</v>
      </c>
      <c r="H41" s="19" t="str">
        <f>IF(P_15号様式!O32= "","",IF(VALUE(FIXED(P_15号様式!O32,0,TRUE))&lt;&gt;P_15号様式!O32,RIGHT(FIXED(P_15号様式!O32,3,FALSE),4),""))</f>
        <v/>
      </c>
      <c r="I41" s="18" t="str">
        <f>IF(P_15号様式!S32&lt;&gt; "",TEXT(INT(P_15号様式!S32),"#,##0"),"")</f>
        <v>0</v>
      </c>
      <c r="J41" s="19" t="str">
        <f>IF(P_15号様式!S32= "","",IF(VALUE(FIXED(P_15号様式!S32,0,TRUE))&lt;&gt;P_15号様式!S32,RIGHT(FIXED(P_15号様式!S32,3,FALSE),4),""))</f>
        <v/>
      </c>
      <c r="K41" s="18" t="str">
        <f>IF(P_15号様式!W32&lt;&gt; "",TEXT(INT(P_15号様式!W32),"#,##0"),"")</f>
        <v>0</v>
      </c>
      <c r="L41" s="19" t="str">
        <f>IF(P_15号様式!W32= "","",IF(VALUE(FIXED(P_15号様式!W32,0,TRUE))&lt;&gt;P_15号様式!W32,RIGHT(FIXED(P_15号様式!W32,3,FALSE),4),""))</f>
        <v/>
      </c>
      <c r="M41" s="18" t="str">
        <f>IF(P_15号様式!AA32&lt;&gt; "",TEXT(INT(P_15号様式!AA32),"#,##0"),"")</f>
        <v/>
      </c>
      <c r="N41" s="19" t="str">
        <f>IF(P_15号様式!AA32= "","",IF(VALUE(FIXED(P_15号様式!AA32,0,TRUE))&lt;&gt;P_15号様式!AA32,RIGHT(FIXED(P_15号様式!AA32,3,FALSE),4),""))</f>
        <v/>
      </c>
      <c r="O41" s="18" t="str">
        <f>IF(P_15号様式!AE32&lt;&gt; "",TEXT(INT(P_15号様式!AE32),"#,##0"),"")</f>
        <v/>
      </c>
      <c r="P41" s="19" t="str">
        <f>IF(P_15号様式!AE32= "","",IF(VALUE(FIXED(P_15号様式!AE32,0,TRUE))&lt;&gt;P_15号様式!AE32,RIGHT(FIXED(P_15号様式!AE32,3,FALSE),4),""))</f>
        <v/>
      </c>
      <c r="Q41" s="18" t="str">
        <f>IF(P_15号様式!AI32&lt;&gt; "",TEXT(INT(P_15号様式!AI32),"#,##0"),"")</f>
        <v/>
      </c>
      <c r="R41" s="19" t="str">
        <f>IF(P_15号様式!AI32= "","",IF(VALUE(FIXED(P_15号様式!AI32,0,TRUE))&lt;&gt;P_15号様式!AI32,RIGHT(FIXED(P_15号様式!AI32,3,FALSE),4),""))</f>
        <v/>
      </c>
      <c r="S41" s="18" t="str">
        <f>IF(P_15号様式!AM32&lt;&gt; "",TEXT(INT(P_15号様式!AM32),"#,##0"),"")</f>
        <v/>
      </c>
      <c r="T41" s="19" t="str">
        <f>IF(P_15号様式!AM32= "","",IF(VALUE(FIXED(P_15号様式!AM32,0,TRUE))&lt;&gt;P_15号様式!AM32,RIGHT(FIXED(P_15号様式!AM32,3,FALSE),4),""))</f>
        <v/>
      </c>
      <c r="U41" s="18" t="str">
        <f>IF(P_15号様式!AQ32&lt;&gt; "",TEXT(INT(P_15号様式!AQ32),"#,##0"),"")</f>
        <v/>
      </c>
      <c r="V41" s="19" t="str">
        <f>IF(P_15号様式!AQ32= "","",IF(VALUE(FIXED(P_15号様式!AQ32,0,TRUE))&lt;&gt;P_15号様式!AQ32,RIGHT(FIXED(P_15号様式!AQ32,3,FALSE),4),""))</f>
        <v/>
      </c>
      <c r="W41" s="25" t="str">
        <f>IF(P_15号様式!AR32&lt;&gt; "",TEXT(INT(P_15号様式!AR32),"#,##0"),"")</f>
        <v>0</v>
      </c>
      <c r="X41" s="26"/>
      <c r="Y41" s="19" t="str">
        <f>IF(P_15号様式!AR32= "","",IF(VALUE(FIXED(P_15号様式!AR32,0,TRUE))&lt;&gt;P_15号様式!AR32,RIGHT(FIXED(P_15号様式!AR32,3,FALSE),4),""))</f>
        <v/>
      </c>
    </row>
    <row r="42" spans="1:25" s="16" customFormat="1" ht="12" customHeight="1" x14ac:dyDescent="0.15">
      <c r="A42" s="44" t="str">
        <f>IF(P_15号様式!C33="","",P_15号様式!C33)</f>
        <v>＊（曽於郡）計</v>
      </c>
      <c r="B42" s="44"/>
      <c r="C42" s="18" t="str">
        <f>IF(P_15号様式!G33&lt;&gt; "",TEXT(INT(P_15号様式!G33),"#,##0"),"")</f>
        <v>0</v>
      </c>
      <c r="D42" s="19" t="str">
        <f>IF(P_15号様式!G33= "","",IF(VALUE(FIXED(P_15号様式!G33,0,TRUE))&lt;&gt;P_15号様式!G33,RIGHT(FIXED(P_15号様式!G33,3,FALSE),4),""))</f>
        <v/>
      </c>
      <c r="E42" s="18" t="str">
        <f>IF(P_15号様式!K33&lt;&gt; "",TEXT(INT(P_15号様式!K33),"#,##0"),"")</f>
        <v>0</v>
      </c>
      <c r="F42" s="19" t="str">
        <f>IF(P_15号様式!K33= "","",IF(VALUE(FIXED(P_15号様式!K33,0,TRUE))&lt;&gt;P_15号様式!K33,RIGHT(FIXED(P_15号様式!K33,3,FALSE),4),""))</f>
        <v/>
      </c>
      <c r="G42" s="18" t="str">
        <f>IF(P_15号様式!O33&lt;&gt; "",TEXT(INT(P_15号様式!O33),"#,##0"),"")</f>
        <v>0</v>
      </c>
      <c r="H42" s="19" t="str">
        <f>IF(P_15号様式!O33= "","",IF(VALUE(FIXED(P_15号様式!O33,0,TRUE))&lt;&gt;P_15号様式!O33,RIGHT(FIXED(P_15号様式!O33,3,FALSE),4),""))</f>
        <v/>
      </c>
      <c r="I42" s="18" t="str">
        <f>IF(P_15号様式!S33&lt;&gt; "",TEXT(INT(P_15号様式!S33),"#,##0"),"")</f>
        <v>0</v>
      </c>
      <c r="J42" s="19" t="str">
        <f>IF(P_15号様式!S33= "","",IF(VALUE(FIXED(P_15号様式!S33,0,TRUE))&lt;&gt;P_15号様式!S33,RIGHT(FIXED(P_15号様式!S33,3,FALSE),4),""))</f>
        <v/>
      </c>
      <c r="K42" s="18" t="str">
        <f>IF(P_15号様式!W33&lt;&gt; "",TEXT(INT(P_15号様式!W33),"#,##0"),"")</f>
        <v>0</v>
      </c>
      <c r="L42" s="19" t="str">
        <f>IF(P_15号様式!W33= "","",IF(VALUE(FIXED(P_15号様式!W33,0,TRUE))&lt;&gt;P_15号様式!W33,RIGHT(FIXED(P_15号様式!W33,3,FALSE),4),""))</f>
        <v/>
      </c>
      <c r="M42" s="18" t="str">
        <f>IF(P_15号様式!AA33&lt;&gt; "",TEXT(INT(P_15号様式!AA33),"#,##0"),"")</f>
        <v/>
      </c>
      <c r="N42" s="19" t="str">
        <f>IF(P_15号様式!AA33= "","",IF(VALUE(FIXED(P_15号様式!AA33,0,TRUE))&lt;&gt;P_15号様式!AA33,RIGHT(FIXED(P_15号様式!AA33,3,FALSE),4),""))</f>
        <v/>
      </c>
      <c r="O42" s="18" t="str">
        <f>IF(P_15号様式!AE33&lt;&gt; "",TEXT(INT(P_15号様式!AE33),"#,##0"),"")</f>
        <v/>
      </c>
      <c r="P42" s="19" t="str">
        <f>IF(P_15号様式!AE33= "","",IF(VALUE(FIXED(P_15号様式!AE33,0,TRUE))&lt;&gt;P_15号様式!AE33,RIGHT(FIXED(P_15号様式!AE33,3,FALSE),4),""))</f>
        <v/>
      </c>
      <c r="Q42" s="18" t="str">
        <f>IF(P_15号様式!AI33&lt;&gt; "",TEXT(INT(P_15号様式!AI33),"#,##0"),"")</f>
        <v/>
      </c>
      <c r="R42" s="19" t="str">
        <f>IF(P_15号様式!AI33= "","",IF(VALUE(FIXED(P_15号様式!AI33,0,TRUE))&lt;&gt;P_15号様式!AI33,RIGHT(FIXED(P_15号様式!AI33,3,FALSE),4),""))</f>
        <v/>
      </c>
      <c r="S42" s="18" t="str">
        <f>IF(P_15号様式!AM33&lt;&gt; "",TEXT(INT(P_15号様式!AM33),"#,##0"),"")</f>
        <v/>
      </c>
      <c r="T42" s="19" t="str">
        <f>IF(P_15号様式!AM33= "","",IF(VALUE(FIXED(P_15号様式!AM33,0,TRUE))&lt;&gt;P_15号様式!AM33,RIGHT(FIXED(P_15号様式!AM33,3,FALSE),4),""))</f>
        <v/>
      </c>
      <c r="U42" s="18" t="str">
        <f>IF(P_15号様式!AQ33&lt;&gt; "",TEXT(INT(P_15号様式!AQ33),"#,##0"),"")</f>
        <v/>
      </c>
      <c r="V42" s="19" t="str">
        <f>IF(P_15号様式!AQ33= "","",IF(VALUE(FIXED(P_15号様式!AQ33,0,TRUE))&lt;&gt;P_15号様式!AQ33,RIGHT(FIXED(P_15号様式!AQ33,3,FALSE),4),""))</f>
        <v/>
      </c>
      <c r="W42" s="25" t="str">
        <f>IF(P_15号様式!AR33&lt;&gt; "",TEXT(INT(P_15号様式!AR33),"#,##0"),"")</f>
        <v>0</v>
      </c>
      <c r="X42" s="26"/>
      <c r="Y42" s="19" t="str">
        <f>IF(P_15号様式!AR33= "","",IF(VALUE(FIXED(P_15号様式!AR33,0,TRUE))&lt;&gt;P_15号様式!AR33,RIGHT(FIXED(P_15号様式!AR33,3,FALSE),4),""))</f>
        <v/>
      </c>
    </row>
    <row r="43" spans="1:25" s="16" customFormat="1" ht="12" customHeight="1" x14ac:dyDescent="0.15">
      <c r="A43" s="44" t="str">
        <f>IF(P_15号様式!C34="","",P_15号様式!C34)</f>
        <v>　東串良町</v>
      </c>
      <c r="B43" s="44"/>
      <c r="C43" s="18" t="str">
        <f>IF(P_15号様式!G34&lt;&gt; "",TEXT(INT(P_15号様式!G34),"#,##0"),"")</f>
        <v>1,499</v>
      </c>
      <c r="D43" s="19" t="str">
        <f>IF(P_15号様式!G34= "","",IF(VALUE(FIXED(P_15号様式!G34,0,TRUE))&lt;&gt;P_15号様式!G34,RIGHT(FIXED(P_15号様式!G34,3,FALSE),4),""))</f>
        <v/>
      </c>
      <c r="E43" s="18" t="str">
        <f>IF(P_15号様式!K34&lt;&gt; "",TEXT(INT(P_15号様式!K34),"#,##0"),"")</f>
        <v>113</v>
      </c>
      <c r="F43" s="19" t="str">
        <f>IF(P_15号様式!K34= "","",IF(VALUE(FIXED(P_15号様式!K34,0,TRUE))&lt;&gt;P_15号様式!K34,RIGHT(FIXED(P_15号様式!K34,3,FALSE),4),""))</f>
        <v/>
      </c>
      <c r="G43" s="18" t="str">
        <f>IF(P_15号様式!O34&lt;&gt; "",TEXT(INT(P_15号様式!O34),"#,##0"),"")</f>
        <v>292</v>
      </c>
      <c r="H43" s="19" t="str">
        <f>IF(P_15号様式!O34= "","",IF(VALUE(FIXED(P_15号様式!O34,0,TRUE))&lt;&gt;P_15号様式!O34,RIGHT(FIXED(P_15号様式!O34,3,FALSE),4),""))</f>
        <v/>
      </c>
      <c r="I43" s="18" t="str">
        <f>IF(P_15号様式!S34&lt;&gt; "",TEXT(INT(P_15号様式!S34),"#,##0"),"")</f>
        <v>512</v>
      </c>
      <c r="J43" s="19" t="str">
        <f>IF(P_15号様式!S34= "","",IF(VALUE(FIXED(P_15号様式!S34,0,TRUE))&lt;&gt;P_15号様式!S34,RIGHT(FIXED(P_15号様式!S34,3,FALSE),4),""))</f>
        <v/>
      </c>
      <c r="K43" s="18" t="str">
        <f>IF(P_15号様式!W34&lt;&gt; "",TEXT(INT(P_15号様式!W34),"#,##0"),"")</f>
        <v>62</v>
      </c>
      <c r="L43" s="19" t="str">
        <f>IF(P_15号様式!W34= "","",IF(VALUE(FIXED(P_15号様式!W34,0,TRUE))&lt;&gt;P_15号様式!W34,RIGHT(FIXED(P_15号様式!W34,3,FALSE),4),""))</f>
        <v/>
      </c>
      <c r="M43" s="18" t="str">
        <f>IF(P_15号様式!AA34&lt;&gt; "",TEXT(INT(P_15号様式!AA34),"#,##0"),"")</f>
        <v/>
      </c>
      <c r="N43" s="19" t="str">
        <f>IF(P_15号様式!AA34= "","",IF(VALUE(FIXED(P_15号様式!AA34,0,TRUE))&lt;&gt;P_15号様式!AA34,RIGHT(FIXED(P_15号様式!AA34,3,FALSE),4),""))</f>
        <v/>
      </c>
      <c r="O43" s="18" t="str">
        <f>IF(P_15号様式!AE34&lt;&gt; "",TEXT(INT(P_15号様式!AE34),"#,##0"),"")</f>
        <v/>
      </c>
      <c r="P43" s="19" t="str">
        <f>IF(P_15号様式!AE34= "","",IF(VALUE(FIXED(P_15号様式!AE34,0,TRUE))&lt;&gt;P_15号様式!AE34,RIGHT(FIXED(P_15号様式!AE34,3,FALSE),4),""))</f>
        <v/>
      </c>
      <c r="Q43" s="18" t="str">
        <f>IF(P_15号様式!AI34&lt;&gt; "",TEXT(INT(P_15号様式!AI34),"#,##0"),"")</f>
        <v/>
      </c>
      <c r="R43" s="19" t="str">
        <f>IF(P_15号様式!AI34= "","",IF(VALUE(FIXED(P_15号様式!AI34,0,TRUE))&lt;&gt;P_15号様式!AI34,RIGHT(FIXED(P_15号様式!AI34,3,FALSE),4),""))</f>
        <v/>
      </c>
      <c r="S43" s="18" t="str">
        <f>IF(P_15号様式!AM34&lt;&gt; "",TEXT(INT(P_15号様式!AM34),"#,##0"),"")</f>
        <v/>
      </c>
      <c r="T43" s="19" t="str">
        <f>IF(P_15号様式!AM34= "","",IF(VALUE(FIXED(P_15号様式!AM34,0,TRUE))&lt;&gt;P_15号様式!AM34,RIGHT(FIXED(P_15号様式!AM34,3,FALSE),4),""))</f>
        <v/>
      </c>
      <c r="U43" s="18" t="str">
        <f>IF(P_15号様式!AQ34&lt;&gt; "",TEXT(INT(P_15号様式!AQ34),"#,##0"),"")</f>
        <v/>
      </c>
      <c r="V43" s="19" t="str">
        <f>IF(P_15号様式!AQ34= "","",IF(VALUE(FIXED(P_15号様式!AQ34,0,TRUE))&lt;&gt;P_15号様式!AQ34,RIGHT(FIXED(P_15号様式!AQ34,3,FALSE),4),""))</f>
        <v/>
      </c>
      <c r="W43" s="25" t="str">
        <f>IF(P_15号様式!AR34&lt;&gt; "",TEXT(INT(P_15号様式!AR34),"#,##0"),"")</f>
        <v>2,478</v>
      </c>
      <c r="X43" s="26"/>
      <c r="Y43" s="19" t="str">
        <f>IF(P_15号様式!AR34= "","",IF(VALUE(FIXED(P_15号様式!AR34,0,TRUE))&lt;&gt;P_15号様式!AR34,RIGHT(FIXED(P_15号様式!AR34,3,FALSE),4),""))</f>
        <v/>
      </c>
    </row>
    <row r="44" spans="1:25" s="16" customFormat="1" ht="12" customHeight="1" x14ac:dyDescent="0.15">
      <c r="A44" s="44" t="str">
        <f>IF(P_15号様式!C35="","",P_15号様式!C35)</f>
        <v>　錦江町</v>
      </c>
      <c r="B44" s="44"/>
      <c r="C44" s="18" t="str">
        <f>IF(P_15号様式!G35&lt;&gt; "",TEXT(INT(P_15号様式!G35),"#,##0"),"")</f>
        <v>2,150</v>
      </c>
      <c r="D44" s="19" t="str">
        <f>IF(P_15号様式!G35= "","",IF(VALUE(FIXED(P_15号様式!G35,0,TRUE))&lt;&gt;P_15号様式!G35,RIGHT(FIXED(P_15号様式!G35,3,FALSE),4),""))</f>
        <v/>
      </c>
      <c r="E44" s="18" t="str">
        <f>IF(P_15号様式!K35&lt;&gt; "",TEXT(INT(P_15号様式!K35),"#,##0"),"")</f>
        <v>149</v>
      </c>
      <c r="F44" s="19" t="str">
        <f>IF(P_15号様式!K35= "","",IF(VALUE(FIXED(P_15号様式!K35,0,TRUE))&lt;&gt;P_15号様式!K35,RIGHT(FIXED(P_15号様式!K35,3,FALSE),4),""))</f>
        <v/>
      </c>
      <c r="G44" s="18" t="str">
        <f>IF(P_15号様式!O35&lt;&gt; "",TEXT(INT(P_15号様式!O35),"#,##0"),"")</f>
        <v>444</v>
      </c>
      <c r="H44" s="19" t="str">
        <f>IF(P_15号様式!O35= "","",IF(VALUE(FIXED(P_15号様式!O35,0,TRUE))&lt;&gt;P_15号様式!O35,RIGHT(FIXED(P_15号様式!O35,3,FALSE),4),""))</f>
        <v/>
      </c>
      <c r="I44" s="18" t="str">
        <f>IF(P_15号様式!S35&lt;&gt; "",TEXT(INT(P_15号様式!S35),"#,##0"),"")</f>
        <v>673</v>
      </c>
      <c r="J44" s="19" t="str">
        <f>IF(P_15号様式!S35= "","",IF(VALUE(FIXED(P_15号様式!S35,0,TRUE))&lt;&gt;P_15号様式!S35,RIGHT(FIXED(P_15号様式!S35,3,FALSE),4),""))</f>
        <v/>
      </c>
      <c r="K44" s="18" t="str">
        <f>IF(P_15号様式!W35&lt;&gt; "",TEXT(INT(P_15号様式!W35),"#,##0"),"")</f>
        <v>57</v>
      </c>
      <c r="L44" s="19" t="str">
        <f>IF(P_15号様式!W35= "","",IF(VALUE(FIXED(P_15号様式!W35,0,TRUE))&lt;&gt;P_15号様式!W35,RIGHT(FIXED(P_15号様式!W35,3,FALSE),4),""))</f>
        <v/>
      </c>
      <c r="M44" s="18" t="str">
        <f>IF(P_15号様式!AA35&lt;&gt; "",TEXT(INT(P_15号様式!AA35),"#,##0"),"")</f>
        <v/>
      </c>
      <c r="N44" s="19" t="str">
        <f>IF(P_15号様式!AA35= "","",IF(VALUE(FIXED(P_15号様式!AA35,0,TRUE))&lt;&gt;P_15号様式!AA35,RIGHT(FIXED(P_15号様式!AA35,3,FALSE),4),""))</f>
        <v/>
      </c>
      <c r="O44" s="18" t="str">
        <f>IF(P_15号様式!AE35&lt;&gt; "",TEXT(INT(P_15号様式!AE35),"#,##0"),"")</f>
        <v/>
      </c>
      <c r="P44" s="19" t="str">
        <f>IF(P_15号様式!AE35= "","",IF(VALUE(FIXED(P_15号様式!AE35,0,TRUE))&lt;&gt;P_15号様式!AE35,RIGHT(FIXED(P_15号様式!AE35,3,FALSE),4),""))</f>
        <v/>
      </c>
      <c r="Q44" s="18" t="str">
        <f>IF(P_15号様式!AI35&lt;&gt; "",TEXT(INT(P_15号様式!AI35),"#,##0"),"")</f>
        <v/>
      </c>
      <c r="R44" s="19" t="str">
        <f>IF(P_15号様式!AI35= "","",IF(VALUE(FIXED(P_15号様式!AI35,0,TRUE))&lt;&gt;P_15号様式!AI35,RIGHT(FIXED(P_15号様式!AI35,3,FALSE),4),""))</f>
        <v/>
      </c>
      <c r="S44" s="18" t="str">
        <f>IF(P_15号様式!AM35&lt;&gt; "",TEXT(INT(P_15号様式!AM35),"#,##0"),"")</f>
        <v/>
      </c>
      <c r="T44" s="19" t="str">
        <f>IF(P_15号様式!AM35= "","",IF(VALUE(FIXED(P_15号様式!AM35,0,TRUE))&lt;&gt;P_15号様式!AM35,RIGHT(FIXED(P_15号様式!AM35,3,FALSE),4),""))</f>
        <v/>
      </c>
      <c r="U44" s="18" t="str">
        <f>IF(P_15号様式!AQ35&lt;&gt; "",TEXT(INT(P_15号様式!AQ35),"#,##0"),"")</f>
        <v/>
      </c>
      <c r="V44" s="19" t="str">
        <f>IF(P_15号様式!AQ35= "","",IF(VALUE(FIXED(P_15号様式!AQ35,0,TRUE))&lt;&gt;P_15号様式!AQ35,RIGHT(FIXED(P_15号様式!AQ35,3,FALSE),4),""))</f>
        <v/>
      </c>
      <c r="W44" s="25" t="str">
        <f>IF(P_15号様式!AR35&lt;&gt; "",TEXT(INT(P_15号様式!AR35),"#,##0"),"")</f>
        <v>3,473</v>
      </c>
      <c r="X44" s="26"/>
      <c r="Y44" s="19" t="str">
        <f>IF(P_15号様式!AR35= "","",IF(VALUE(FIXED(P_15号様式!AR35,0,TRUE))&lt;&gt;P_15号様式!AR35,RIGHT(FIXED(P_15号様式!AR35,3,FALSE),4),""))</f>
        <v/>
      </c>
    </row>
    <row r="45" spans="1:25" s="16" customFormat="1" ht="12" customHeight="1" x14ac:dyDescent="0.15">
      <c r="A45" s="44" t="str">
        <f>IF(P_15号様式!C36="","",P_15号様式!C36)</f>
        <v>　南大隅町</v>
      </c>
      <c r="B45" s="44"/>
      <c r="C45" s="18" t="str">
        <f>IF(P_15号様式!G36&lt;&gt; "",TEXT(INT(P_15号様式!G36),"#,##0"),"")</f>
        <v>0</v>
      </c>
      <c r="D45" s="19" t="str">
        <f>IF(P_15号様式!G36= "","",IF(VALUE(FIXED(P_15号様式!G36,0,TRUE))&lt;&gt;P_15号様式!G36,RIGHT(FIXED(P_15号様式!G36,3,FALSE),4),""))</f>
        <v/>
      </c>
      <c r="E45" s="18" t="str">
        <f>IF(P_15号様式!K36&lt;&gt; "",TEXT(INT(P_15号様式!K36),"#,##0"),"")</f>
        <v>0</v>
      </c>
      <c r="F45" s="19" t="str">
        <f>IF(P_15号様式!K36= "","",IF(VALUE(FIXED(P_15号様式!K36,0,TRUE))&lt;&gt;P_15号様式!K36,RIGHT(FIXED(P_15号様式!K36,3,FALSE),4),""))</f>
        <v/>
      </c>
      <c r="G45" s="18" t="str">
        <f>IF(P_15号様式!O36&lt;&gt; "",TEXT(INT(P_15号様式!O36),"#,##0"),"")</f>
        <v>0</v>
      </c>
      <c r="H45" s="19" t="str">
        <f>IF(P_15号様式!O36= "","",IF(VALUE(FIXED(P_15号様式!O36,0,TRUE))&lt;&gt;P_15号様式!O36,RIGHT(FIXED(P_15号様式!O36,3,FALSE),4),""))</f>
        <v/>
      </c>
      <c r="I45" s="18" t="str">
        <f>IF(P_15号様式!S36&lt;&gt; "",TEXT(INT(P_15号様式!S36),"#,##0"),"")</f>
        <v>0</v>
      </c>
      <c r="J45" s="19" t="str">
        <f>IF(P_15号様式!S36= "","",IF(VALUE(FIXED(P_15号様式!S36,0,TRUE))&lt;&gt;P_15号様式!S36,RIGHT(FIXED(P_15号様式!S36,3,FALSE),4),""))</f>
        <v/>
      </c>
      <c r="K45" s="18" t="str">
        <f>IF(P_15号様式!W36&lt;&gt; "",TEXT(INT(P_15号様式!W36),"#,##0"),"")</f>
        <v>0</v>
      </c>
      <c r="L45" s="19" t="str">
        <f>IF(P_15号様式!W36= "","",IF(VALUE(FIXED(P_15号様式!W36,0,TRUE))&lt;&gt;P_15号様式!W36,RIGHT(FIXED(P_15号様式!W36,3,FALSE),4),""))</f>
        <v/>
      </c>
      <c r="M45" s="18" t="str">
        <f>IF(P_15号様式!AA36&lt;&gt; "",TEXT(INT(P_15号様式!AA36),"#,##0"),"")</f>
        <v/>
      </c>
      <c r="N45" s="19" t="str">
        <f>IF(P_15号様式!AA36= "","",IF(VALUE(FIXED(P_15号様式!AA36,0,TRUE))&lt;&gt;P_15号様式!AA36,RIGHT(FIXED(P_15号様式!AA36,3,FALSE),4),""))</f>
        <v/>
      </c>
      <c r="O45" s="18" t="str">
        <f>IF(P_15号様式!AE36&lt;&gt; "",TEXT(INT(P_15号様式!AE36),"#,##0"),"")</f>
        <v/>
      </c>
      <c r="P45" s="19" t="str">
        <f>IF(P_15号様式!AE36= "","",IF(VALUE(FIXED(P_15号様式!AE36,0,TRUE))&lt;&gt;P_15号様式!AE36,RIGHT(FIXED(P_15号様式!AE36,3,FALSE),4),""))</f>
        <v/>
      </c>
      <c r="Q45" s="18" t="str">
        <f>IF(P_15号様式!AI36&lt;&gt; "",TEXT(INT(P_15号様式!AI36),"#,##0"),"")</f>
        <v/>
      </c>
      <c r="R45" s="19" t="str">
        <f>IF(P_15号様式!AI36= "","",IF(VALUE(FIXED(P_15号様式!AI36,0,TRUE))&lt;&gt;P_15号様式!AI36,RIGHT(FIXED(P_15号様式!AI36,3,FALSE),4),""))</f>
        <v/>
      </c>
      <c r="S45" s="18" t="str">
        <f>IF(P_15号様式!AM36&lt;&gt; "",TEXT(INT(P_15号様式!AM36),"#,##0"),"")</f>
        <v/>
      </c>
      <c r="T45" s="19" t="str">
        <f>IF(P_15号様式!AM36= "","",IF(VALUE(FIXED(P_15号様式!AM36,0,TRUE))&lt;&gt;P_15号様式!AM36,RIGHT(FIXED(P_15号様式!AM36,3,FALSE),4),""))</f>
        <v/>
      </c>
      <c r="U45" s="18" t="str">
        <f>IF(P_15号様式!AQ36&lt;&gt; "",TEXT(INT(P_15号様式!AQ36),"#,##0"),"")</f>
        <v/>
      </c>
      <c r="V45" s="19" t="str">
        <f>IF(P_15号様式!AQ36= "","",IF(VALUE(FIXED(P_15号様式!AQ36,0,TRUE))&lt;&gt;P_15号様式!AQ36,RIGHT(FIXED(P_15号様式!AQ36,3,FALSE),4),""))</f>
        <v/>
      </c>
      <c r="W45" s="25" t="str">
        <f>IF(P_15号様式!AR36&lt;&gt; "",TEXT(INT(P_15号様式!AR36),"#,##0"),"")</f>
        <v>0</v>
      </c>
      <c r="X45" s="26"/>
      <c r="Y45" s="19" t="str">
        <f>IF(P_15号様式!AR36= "","",IF(VALUE(FIXED(P_15号様式!AR36,0,TRUE))&lt;&gt;P_15号様式!AR36,RIGHT(FIXED(P_15号様式!AR36,3,FALSE),4),""))</f>
        <v/>
      </c>
    </row>
    <row r="46" spans="1:25" s="16" customFormat="1" ht="12" customHeight="1" x14ac:dyDescent="0.15">
      <c r="A46" s="44" t="str">
        <f>IF(P_15号様式!C37="","",P_15号様式!C37)</f>
        <v>　肝付町</v>
      </c>
      <c r="B46" s="44"/>
      <c r="C46" s="18" t="str">
        <f>IF(P_15号様式!G37&lt;&gt; "",TEXT(INT(P_15号様式!G37),"#,##0"),"")</f>
        <v>3,096</v>
      </c>
      <c r="D46" s="19" t="str">
        <f>IF(P_15号様式!G37= "","",IF(VALUE(FIXED(P_15号様式!G37,0,TRUE))&lt;&gt;P_15号様式!G37,RIGHT(FIXED(P_15号様式!G37,3,FALSE),4),""))</f>
        <v/>
      </c>
      <c r="E46" s="18" t="str">
        <f>IF(P_15号様式!K37&lt;&gt; "",TEXT(INT(P_15号様式!K37),"#,##0"),"")</f>
        <v>263</v>
      </c>
      <c r="F46" s="19" t="str">
        <f>IF(P_15号様式!K37= "","",IF(VALUE(FIXED(P_15号様式!K37,0,TRUE))&lt;&gt;P_15号様式!K37,RIGHT(FIXED(P_15号様式!K37,3,FALSE),4),""))</f>
        <v/>
      </c>
      <c r="G46" s="18" t="str">
        <f>IF(P_15号様式!O37&lt;&gt; "",TEXT(INT(P_15号様式!O37),"#,##0"),"")</f>
        <v>695</v>
      </c>
      <c r="H46" s="19" t="str">
        <f>IF(P_15号様式!O37= "","",IF(VALUE(FIXED(P_15号様式!O37,0,TRUE))&lt;&gt;P_15号様式!O37,RIGHT(FIXED(P_15号様式!O37,3,FALSE),4),""))</f>
        <v/>
      </c>
      <c r="I46" s="18" t="str">
        <f>IF(P_15号様式!S37&lt;&gt; "",TEXT(INT(P_15号様式!S37),"#,##0"),"")</f>
        <v>1,514</v>
      </c>
      <c r="J46" s="19" t="str">
        <f>IF(P_15号様式!S37= "","",IF(VALUE(FIXED(P_15号様式!S37,0,TRUE))&lt;&gt;P_15号様式!S37,RIGHT(FIXED(P_15号様式!S37,3,FALSE),4),""))</f>
        <v/>
      </c>
      <c r="K46" s="18" t="str">
        <f>IF(P_15号様式!W37&lt;&gt; "",TEXT(INT(P_15号様式!W37),"#,##0"),"")</f>
        <v>133</v>
      </c>
      <c r="L46" s="19" t="str">
        <f>IF(P_15号様式!W37= "","",IF(VALUE(FIXED(P_15号様式!W37,0,TRUE))&lt;&gt;P_15号様式!W37,RIGHT(FIXED(P_15号様式!W37,3,FALSE),4),""))</f>
        <v/>
      </c>
      <c r="M46" s="18" t="str">
        <f>IF(P_15号様式!AA37&lt;&gt; "",TEXT(INT(P_15号様式!AA37),"#,##0"),"")</f>
        <v/>
      </c>
      <c r="N46" s="19" t="str">
        <f>IF(P_15号様式!AA37= "","",IF(VALUE(FIXED(P_15号様式!AA37,0,TRUE))&lt;&gt;P_15号様式!AA37,RIGHT(FIXED(P_15号様式!AA37,3,FALSE),4),""))</f>
        <v/>
      </c>
      <c r="O46" s="18" t="str">
        <f>IF(P_15号様式!AE37&lt;&gt; "",TEXT(INT(P_15号様式!AE37),"#,##0"),"")</f>
        <v/>
      </c>
      <c r="P46" s="19" t="str">
        <f>IF(P_15号様式!AE37= "","",IF(VALUE(FIXED(P_15号様式!AE37,0,TRUE))&lt;&gt;P_15号様式!AE37,RIGHT(FIXED(P_15号様式!AE37,3,FALSE),4),""))</f>
        <v/>
      </c>
      <c r="Q46" s="18" t="str">
        <f>IF(P_15号様式!AI37&lt;&gt; "",TEXT(INT(P_15号様式!AI37),"#,##0"),"")</f>
        <v/>
      </c>
      <c r="R46" s="19" t="str">
        <f>IF(P_15号様式!AI37= "","",IF(VALUE(FIXED(P_15号様式!AI37,0,TRUE))&lt;&gt;P_15号様式!AI37,RIGHT(FIXED(P_15号様式!AI37,3,FALSE),4),""))</f>
        <v/>
      </c>
      <c r="S46" s="18" t="str">
        <f>IF(P_15号様式!AM37&lt;&gt; "",TEXT(INT(P_15号様式!AM37),"#,##0"),"")</f>
        <v/>
      </c>
      <c r="T46" s="19" t="str">
        <f>IF(P_15号様式!AM37= "","",IF(VALUE(FIXED(P_15号様式!AM37,0,TRUE))&lt;&gt;P_15号様式!AM37,RIGHT(FIXED(P_15号様式!AM37,3,FALSE),4),""))</f>
        <v/>
      </c>
      <c r="U46" s="18" t="str">
        <f>IF(P_15号様式!AQ37&lt;&gt; "",TEXT(INT(P_15号様式!AQ37),"#,##0"),"")</f>
        <v/>
      </c>
      <c r="V46" s="19" t="str">
        <f>IF(P_15号様式!AQ37= "","",IF(VALUE(FIXED(P_15号様式!AQ37,0,TRUE))&lt;&gt;P_15号様式!AQ37,RIGHT(FIXED(P_15号様式!AQ37,3,FALSE),4),""))</f>
        <v/>
      </c>
      <c r="W46" s="25" t="str">
        <f>IF(P_15号様式!AR37&lt;&gt; "",TEXT(INT(P_15号様式!AR37),"#,##0"),"")</f>
        <v>5,701</v>
      </c>
      <c r="X46" s="26"/>
      <c r="Y46" s="19" t="str">
        <f>IF(P_15号様式!AR37= "","",IF(VALUE(FIXED(P_15号様式!AR37,0,TRUE))&lt;&gt;P_15号様式!AR37,RIGHT(FIXED(P_15号様式!AR37,3,FALSE),4),""))</f>
        <v/>
      </c>
    </row>
    <row r="47" spans="1:25" s="16" customFormat="1" ht="12" customHeight="1" x14ac:dyDescent="0.15">
      <c r="A47" s="44" t="str">
        <f>IF(P_15号様式!C38="","",P_15号様式!C38)</f>
        <v>＊（肝属郡）計</v>
      </c>
      <c r="B47" s="44"/>
      <c r="C47" s="18" t="str">
        <f>IF(P_15号様式!G38&lt;&gt; "",TEXT(INT(P_15号様式!G38),"#,##0"),"")</f>
        <v>6,745</v>
      </c>
      <c r="D47" s="19" t="str">
        <f>IF(P_15号様式!G38= "","",IF(VALUE(FIXED(P_15号様式!G38,0,TRUE))&lt;&gt;P_15号様式!G38,RIGHT(FIXED(P_15号様式!G38,3,FALSE),4),""))</f>
        <v/>
      </c>
      <c r="E47" s="18" t="str">
        <f>IF(P_15号様式!K38&lt;&gt; "",TEXT(INT(P_15号様式!K38),"#,##0"),"")</f>
        <v>525</v>
      </c>
      <c r="F47" s="19" t="str">
        <f>IF(P_15号様式!K38= "","",IF(VALUE(FIXED(P_15号様式!K38,0,TRUE))&lt;&gt;P_15号様式!K38,RIGHT(FIXED(P_15号様式!K38,3,FALSE),4),""))</f>
        <v/>
      </c>
      <c r="G47" s="18" t="str">
        <f>IF(P_15号様式!O38&lt;&gt; "",TEXT(INT(P_15号様式!O38),"#,##0"),"")</f>
        <v>1,431</v>
      </c>
      <c r="H47" s="19" t="str">
        <f>IF(P_15号様式!O38= "","",IF(VALUE(FIXED(P_15号様式!O38,0,TRUE))&lt;&gt;P_15号様式!O38,RIGHT(FIXED(P_15号様式!O38,3,FALSE),4),""))</f>
        <v/>
      </c>
      <c r="I47" s="18" t="str">
        <f>IF(P_15号様式!S38&lt;&gt; "",TEXT(INT(P_15号様式!S38),"#,##0"),"")</f>
        <v>2,699</v>
      </c>
      <c r="J47" s="19" t="str">
        <f>IF(P_15号様式!S38= "","",IF(VALUE(FIXED(P_15号様式!S38,0,TRUE))&lt;&gt;P_15号様式!S38,RIGHT(FIXED(P_15号様式!S38,3,FALSE),4),""))</f>
        <v/>
      </c>
      <c r="K47" s="18" t="str">
        <f>IF(P_15号様式!W38&lt;&gt; "",TEXT(INT(P_15号様式!W38),"#,##0"),"")</f>
        <v>252</v>
      </c>
      <c r="L47" s="19" t="str">
        <f>IF(P_15号様式!W38= "","",IF(VALUE(FIXED(P_15号様式!W38,0,TRUE))&lt;&gt;P_15号様式!W38,RIGHT(FIXED(P_15号様式!W38,3,FALSE),4),""))</f>
        <v/>
      </c>
      <c r="M47" s="18" t="str">
        <f>IF(P_15号様式!AA38&lt;&gt; "",TEXT(INT(P_15号様式!AA38),"#,##0"),"")</f>
        <v/>
      </c>
      <c r="N47" s="19" t="str">
        <f>IF(P_15号様式!AA38= "","",IF(VALUE(FIXED(P_15号様式!AA38,0,TRUE))&lt;&gt;P_15号様式!AA38,RIGHT(FIXED(P_15号様式!AA38,3,FALSE),4),""))</f>
        <v/>
      </c>
      <c r="O47" s="18" t="str">
        <f>IF(P_15号様式!AE38&lt;&gt; "",TEXT(INT(P_15号様式!AE38),"#,##0"),"")</f>
        <v/>
      </c>
      <c r="P47" s="19" t="str">
        <f>IF(P_15号様式!AE38= "","",IF(VALUE(FIXED(P_15号様式!AE38,0,TRUE))&lt;&gt;P_15号様式!AE38,RIGHT(FIXED(P_15号様式!AE38,3,FALSE),4),""))</f>
        <v/>
      </c>
      <c r="Q47" s="18" t="str">
        <f>IF(P_15号様式!AI38&lt;&gt; "",TEXT(INT(P_15号様式!AI38),"#,##0"),"")</f>
        <v/>
      </c>
      <c r="R47" s="19" t="str">
        <f>IF(P_15号様式!AI38= "","",IF(VALUE(FIXED(P_15号様式!AI38,0,TRUE))&lt;&gt;P_15号様式!AI38,RIGHT(FIXED(P_15号様式!AI38,3,FALSE),4),""))</f>
        <v/>
      </c>
      <c r="S47" s="18" t="str">
        <f>IF(P_15号様式!AM38&lt;&gt; "",TEXT(INT(P_15号様式!AM38),"#,##0"),"")</f>
        <v/>
      </c>
      <c r="T47" s="19" t="str">
        <f>IF(P_15号様式!AM38= "","",IF(VALUE(FIXED(P_15号様式!AM38,0,TRUE))&lt;&gt;P_15号様式!AM38,RIGHT(FIXED(P_15号様式!AM38,3,FALSE),4),""))</f>
        <v/>
      </c>
      <c r="U47" s="18" t="str">
        <f>IF(P_15号様式!AQ38&lt;&gt; "",TEXT(INT(P_15号様式!AQ38),"#,##0"),"")</f>
        <v/>
      </c>
      <c r="V47" s="19" t="str">
        <f>IF(P_15号様式!AQ38= "","",IF(VALUE(FIXED(P_15号様式!AQ38,0,TRUE))&lt;&gt;P_15号様式!AQ38,RIGHT(FIXED(P_15号様式!AQ38,3,FALSE),4),""))</f>
        <v/>
      </c>
      <c r="W47" s="25" t="str">
        <f>IF(P_15号様式!AR38&lt;&gt; "",TEXT(INT(P_15号様式!AR38),"#,##0"),"")</f>
        <v>11,652</v>
      </c>
      <c r="X47" s="26"/>
      <c r="Y47" s="19" t="str">
        <f>IF(P_15号様式!AR38= "","",IF(VALUE(FIXED(P_15号様式!AR38,0,TRUE))&lt;&gt;P_15号様式!AR38,RIGHT(FIXED(P_15号様式!AR38,3,FALSE),4),""))</f>
        <v/>
      </c>
    </row>
    <row r="48" spans="1:25" s="16" customFormat="1" ht="12" customHeight="1" x14ac:dyDescent="0.15">
      <c r="A48" s="44" t="str">
        <f>IF(P_15号様式!C39="","",P_15号様式!C39)</f>
        <v>　中種子町</v>
      </c>
      <c r="B48" s="44"/>
      <c r="C48" s="18" t="str">
        <f>IF(P_15号様式!G39&lt;&gt; "",TEXT(INT(P_15号様式!G39),"#,##0"),"")</f>
        <v>0</v>
      </c>
      <c r="D48" s="19" t="str">
        <f>IF(P_15号様式!G39= "","",IF(VALUE(FIXED(P_15号様式!G39,0,TRUE))&lt;&gt;P_15号様式!G39,RIGHT(FIXED(P_15号様式!G39,3,FALSE),4),""))</f>
        <v/>
      </c>
      <c r="E48" s="18" t="str">
        <f>IF(P_15号様式!K39&lt;&gt; "",TEXT(INT(P_15号様式!K39),"#,##0"),"")</f>
        <v>0</v>
      </c>
      <c r="F48" s="19" t="str">
        <f>IF(P_15号様式!K39= "","",IF(VALUE(FIXED(P_15号様式!K39,0,TRUE))&lt;&gt;P_15号様式!K39,RIGHT(FIXED(P_15号様式!K39,3,FALSE),4),""))</f>
        <v/>
      </c>
      <c r="G48" s="18" t="str">
        <f>IF(P_15号様式!O39&lt;&gt; "",TEXT(INT(P_15号様式!O39),"#,##0"),"")</f>
        <v>0</v>
      </c>
      <c r="H48" s="19" t="str">
        <f>IF(P_15号様式!O39= "","",IF(VALUE(FIXED(P_15号様式!O39,0,TRUE))&lt;&gt;P_15号様式!O39,RIGHT(FIXED(P_15号様式!O39,3,FALSE),4),""))</f>
        <v/>
      </c>
      <c r="I48" s="18" t="str">
        <f>IF(P_15号様式!S39&lt;&gt; "",TEXT(INT(P_15号様式!S39),"#,##0"),"")</f>
        <v>0</v>
      </c>
      <c r="J48" s="19" t="str">
        <f>IF(P_15号様式!S39= "","",IF(VALUE(FIXED(P_15号様式!S39,0,TRUE))&lt;&gt;P_15号様式!S39,RIGHT(FIXED(P_15号様式!S39,3,FALSE),4),""))</f>
        <v/>
      </c>
      <c r="K48" s="18" t="str">
        <f>IF(P_15号様式!W39&lt;&gt; "",TEXT(INT(P_15号様式!W39),"#,##0"),"")</f>
        <v>0</v>
      </c>
      <c r="L48" s="19" t="str">
        <f>IF(P_15号様式!W39= "","",IF(VALUE(FIXED(P_15号様式!W39,0,TRUE))&lt;&gt;P_15号様式!W39,RIGHT(FIXED(P_15号様式!W39,3,FALSE),4),""))</f>
        <v/>
      </c>
      <c r="M48" s="18" t="str">
        <f>IF(P_15号様式!AA39&lt;&gt; "",TEXT(INT(P_15号様式!AA39),"#,##0"),"")</f>
        <v/>
      </c>
      <c r="N48" s="19" t="str">
        <f>IF(P_15号様式!AA39= "","",IF(VALUE(FIXED(P_15号様式!AA39,0,TRUE))&lt;&gt;P_15号様式!AA39,RIGHT(FIXED(P_15号様式!AA39,3,FALSE),4),""))</f>
        <v/>
      </c>
      <c r="O48" s="18" t="str">
        <f>IF(P_15号様式!AE39&lt;&gt; "",TEXT(INT(P_15号様式!AE39),"#,##0"),"")</f>
        <v/>
      </c>
      <c r="P48" s="19" t="str">
        <f>IF(P_15号様式!AE39= "","",IF(VALUE(FIXED(P_15号様式!AE39,0,TRUE))&lt;&gt;P_15号様式!AE39,RIGHT(FIXED(P_15号様式!AE39,3,FALSE),4),""))</f>
        <v/>
      </c>
      <c r="Q48" s="18" t="str">
        <f>IF(P_15号様式!AI39&lt;&gt; "",TEXT(INT(P_15号様式!AI39),"#,##0"),"")</f>
        <v/>
      </c>
      <c r="R48" s="19" t="str">
        <f>IF(P_15号様式!AI39= "","",IF(VALUE(FIXED(P_15号様式!AI39,0,TRUE))&lt;&gt;P_15号様式!AI39,RIGHT(FIXED(P_15号様式!AI39,3,FALSE),4),""))</f>
        <v/>
      </c>
      <c r="S48" s="18" t="str">
        <f>IF(P_15号様式!AM39&lt;&gt; "",TEXT(INT(P_15号様式!AM39),"#,##0"),"")</f>
        <v/>
      </c>
      <c r="T48" s="19" t="str">
        <f>IF(P_15号様式!AM39= "","",IF(VALUE(FIXED(P_15号様式!AM39,0,TRUE))&lt;&gt;P_15号様式!AM39,RIGHT(FIXED(P_15号様式!AM39,3,FALSE),4),""))</f>
        <v/>
      </c>
      <c r="U48" s="18" t="str">
        <f>IF(P_15号様式!AQ39&lt;&gt; "",TEXT(INT(P_15号様式!AQ39),"#,##0"),"")</f>
        <v/>
      </c>
      <c r="V48" s="19" t="str">
        <f>IF(P_15号様式!AQ39= "","",IF(VALUE(FIXED(P_15号様式!AQ39,0,TRUE))&lt;&gt;P_15号様式!AQ39,RIGHT(FIXED(P_15号様式!AQ39,3,FALSE),4),""))</f>
        <v/>
      </c>
      <c r="W48" s="25" t="str">
        <f>IF(P_15号様式!AR39&lt;&gt; "",TEXT(INT(P_15号様式!AR39),"#,##0"),"")</f>
        <v>0</v>
      </c>
      <c r="X48" s="26"/>
      <c r="Y48" s="19" t="str">
        <f>IF(P_15号様式!AR39= "","",IF(VALUE(FIXED(P_15号様式!AR39,0,TRUE))&lt;&gt;P_15号様式!AR39,RIGHT(FIXED(P_15号様式!AR39,3,FALSE),4),""))</f>
        <v/>
      </c>
    </row>
    <row r="49" spans="1:25" s="16" customFormat="1" ht="12" customHeight="1" x14ac:dyDescent="0.15">
      <c r="A49" s="44" t="str">
        <f>IF(P_15号様式!C40="","",P_15号様式!C40)</f>
        <v>　南種子町</v>
      </c>
      <c r="B49" s="44"/>
      <c r="C49" s="18" t="str">
        <f>IF(P_15号様式!G40&lt;&gt; "",TEXT(INT(P_15号様式!G40),"#,##0"),"")</f>
        <v>0</v>
      </c>
      <c r="D49" s="19" t="str">
        <f>IF(P_15号様式!G40= "","",IF(VALUE(FIXED(P_15号様式!G40,0,TRUE))&lt;&gt;P_15号様式!G40,RIGHT(FIXED(P_15号様式!G40,3,FALSE),4),""))</f>
        <v/>
      </c>
      <c r="E49" s="18" t="str">
        <f>IF(P_15号様式!K40&lt;&gt; "",TEXT(INT(P_15号様式!K40),"#,##0"),"")</f>
        <v>0</v>
      </c>
      <c r="F49" s="19" t="str">
        <f>IF(P_15号様式!K40= "","",IF(VALUE(FIXED(P_15号様式!K40,0,TRUE))&lt;&gt;P_15号様式!K40,RIGHT(FIXED(P_15号様式!K40,3,FALSE),4),""))</f>
        <v/>
      </c>
      <c r="G49" s="18" t="str">
        <f>IF(P_15号様式!O40&lt;&gt; "",TEXT(INT(P_15号様式!O40),"#,##0"),"")</f>
        <v>0</v>
      </c>
      <c r="H49" s="19" t="str">
        <f>IF(P_15号様式!O40= "","",IF(VALUE(FIXED(P_15号様式!O40,0,TRUE))&lt;&gt;P_15号様式!O40,RIGHT(FIXED(P_15号様式!O40,3,FALSE),4),""))</f>
        <v/>
      </c>
      <c r="I49" s="18" t="str">
        <f>IF(P_15号様式!S40&lt;&gt; "",TEXT(INT(P_15号様式!S40),"#,##0"),"")</f>
        <v>0</v>
      </c>
      <c r="J49" s="19" t="str">
        <f>IF(P_15号様式!S40= "","",IF(VALUE(FIXED(P_15号様式!S40,0,TRUE))&lt;&gt;P_15号様式!S40,RIGHT(FIXED(P_15号様式!S40,3,FALSE),4),""))</f>
        <v/>
      </c>
      <c r="K49" s="18" t="str">
        <f>IF(P_15号様式!W40&lt;&gt; "",TEXT(INT(P_15号様式!W40),"#,##0"),"")</f>
        <v>0</v>
      </c>
      <c r="L49" s="19" t="str">
        <f>IF(P_15号様式!W40= "","",IF(VALUE(FIXED(P_15号様式!W40,0,TRUE))&lt;&gt;P_15号様式!W40,RIGHT(FIXED(P_15号様式!W40,3,FALSE),4),""))</f>
        <v/>
      </c>
      <c r="M49" s="18" t="str">
        <f>IF(P_15号様式!AA40&lt;&gt; "",TEXT(INT(P_15号様式!AA40),"#,##0"),"")</f>
        <v/>
      </c>
      <c r="N49" s="19" t="str">
        <f>IF(P_15号様式!AA40= "","",IF(VALUE(FIXED(P_15号様式!AA40,0,TRUE))&lt;&gt;P_15号様式!AA40,RIGHT(FIXED(P_15号様式!AA40,3,FALSE),4),""))</f>
        <v/>
      </c>
      <c r="O49" s="18" t="str">
        <f>IF(P_15号様式!AE40&lt;&gt; "",TEXT(INT(P_15号様式!AE40),"#,##0"),"")</f>
        <v/>
      </c>
      <c r="P49" s="19" t="str">
        <f>IF(P_15号様式!AE40= "","",IF(VALUE(FIXED(P_15号様式!AE40,0,TRUE))&lt;&gt;P_15号様式!AE40,RIGHT(FIXED(P_15号様式!AE40,3,FALSE),4),""))</f>
        <v/>
      </c>
      <c r="Q49" s="18" t="str">
        <f>IF(P_15号様式!AI40&lt;&gt; "",TEXT(INT(P_15号様式!AI40),"#,##0"),"")</f>
        <v/>
      </c>
      <c r="R49" s="19" t="str">
        <f>IF(P_15号様式!AI40= "","",IF(VALUE(FIXED(P_15号様式!AI40,0,TRUE))&lt;&gt;P_15号様式!AI40,RIGHT(FIXED(P_15号様式!AI40,3,FALSE),4),""))</f>
        <v/>
      </c>
      <c r="S49" s="18" t="str">
        <f>IF(P_15号様式!AM40&lt;&gt; "",TEXT(INT(P_15号様式!AM40),"#,##0"),"")</f>
        <v/>
      </c>
      <c r="T49" s="19" t="str">
        <f>IF(P_15号様式!AM40= "","",IF(VALUE(FIXED(P_15号様式!AM40,0,TRUE))&lt;&gt;P_15号様式!AM40,RIGHT(FIXED(P_15号様式!AM40,3,FALSE),4),""))</f>
        <v/>
      </c>
      <c r="U49" s="18" t="str">
        <f>IF(P_15号様式!AQ40&lt;&gt; "",TEXT(INT(P_15号様式!AQ40),"#,##0"),"")</f>
        <v/>
      </c>
      <c r="V49" s="19" t="str">
        <f>IF(P_15号様式!AQ40= "","",IF(VALUE(FIXED(P_15号様式!AQ40,0,TRUE))&lt;&gt;P_15号様式!AQ40,RIGHT(FIXED(P_15号様式!AQ40,3,FALSE),4),""))</f>
        <v/>
      </c>
      <c r="W49" s="25" t="str">
        <f>IF(P_15号様式!AR40&lt;&gt; "",TEXT(INT(P_15号様式!AR40),"#,##0"),"")</f>
        <v>0</v>
      </c>
      <c r="X49" s="26"/>
      <c r="Y49" s="19" t="str">
        <f>IF(P_15号様式!AR40= "","",IF(VALUE(FIXED(P_15号様式!AR40,0,TRUE))&lt;&gt;P_15号様式!AR40,RIGHT(FIXED(P_15号様式!AR40,3,FALSE),4),""))</f>
        <v/>
      </c>
    </row>
    <row r="50" spans="1:25" s="16" customFormat="1" ht="12" customHeight="1" x14ac:dyDescent="0.15">
      <c r="A50" s="44" t="str">
        <f>IF(P_15号様式!C41="","",P_15号様式!C41)</f>
        <v>　屋久島町</v>
      </c>
      <c r="B50" s="44"/>
      <c r="C50" s="18" t="str">
        <f>IF(P_15号様式!G41&lt;&gt; "",TEXT(INT(P_15号様式!G41),"#,##0"),"")</f>
        <v>0</v>
      </c>
      <c r="D50" s="19" t="str">
        <f>IF(P_15号様式!G41= "","",IF(VALUE(FIXED(P_15号様式!G41,0,TRUE))&lt;&gt;P_15号様式!G41,RIGHT(FIXED(P_15号様式!G41,3,FALSE),4),""))</f>
        <v/>
      </c>
      <c r="E50" s="18" t="str">
        <f>IF(P_15号様式!K41&lt;&gt; "",TEXT(INT(P_15号様式!K41),"#,##0"),"")</f>
        <v>0</v>
      </c>
      <c r="F50" s="19" t="str">
        <f>IF(P_15号様式!K41= "","",IF(VALUE(FIXED(P_15号様式!K41,0,TRUE))&lt;&gt;P_15号様式!K41,RIGHT(FIXED(P_15号様式!K41,3,FALSE),4),""))</f>
        <v/>
      </c>
      <c r="G50" s="18" t="str">
        <f>IF(P_15号様式!O41&lt;&gt; "",TEXT(INT(P_15号様式!O41),"#,##0"),"")</f>
        <v>0</v>
      </c>
      <c r="H50" s="19" t="str">
        <f>IF(P_15号様式!O41= "","",IF(VALUE(FIXED(P_15号様式!O41,0,TRUE))&lt;&gt;P_15号様式!O41,RIGHT(FIXED(P_15号様式!O41,3,FALSE),4),""))</f>
        <v/>
      </c>
      <c r="I50" s="18" t="str">
        <f>IF(P_15号様式!S41&lt;&gt; "",TEXT(INT(P_15号様式!S41),"#,##0"),"")</f>
        <v>0</v>
      </c>
      <c r="J50" s="19" t="str">
        <f>IF(P_15号様式!S41= "","",IF(VALUE(FIXED(P_15号様式!S41,0,TRUE))&lt;&gt;P_15号様式!S41,RIGHT(FIXED(P_15号様式!S41,3,FALSE),4),""))</f>
        <v/>
      </c>
      <c r="K50" s="18" t="str">
        <f>IF(P_15号様式!W41&lt;&gt; "",TEXT(INT(P_15号様式!W41),"#,##0"),"")</f>
        <v>0</v>
      </c>
      <c r="L50" s="19" t="str">
        <f>IF(P_15号様式!W41= "","",IF(VALUE(FIXED(P_15号様式!W41,0,TRUE))&lt;&gt;P_15号様式!W41,RIGHT(FIXED(P_15号様式!W41,3,FALSE),4),""))</f>
        <v/>
      </c>
      <c r="M50" s="18" t="str">
        <f>IF(P_15号様式!AA41&lt;&gt; "",TEXT(INT(P_15号様式!AA41),"#,##0"),"")</f>
        <v/>
      </c>
      <c r="N50" s="19" t="str">
        <f>IF(P_15号様式!AA41= "","",IF(VALUE(FIXED(P_15号様式!AA41,0,TRUE))&lt;&gt;P_15号様式!AA41,RIGHT(FIXED(P_15号様式!AA41,3,FALSE),4),""))</f>
        <v/>
      </c>
      <c r="O50" s="18" t="str">
        <f>IF(P_15号様式!AE41&lt;&gt; "",TEXT(INT(P_15号様式!AE41),"#,##0"),"")</f>
        <v/>
      </c>
      <c r="P50" s="19" t="str">
        <f>IF(P_15号様式!AE41= "","",IF(VALUE(FIXED(P_15号様式!AE41,0,TRUE))&lt;&gt;P_15号様式!AE41,RIGHT(FIXED(P_15号様式!AE41,3,FALSE),4),""))</f>
        <v/>
      </c>
      <c r="Q50" s="18" t="str">
        <f>IF(P_15号様式!AI41&lt;&gt; "",TEXT(INT(P_15号様式!AI41),"#,##0"),"")</f>
        <v/>
      </c>
      <c r="R50" s="19" t="str">
        <f>IF(P_15号様式!AI41= "","",IF(VALUE(FIXED(P_15号様式!AI41,0,TRUE))&lt;&gt;P_15号様式!AI41,RIGHT(FIXED(P_15号様式!AI41,3,FALSE),4),""))</f>
        <v/>
      </c>
      <c r="S50" s="18" t="str">
        <f>IF(P_15号様式!AM41&lt;&gt; "",TEXT(INT(P_15号様式!AM41),"#,##0"),"")</f>
        <v/>
      </c>
      <c r="T50" s="19" t="str">
        <f>IF(P_15号様式!AM41= "","",IF(VALUE(FIXED(P_15号様式!AM41,0,TRUE))&lt;&gt;P_15号様式!AM41,RIGHT(FIXED(P_15号様式!AM41,3,FALSE),4),""))</f>
        <v/>
      </c>
      <c r="U50" s="18" t="str">
        <f>IF(P_15号様式!AQ41&lt;&gt; "",TEXT(INT(P_15号様式!AQ41),"#,##0"),"")</f>
        <v/>
      </c>
      <c r="V50" s="19" t="str">
        <f>IF(P_15号様式!AQ41= "","",IF(VALUE(FIXED(P_15号様式!AQ41,0,TRUE))&lt;&gt;P_15号様式!AQ41,RIGHT(FIXED(P_15号様式!AQ41,3,FALSE),4),""))</f>
        <v/>
      </c>
      <c r="W50" s="25" t="str">
        <f>IF(P_15号様式!AR41&lt;&gt; "",TEXT(INT(P_15号様式!AR41),"#,##0"),"")</f>
        <v>0</v>
      </c>
      <c r="X50" s="26"/>
      <c r="Y50" s="19" t="str">
        <f>IF(P_15号様式!AR41= "","",IF(VALUE(FIXED(P_15号様式!AR41,0,TRUE))&lt;&gt;P_15号様式!AR41,RIGHT(FIXED(P_15号様式!AR41,3,FALSE),4),""))</f>
        <v/>
      </c>
    </row>
    <row r="51" spans="1:25" s="16" customFormat="1" ht="12" customHeight="1" x14ac:dyDescent="0.15">
      <c r="A51" s="44" t="str">
        <f>IF(P_15号様式!C42="","",P_15号様式!C42)</f>
        <v>＊（熊毛郡）計</v>
      </c>
      <c r="B51" s="44"/>
      <c r="C51" s="18" t="str">
        <f>IF(P_15号様式!G42&lt;&gt; "",TEXT(INT(P_15号様式!G42),"#,##0"),"")</f>
        <v>0</v>
      </c>
      <c r="D51" s="19" t="str">
        <f>IF(P_15号様式!G42= "","",IF(VALUE(FIXED(P_15号様式!G42,0,TRUE))&lt;&gt;P_15号様式!G42,RIGHT(FIXED(P_15号様式!G42,3,FALSE),4),""))</f>
        <v/>
      </c>
      <c r="E51" s="18" t="str">
        <f>IF(P_15号様式!K42&lt;&gt; "",TEXT(INT(P_15号様式!K42),"#,##0"),"")</f>
        <v>0</v>
      </c>
      <c r="F51" s="19" t="str">
        <f>IF(P_15号様式!K42= "","",IF(VALUE(FIXED(P_15号様式!K42,0,TRUE))&lt;&gt;P_15号様式!K42,RIGHT(FIXED(P_15号様式!K42,3,FALSE),4),""))</f>
        <v/>
      </c>
      <c r="G51" s="18" t="str">
        <f>IF(P_15号様式!O42&lt;&gt; "",TEXT(INT(P_15号様式!O42),"#,##0"),"")</f>
        <v>0</v>
      </c>
      <c r="H51" s="19" t="str">
        <f>IF(P_15号様式!O42= "","",IF(VALUE(FIXED(P_15号様式!O42,0,TRUE))&lt;&gt;P_15号様式!O42,RIGHT(FIXED(P_15号様式!O42,3,FALSE),4),""))</f>
        <v/>
      </c>
      <c r="I51" s="18" t="str">
        <f>IF(P_15号様式!S42&lt;&gt; "",TEXT(INT(P_15号様式!S42),"#,##0"),"")</f>
        <v>0</v>
      </c>
      <c r="J51" s="19" t="str">
        <f>IF(P_15号様式!S42= "","",IF(VALUE(FIXED(P_15号様式!S42,0,TRUE))&lt;&gt;P_15号様式!S42,RIGHT(FIXED(P_15号様式!S42,3,FALSE),4),""))</f>
        <v/>
      </c>
      <c r="K51" s="18" t="str">
        <f>IF(P_15号様式!W42&lt;&gt; "",TEXT(INT(P_15号様式!W42),"#,##0"),"")</f>
        <v>0</v>
      </c>
      <c r="L51" s="19" t="str">
        <f>IF(P_15号様式!W42= "","",IF(VALUE(FIXED(P_15号様式!W42,0,TRUE))&lt;&gt;P_15号様式!W42,RIGHT(FIXED(P_15号様式!W42,3,FALSE),4),""))</f>
        <v/>
      </c>
      <c r="M51" s="18" t="str">
        <f>IF(P_15号様式!AA42&lt;&gt; "",TEXT(INT(P_15号様式!AA42),"#,##0"),"")</f>
        <v/>
      </c>
      <c r="N51" s="19" t="str">
        <f>IF(P_15号様式!AA42= "","",IF(VALUE(FIXED(P_15号様式!AA42,0,TRUE))&lt;&gt;P_15号様式!AA42,RIGHT(FIXED(P_15号様式!AA42,3,FALSE),4),""))</f>
        <v/>
      </c>
      <c r="O51" s="18" t="str">
        <f>IF(P_15号様式!AE42&lt;&gt; "",TEXT(INT(P_15号様式!AE42),"#,##0"),"")</f>
        <v/>
      </c>
      <c r="P51" s="19" t="str">
        <f>IF(P_15号様式!AE42= "","",IF(VALUE(FIXED(P_15号様式!AE42,0,TRUE))&lt;&gt;P_15号様式!AE42,RIGHT(FIXED(P_15号様式!AE42,3,FALSE),4),""))</f>
        <v/>
      </c>
      <c r="Q51" s="18" t="str">
        <f>IF(P_15号様式!AI42&lt;&gt; "",TEXT(INT(P_15号様式!AI42),"#,##0"),"")</f>
        <v/>
      </c>
      <c r="R51" s="19" t="str">
        <f>IF(P_15号様式!AI42= "","",IF(VALUE(FIXED(P_15号様式!AI42,0,TRUE))&lt;&gt;P_15号様式!AI42,RIGHT(FIXED(P_15号様式!AI42,3,FALSE),4),""))</f>
        <v/>
      </c>
      <c r="S51" s="18" t="str">
        <f>IF(P_15号様式!AM42&lt;&gt; "",TEXT(INT(P_15号様式!AM42),"#,##0"),"")</f>
        <v/>
      </c>
      <c r="T51" s="19" t="str">
        <f>IF(P_15号様式!AM42= "","",IF(VALUE(FIXED(P_15号様式!AM42,0,TRUE))&lt;&gt;P_15号様式!AM42,RIGHT(FIXED(P_15号様式!AM42,3,FALSE),4),""))</f>
        <v/>
      </c>
      <c r="U51" s="18" t="str">
        <f>IF(P_15号様式!AQ42&lt;&gt; "",TEXT(INT(P_15号様式!AQ42),"#,##0"),"")</f>
        <v/>
      </c>
      <c r="V51" s="19" t="str">
        <f>IF(P_15号様式!AQ42= "","",IF(VALUE(FIXED(P_15号様式!AQ42,0,TRUE))&lt;&gt;P_15号様式!AQ42,RIGHT(FIXED(P_15号様式!AQ42,3,FALSE),4),""))</f>
        <v/>
      </c>
      <c r="W51" s="25" t="str">
        <f>IF(P_15号様式!AR42&lt;&gt; "",TEXT(INT(P_15号様式!AR42),"#,##0"),"")</f>
        <v>0</v>
      </c>
      <c r="X51" s="26"/>
      <c r="Y51" s="19" t="str">
        <f>IF(P_15号様式!AR42= "","",IF(VALUE(FIXED(P_15号様式!AR42,0,TRUE))&lt;&gt;P_15号様式!AR42,RIGHT(FIXED(P_15号様式!AR42,3,FALSE),4),""))</f>
        <v/>
      </c>
    </row>
    <row r="52" spans="1:25" s="16" customFormat="1" ht="12" customHeight="1" x14ac:dyDescent="0.15">
      <c r="A52" s="44" t="str">
        <f>IF(P_15号様式!C43="","",P_15号様式!C43)</f>
        <v>　大和村</v>
      </c>
      <c r="B52" s="44"/>
      <c r="C52" s="18" t="str">
        <f>IF(P_15号様式!G43&lt;&gt; "",TEXT(INT(P_15号様式!G43),"#,##0"),"")</f>
        <v>477</v>
      </c>
      <c r="D52" s="19" t="str">
        <f>IF(P_15号様式!G43= "","",IF(VALUE(FIXED(P_15号様式!G43,0,TRUE))&lt;&gt;P_15号様式!G43,RIGHT(FIXED(P_15号様式!G43,3,FALSE),4),""))</f>
        <v/>
      </c>
      <c r="E52" s="18" t="str">
        <f>IF(P_15号様式!K43&lt;&gt; "",TEXT(INT(P_15号様式!K43),"#,##0"),"")</f>
        <v>70</v>
      </c>
      <c r="F52" s="19" t="str">
        <f>IF(P_15号様式!K43= "","",IF(VALUE(FIXED(P_15号様式!K43,0,TRUE))&lt;&gt;P_15号様式!K43,RIGHT(FIXED(P_15号様式!K43,3,FALSE),4),""))</f>
        <v/>
      </c>
      <c r="G52" s="18" t="str">
        <f>IF(P_15号様式!O43&lt;&gt; "",TEXT(INT(P_15号様式!O43),"#,##0"),"")</f>
        <v>87</v>
      </c>
      <c r="H52" s="19" t="str">
        <f>IF(P_15号様式!O43= "","",IF(VALUE(FIXED(P_15号様式!O43,0,TRUE))&lt;&gt;P_15号様式!O43,RIGHT(FIXED(P_15号様式!O43,3,FALSE),4),""))</f>
        <v/>
      </c>
      <c r="I52" s="18" t="str">
        <f>IF(P_15号様式!S43&lt;&gt; "",TEXT(INT(P_15号様式!S43),"#,##0"),"")</f>
        <v>190</v>
      </c>
      <c r="J52" s="19" t="str">
        <f>IF(P_15号様式!S43= "","",IF(VALUE(FIXED(P_15号様式!S43,0,TRUE))&lt;&gt;P_15号様式!S43,RIGHT(FIXED(P_15号様式!S43,3,FALSE),4),""))</f>
        <v/>
      </c>
      <c r="K52" s="18" t="str">
        <f>IF(P_15号様式!W43&lt;&gt; "",TEXT(INT(P_15号様式!W43),"#,##0"),"")</f>
        <v>4</v>
      </c>
      <c r="L52" s="19" t="str">
        <f>IF(P_15号様式!W43= "","",IF(VALUE(FIXED(P_15号様式!W43,0,TRUE))&lt;&gt;P_15号様式!W43,RIGHT(FIXED(P_15号様式!W43,3,FALSE),4),""))</f>
        <v/>
      </c>
      <c r="M52" s="18" t="str">
        <f>IF(P_15号様式!AA43&lt;&gt; "",TEXT(INT(P_15号様式!AA43),"#,##0"),"")</f>
        <v/>
      </c>
      <c r="N52" s="19" t="str">
        <f>IF(P_15号様式!AA43= "","",IF(VALUE(FIXED(P_15号様式!AA43,0,TRUE))&lt;&gt;P_15号様式!AA43,RIGHT(FIXED(P_15号様式!AA43,3,FALSE),4),""))</f>
        <v/>
      </c>
      <c r="O52" s="18" t="str">
        <f>IF(P_15号様式!AE43&lt;&gt; "",TEXT(INT(P_15号様式!AE43),"#,##0"),"")</f>
        <v/>
      </c>
      <c r="P52" s="19" t="str">
        <f>IF(P_15号様式!AE43= "","",IF(VALUE(FIXED(P_15号様式!AE43,0,TRUE))&lt;&gt;P_15号様式!AE43,RIGHT(FIXED(P_15号様式!AE43,3,FALSE),4),""))</f>
        <v/>
      </c>
      <c r="Q52" s="18" t="str">
        <f>IF(P_15号様式!AI43&lt;&gt; "",TEXT(INT(P_15号様式!AI43),"#,##0"),"")</f>
        <v/>
      </c>
      <c r="R52" s="19" t="str">
        <f>IF(P_15号様式!AI43= "","",IF(VALUE(FIXED(P_15号様式!AI43,0,TRUE))&lt;&gt;P_15号様式!AI43,RIGHT(FIXED(P_15号様式!AI43,3,FALSE),4),""))</f>
        <v/>
      </c>
      <c r="S52" s="18" t="str">
        <f>IF(P_15号様式!AM43&lt;&gt; "",TEXT(INT(P_15号様式!AM43),"#,##0"),"")</f>
        <v/>
      </c>
      <c r="T52" s="19" t="str">
        <f>IF(P_15号様式!AM43= "","",IF(VALUE(FIXED(P_15号様式!AM43,0,TRUE))&lt;&gt;P_15号様式!AM43,RIGHT(FIXED(P_15号様式!AM43,3,FALSE),4),""))</f>
        <v/>
      </c>
      <c r="U52" s="18" t="str">
        <f>IF(P_15号様式!AQ43&lt;&gt; "",TEXT(INT(P_15号様式!AQ43),"#,##0"),"")</f>
        <v/>
      </c>
      <c r="V52" s="19" t="str">
        <f>IF(P_15号様式!AQ43= "","",IF(VALUE(FIXED(P_15号様式!AQ43,0,TRUE))&lt;&gt;P_15号様式!AQ43,RIGHT(FIXED(P_15号様式!AQ43,3,FALSE),4),""))</f>
        <v/>
      </c>
      <c r="W52" s="25" t="str">
        <f>IF(P_15号様式!AR43&lt;&gt; "",TEXT(INT(P_15号様式!AR43),"#,##0"),"")</f>
        <v>828</v>
      </c>
      <c r="X52" s="26"/>
      <c r="Y52" s="19" t="str">
        <f>IF(P_15号様式!AR43= "","",IF(VALUE(FIXED(P_15号様式!AR43,0,TRUE))&lt;&gt;P_15号様式!AR43,RIGHT(FIXED(P_15号様式!AR43,3,FALSE),4),""))</f>
        <v/>
      </c>
    </row>
    <row r="53" spans="1:25" s="16" customFormat="1" ht="12" customHeight="1" x14ac:dyDescent="0.15">
      <c r="A53" s="44" t="str">
        <f>IF(P_15号様式!C44="","",P_15号様式!C44)</f>
        <v>　宇検村</v>
      </c>
      <c r="B53" s="44"/>
      <c r="C53" s="18" t="str">
        <f>IF(P_15号様式!G44&lt;&gt; "",TEXT(INT(P_15号様式!G44),"#,##0"),"")</f>
        <v>755</v>
      </c>
      <c r="D53" s="19" t="str">
        <f>IF(P_15号様式!G44= "","",IF(VALUE(FIXED(P_15号様式!G44,0,TRUE))&lt;&gt;P_15号様式!G44,RIGHT(FIXED(P_15号様式!G44,3,FALSE),4),""))</f>
        <v/>
      </c>
      <c r="E53" s="18" t="str">
        <f>IF(P_15号様式!K44&lt;&gt; "",TEXT(INT(P_15号様式!K44),"#,##0"),"")</f>
        <v>98</v>
      </c>
      <c r="F53" s="19" t="str">
        <f>IF(P_15号様式!K44= "","",IF(VALUE(FIXED(P_15号様式!K44,0,TRUE))&lt;&gt;P_15号様式!K44,RIGHT(FIXED(P_15号様式!K44,3,FALSE),4),""))</f>
        <v/>
      </c>
      <c r="G53" s="18" t="str">
        <f>IF(P_15号様式!O44&lt;&gt; "",TEXT(INT(P_15号様式!O44),"#,##0"),"")</f>
        <v>121</v>
      </c>
      <c r="H53" s="19" t="str">
        <f>IF(P_15号様式!O44= "","",IF(VALUE(FIXED(P_15号様式!O44,0,TRUE))&lt;&gt;P_15号様式!O44,RIGHT(FIXED(P_15号様式!O44,3,FALSE),4),""))</f>
        <v/>
      </c>
      <c r="I53" s="18" t="str">
        <f>IF(P_15号様式!S44&lt;&gt; "",TEXT(INT(P_15号様式!S44),"#,##0"),"")</f>
        <v>147</v>
      </c>
      <c r="J53" s="19" t="str">
        <f>IF(P_15号様式!S44= "","",IF(VALUE(FIXED(P_15号様式!S44,0,TRUE))&lt;&gt;P_15号様式!S44,RIGHT(FIXED(P_15号様式!S44,3,FALSE),4),""))</f>
        <v/>
      </c>
      <c r="K53" s="18" t="str">
        <f>IF(P_15号様式!W44&lt;&gt; "",TEXT(INT(P_15号様式!W44),"#,##0"),"")</f>
        <v>20</v>
      </c>
      <c r="L53" s="19" t="str">
        <f>IF(P_15号様式!W44= "","",IF(VALUE(FIXED(P_15号様式!W44,0,TRUE))&lt;&gt;P_15号様式!W44,RIGHT(FIXED(P_15号様式!W44,3,FALSE),4),""))</f>
        <v/>
      </c>
      <c r="M53" s="18" t="str">
        <f>IF(P_15号様式!AA44&lt;&gt; "",TEXT(INT(P_15号様式!AA44),"#,##0"),"")</f>
        <v/>
      </c>
      <c r="N53" s="19" t="str">
        <f>IF(P_15号様式!AA44= "","",IF(VALUE(FIXED(P_15号様式!AA44,0,TRUE))&lt;&gt;P_15号様式!AA44,RIGHT(FIXED(P_15号様式!AA44,3,FALSE),4),""))</f>
        <v/>
      </c>
      <c r="O53" s="18" t="str">
        <f>IF(P_15号様式!AE44&lt;&gt; "",TEXT(INT(P_15号様式!AE44),"#,##0"),"")</f>
        <v/>
      </c>
      <c r="P53" s="19" t="str">
        <f>IF(P_15号様式!AE44= "","",IF(VALUE(FIXED(P_15号様式!AE44,0,TRUE))&lt;&gt;P_15号様式!AE44,RIGHT(FIXED(P_15号様式!AE44,3,FALSE),4),""))</f>
        <v/>
      </c>
      <c r="Q53" s="18" t="str">
        <f>IF(P_15号様式!AI44&lt;&gt; "",TEXT(INT(P_15号様式!AI44),"#,##0"),"")</f>
        <v/>
      </c>
      <c r="R53" s="19" t="str">
        <f>IF(P_15号様式!AI44= "","",IF(VALUE(FIXED(P_15号様式!AI44,0,TRUE))&lt;&gt;P_15号様式!AI44,RIGHT(FIXED(P_15号様式!AI44,3,FALSE),4),""))</f>
        <v/>
      </c>
      <c r="S53" s="18" t="str">
        <f>IF(P_15号様式!AM44&lt;&gt; "",TEXT(INT(P_15号様式!AM44),"#,##0"),"")</f>
        <v/>
      </c>
      <c r="T53" s="19" t="str">
        <f>IF(P_15号様式!AM44= "","",IF(VALUE(FIXED(P_15号様式!AM44,0,TRUE))&lt;&gt;P_15号様式!AM44,RIGHT(FIXED(P_15号様式!AM44,3,FALSE),4),""))</f>
        <v/>
      </c>
      <c r="U53" s="18" t="str">
        <f>IF(P_15号様式!AQ44&lt;&gt; "",TEXT(INT(P_15号様式!AQ44),"#,##0"),"")</f>
        <v/>
      </c>
      <c r="V53" s="19" t="str">
        <f>IF(P_15号様式!AQ44= "","",IF(VALUE(FIXED(P_15号様式!AQ44,0,TRUE))&lt;&gt;P_15号様式!AQ44,RIGHT(FIXED(P_15号様式!AQ44,3,FALSE),4),""))</f>
        <v/>
      </c>
      <c r="W53" s="25" t="str">
        <f>IF(P_15号様式!AR44&lt;&gt; "",TEXT(INT(P_15号様式!AR44),"#,##0"),"")</f>
        <v>1,141</v>
      </c>
      <c r="X53" s="26"/>
      <c r="Y53" s="19" t="str">
        <f>IF(P_15号様式!AR44= "","",IF(VALUE(FIXED(P_15号様式!AR44,0,TRUE))&lt;&gt;P_15号様式!AR44,RIGHT(FIXED(P_15号様式!AR44,3,FALSE),4),""))</f>
        <v/>
      </c>
    </row>
    <row r="54" spans="1:25" s="16" customFormat="1" ht="18.75" customHeight="1" x14ac:dyDescent="0.15"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20"/>
      <c r="Q54" s="21"/>
      <c r="R54" s="21"/>
      <c r="S54" s="21"/>
      <c r="T54" s="21"/>
      <c r="U54" s="21"/>
      <c r="V54" s="21"/>
      <c r="W54" s="21"/>
      <c r="X54" s="21"/>
      <c r="Y54" s="21"/>
    </row>
    <row r="55" spans="1:25" s="16" customFormat="1" ht="12" customHeight="1" x14ac:dyDescent="0.15">
      <c r="A55" s="42" t="s">
        <v>10</v>
      </c>
      <c r="B55" s="43"/>
      <c r="C55" s="18" t="str">
        <f>IF(P_15号様式!AS2&lt;&gt; "",TEXT(INT(P_15号様式!AS2),"#,##0"),"")</f>
        <v>12,016</v>
      </c>
      <c r="D55" s="19" t="str">
        <f>IF(P_15号様式!AS2= "","",IF(VALUE(FIXED(P_15号様式!AS2,0,TRUE))&lt;&gt;P_15号様式!AS2,RIGHT(FIXED(P_15号様式!AS2,3,FALSE),4),""))</f>
        <v/>
      </c>
      <c r="E55" s="18" t="str">
        <f>IF(P_15号様式!AV2&lt;&gt; "",TEXT(INT(P_15号様式!AV2),"#,##0"),"")</f>
        <v>1,292</v>
      </c>
      <c r="F55" s="19" t="str">
        <f>IF(P_15号様式!AV2= "","",IF(VALUE(FIXED(P_15号様式!AV2,0,TRUE))&lt;&gt;P_15号様式!AV2,RIGHT(FIXED(P_15号様式!AV2,3,FALSE),4),""))</f>
        <v/>
      </c>
      <c r="G55" s="18" t="str">
        <f>IF(P_15号様式!AY2&lt;&gt; "",TEXT(INT(P_15号様式!AY2),"#,##0"),"")</f>
        <v>2,600</v>
      </c>
      <c r="H55" s="19" t="str">
        <f>IF(P_15号様式!AY2= "","",IF(VALUE(FIXED(P_15号様式!AY2,0,TRUE))&lt;&gt;P_15号様式!AY2,RIGHT(FIXED(P_15号様式!AY2,3,FALSE),4),""))</f>
        <v/>
      </c>
      <c r="I55" s="18" t="str">
        <f>IF(P_15号様式!BB2&lt;&gt; "",TEXT(INT(P_15号様式!BB2),"#,##0"),"")</f>
        <v>8,356</v>
      </c>
      <c r="J55" s="19" t="str">
        <f>IF(P_15号様式!BB2= "","",IF(VALUE(FIXED(P_15号様式!BB2,0,TRUE))&lt;&gt;P_15号様式!BB2,RIGHT(FIXED(P_15号様式!BB2,3,FALSE),4),""))</f>
        <v/>
      </c>
      <c r="K55" s="18" t="str">
        <f>IF(P_15号様式!BE2&lt;&gt; "",TEXT(INT(P_15号様式!BE2),"#,##0"),"")</f>
        <v>453</v>
      </c>
      <c r="L55" s="19" t="str">
        <f>IF(P_15号様式!BE2= "","",IF(VALUE(FIXED(P_15号様式!BE2,0,TRUE))&lt;&gt;P_15号様式!BE2,RIGHT(FIXED(P_15号様式!BE2,3,FALSE),4),""))</f>
        <v/>
      </c>
      <c r="M55" s="18" t="str">
        <f>IF(P_15号様式!BH2&lt;&gt; "",TEXT(INT(P_15号様式!BH2),"#,##0"),"")</f>
        <v/>
      </c>
      <c r="N55" s="19" t="str">
        <f>IF(P_15号様式!BH2= "","",IF(VALUE(FIXED(P_15号様式!BH2,0,TRUE))&lt;&gt;P_15号様式!BH2,RIGHT(FIXED(P_15号様式!BH2,3,FALSE),4),""))</f>
        <v/>
      </c>
      <c r="O55" s="18" t="str">
        <f>IF(P_15号様式!BK2&lt;&gt; "",TEXT(INT(P_15号様式!BK2),"#,##0"),"")</f>
        <v/>
      </c>
      <c r="P55" s="19" t="str">
        <f>IF(P_15号様式!BK2= "","",IF(VALUE(FIXED(P_15号様式!BK2,0,TRUE))&lt;&gt;P_15号様式!BK2,RIGHT(FIXED(P_15号様式!BK2,3,FALSE),4),""))</f>
        <v/>
      </c>
      <c r="Q55" s="18" t="str">
        <f>IF(P_15号様式!BN2&lt;&gt; "",TEXT(INT(P_15号様式!BN2),"#,##0"),"")</f>
        <v/>
      </c>
      <c r="R55" s="19" t="str">
        <f>IF(P_15号様式!BN2= "","",IF(VALUE(FIXED(P_15号様式!BN2,0,TRUE))&lt;&gt;P_15号様式!BN2,RIGHT(FIXED(P_15号様式!BN2,3,FALSE),4),""))</f>
        <v/>
      </c>
      <c r="S55" s="18" t="str">
        <f>IF(P_15号様式!BQ2&lt;&gt; "",TEXT(INT(P_15号様式!BQ2),"#,##0"),"")</f>
        <v/>
      </c>
      <c r="T55" s="19" t="str">
        <f>IF(P_15号様式!BQ2= "","",IF(VALUE(FIXED(P_15号様式!BQ2,0,TRUE))&lt;&gt;P_15号様式!BQ2,RIGHT(FIXED(P_15号様式!BQ2,3,FALSE),4),""))</f>
        <v/>
      </c>
      <c r="U55" s="18" t="str">
        <f>IF(P_15号様式!BT2&lt;&gt; "",TEXT(INT(P_15号様式!BT2),"#,##0"),"")</f>
        <v/>
      </c>
      <c r="V55" s="19" t="str">
        <f>IF(P_15号様式!BT2= "","",IF(VALUE(FIXED(P_15号様式!BT2,0,TRUE))&lt;&gt;P_15号様式!BT2,RIGHT(FIXED(P_15号様式!BT2,3,FALSE),4),""))</f>
        <v/>
      </c>
      <c r="W55" s="25" t="str">
        <f>IF(P_15号様式!BW2&lt;&gt; "",TEXT(INT(P_15号様式!BW2),"#,##0"),"")</f>
        <v>24,717</v>
      </c>
      <c r="X55" s="26"/>
      <c r="Y55" s="19" t="str">
        <f>IF(P_15号様式!BW2= "","",IF(VALUE(FIXED(P_15号様式!BW2,0,TRUE))&lt;&gt;P_15号様式!BW2,RIGHT(FIXED(P_15号様式!BW2,3,FALSE),4),""))</f>
        <v/>
      </c>
    </row>
    <row r="56" spans="1:25" s="16" customFormat="1" ht="12" customHeight="1" x14ac:dyDescent="0.15">
      <c r="A56" s="42" t="s">
        <v>11</v>
      </c>
      <c r="B56" s="43"/>
      <c r="C56" s="18" t="str">
        <f>IF(P_15号様式!AT2&lt;&gt; "",TEXT(INT(P_15号様式!AT2),"#,##0"),"")</f>
        <v>16,624</v>
      </c>
      <c r="D56" s="19" t="str">
        <f>IF(P_15号様式!AT2= "","",IF(VALUE(FIXED(P_15号様式!AT2,0,TRUE))&lt;&gt;P_15号様式!AT2,RIGHT(FIXED(P_15号様式!AT2,3,FALSE),4),""))</f>
        <v/>
      </c>
      <c r="E56" s="18" t="str">
        <f>IF(P_15号様式!AW2&lt;&gt; "",TEXT(INT(P_15号様式!AW2),"#,##0"),"")</f>
        <v>1,961</v>
      </c>
      <c r="F56" s="19" t="str">
        <f>IF(P_15号様式!AW2= "","",IF(VALUE(FIXED(P_15号様式!AW2,0,TRUE))&lt;&gt;P_15号様式!AW2,RIGHT(FIXED(P_15号様式!AW2,3,FALSE),4),""))</f>
        <v/>
      </c>
      <c r="G56" s="18" t="str">
        <f>IF(P_15号様式!AZ2&lt;&gt; "",TEXT(INT(P_15号様式!AZ2),"#,##0"),"")</f>
        <v>4,524</v>
      </c>
      <c r="H56" s="19" t="str">
        <f>IF(P_15号様式!AZ2= "","",IF(VALUE(FIXED(P_15号様式!AZ2,0,TRUE))&lt;&gt;P_15号様式!AZ2,RIGHT(FIXED(P_15号様式!AZ2,3,FALSE),4),""))</f>
        <v/>
      </c>
      <c r="I56" s="18" t="str">
        <f>IF(P_15号様式!BC2&lt;&gt; "",TEXT(INT(P_15号様式!BC2),"#,##0"),"")</f>
        <v>6,648</v>
      </c>
      <c r="J56" s="19" t="str">
        <f>IF(P_15号様式!BC2= "","",IF(VALUE(FIXED(P_15号様式!BC2,0,TRUE))&lt;&gt;P_15号様式!BC2,RIGHT(FIXED(P_15号様式!BC2,3,FALSE),4),""))</f>
        <v/>
      </c>
      <c r="K56" s="18" t="str">
        <f>IF(P_15号様式!BF2&lt;&gt; "",TEXT(INT(P_15号様式!BF2),"#,##0"),"")</f>
        <v>537</v>
      </c>
      <c r="L56" s="19" t="str">
        <f>IF(P_15号様式!BF2= "","",IF(VALUE(FIXED(P_15号様式!BF2,0,TRUE))&lt;&gt;P_15号様式!BF2,RIGHT(FIXED(P_15号様式!BF2,3,FALSE),4),""))</f>
        <v/>
      </c>
      <c r="M56" s="18" t="str">
        <f>IF(P_15号様式!BI2&lt;&gt; "",TEXT(INT(P_15号様式!BI2),"#,##0"),"")</f>
        <v/>
      </c>
      <c r="N56" s="19" t="str">
        <f>IF(P_15号様式!BI2= "","",IF(VALUE(FIXED(P_15号様式!BI2,0,TRUE))&lt;&gt;P_15号様式!BI2,RIGHT(FIXED(P_15号様式!BI2,3,FALSE),4),""))</f>
        <v/>
      </c>
      <c r="O56" s="18" t="str">
        <f>IF(P_15号様式!BL2&lt;&gt; "",TEXT(INT(P_15号様式!BL2),"#,##0"),"")</f>
        <v/>
      </c>
      <c r="P56" s="19" t="str">
        <f>IF(P_15号様式!BL2= "","",IF(VALUE(FIXED(P_15号様式!BL2,0,TRUE))&lt;&gt;P_15号様式!BL2,RIGHT(FIXED(P_15号様式!BL2,3,FALSE),4),""))</f>
        <v/>
      </c>
      <c r="Q56" s="18" t="str">
        <f>IF(P_15号様式!BO2&lt;&gt; "",TEXT(INT(P_15号様式!BO2),"#,##0"),"")</f>
        <v/>
      </c>
      <c r="R56" s="19" t="str">
        <f>IF(P_15号様式!BO2= "","",IF(VALUE(FIXED(P_15号様式!BO2,0,TRUE))&lt;&gt;P_15号様式!BO2,RIGHT(FIXED(P_15号様式!BO2,3,FALSE),4),""))</f>
        <v/>
      </c>
      <c r="S56" s="18" t="str">
        <f>IF(P_15号様式!BR2&lt;&gt; "",TEXT(INT(P_15号様式!BR2),"#,##0"),"")</f>
        <v/>
      </c>
      <c r="T56" s="19" t="str">
        <f>IF(P_15号様式!BR2= "","",IF(VALUE(FIXED(P_15号様式!BR2,0,TRUE))&lt;&gt;P_15号様式!BR2,RIGHT(FIXED(P_15号様式!BR2,3,FALSE),4),""))</f>
        <v/>
      </c>
      <c r="U56" s="18" t="str">
        <f>IF(P_15号様式!BU2&lt;&gt; "",TEXT(INT(P_15号様式!BU2),"#,##0"),"")</f>
        <v/>
      </c>
      <c r="V56" s="19" t="str">
        <f>IF(P_15号様式!BU2= "","",IF(VALUE(FIXED(P_15号様式!BU2,0,TRUE))&lt;&gt;P_15号様式!BU2,RIGHT(FIXED(P_15号様式!BU2,3,FALSE),4),""))</f>
        <v/>
      </c>
      <c r="W56" s="25" t="str">
        <f>IF(P_15号様式!BX2&lt;&gt; "",TEXT(INT(P_15号様式!BX2),"#,##0"),"")</f>
        <v>30,294</v>
      </c>
      <c r="X56" s="26"/>
      <c r="Y56" s="19" t="str">
        <f>IF(P_15号様式!BX2= "","",IF(VALUE(FIXED(P_15号様式!BX2,0,TRUE))&lt;&gt;P_15号様式!BX2,RIGHT(FIXED(P_15号様式!BX2,3,FALSE),4),""))</f>
        <v/>
      </c>
    </row>
    <row r="57" spans="1:25" s="16" customFormat="1" ht="12" customHeight="1" x14ac:dyDescent="0.15">
      <c r="A57" s="42" t="s">
        <v>12</v>
      </c>
      <c r="B57" s="43"/>
      <c r="C57" s="18" t="str">
        <f>IF(P_15号様式!AU2&lt;&gt; "",TEXT(INT(P_15号様式!AU2),"#,##0"),"")</f>
        <v>28,640</v>
      </c>
      <c r="D57" s="19" t="str">
        <f>IF(P_15号様式!AU2= "","",IF(VALUE(FIXED(P_15号様式!AU2,0,TRUE))&lt;&gt;P_15号様式!AU2,RIGHT(FIXED(P_15号様式!AU2,3,FALSE),4),""))</f>
        <v/>
      </c>
      <c r="E57" s="18" t="str">
        <f>IF(P_15号様式!AX2&lt;&gt; "",TEXT(INT(P_15号様式!AX2),"#,##0"),"")</f>
        <v>3,253</v>
      </c>
      <c r="F57" s="19" t="str">
        <f>IF(P_15号様式!AX2= "","",IF(VALUE(FIXED(P_15号様式!AX2,0,TRUE))&lt;&gt;P_15号様式!AX2,RIGHT(FIXED(P_15号様式!AX2,3,FALSE),4),""))</f>
        <v/>
      </c>
      <c r="G57" s="18" t="str">
        <f>IF(P_15号様式!BA2&lt;&gt; "",TEXT(INT(P_15号様式!BA2),"#,##0"),"")</f>
        <v>7,124</v>
      </c>
      <c r="H57" s="19" t="str">
        <f>IF(P_15号様式!BA2= "","",IF(VALUE(FIXED(P_15号様式!BA2,0,TRUE))&lt;&gt;P_15号様式!BA2,RIGHT(FIXED(P_15号様式!BA2,3,FALSE),4),""))</f>
        <v/>
      </c>
      <c r="I57" s="18" t="str">
        <f>IF(P_15号様式!BD2&lt;&gt; "",TEXT(INT(P_15号様式!BD2),"#,##0"),"")</f>
        <v>15,004</v>
      </c>
      <c r="J57" s="19" t="str">
        <f>IF(P_15号様式!BD2= "","",IF(VALUE(FIXED(P_15号様式!BD2,0,TRUE))&lt;&gt;P_15号様式!BD2,RIGHT(FIXED(P_15号様式!BD2,3,FALSE),4),""))</f>
        <v/>
      </c>
      <c r="K57" s="18" t="str">
        <f>IF(P_15号様式!BG2&lt;&gt; "",TEXT(INT(P_15号様式!BG2),"#,##0"),"")</f>
        <v>990</v>
      </c>
      <c r="L57" s="19" t="str">
        <f>IF(P_15号様式!BG2= "","",IF(VALUE(FIXED(P_15号様式!BG2,0,TRUE))&lt;&gt;P_15号様式!BG2,RIGHT(FIXED(P_15号様式!BG2,3,FALSE),4),""))</f>
        <v/>
      </c>
      <c r="M57" s="18" t="str">
        <f>IF(P_15号様式!BJ2&lt;&gt; "",TEXT(INT(P_15号様式!BJ2),"#,##0"),"")</f>
        <v/>
      </c>
      <c r="N57" s="19" t="str">
        <f>IF(P_15号様式!BJ2= "","",IF(VALUE(FIXED(P_15号様式!BJ2,0,TRUE))&lt;&gt;P_15号様式!BJ2,RIGHT(FIXED(P_15号様式!BJ2,3,FALSE),4),""))</f>
        <v/>
      </c>
      <c r="O57" s="18" t="str">
        <f>IF(P_15号様式!BM2&lt;&gt; "",TEXT(INT(P_15号様式!BM2),"#,##0"),"")</f>
        <v/>
      </c>
      <c r="P57" s="19" t="str">
        <f>IF(P_15号様式!BM2= "","",IF(VALUE(FIXED(P_15号様式!BM2,0,TRUE))&lt;&gt;P_15号様式!BM2,RIGHT(FIXED(P_15号様式!BM2,3,FALSE),4),""))</f>
        <v/>
      </c>
      <c r="Q57" s="18" t="str">
        <f>IF(P_15号様式!BP2&lt;&gt; "",TEXT(INT(P_15号様式!BP2),"#,##0"),"")</f>
        <v/>
      </c>
      <c r="R57" s="19" t="str">
        <f>IF(P_15号様式!BP2= "","",IF(VALUE(FIXED(P_15号様式!BP2,0,TRUE))&lt;&gt;P_15号様式!BP2,RIGHT(FIXED(P_15号様式!BP2,3,FALSE),4),""))</f>
        <v/>
      </c>
      <c r="S57" s="18" t="str">
        <f>IF(P_15号様式!BS2&lt;&gt; "",TEXT(INT(P_15号様式!BS2),"#,##0"),"")</f>
        <v/>
      </c>
      <c r="T57" s="19" t="str">
        <f>IF(P_15号様式!BS2= "","",IF(VALUE(FIXED(P_15号様式!BS2,0,TRUE))&lt;&gt;P_15号様式!BS2,RIGHT(FIXED(P_15号様式!BS2,3,FALSE),4),""))</f>
        <v/>
      </c>
      <c r="U57" s="18" t="str">
        <f>IF(P_15号様式!BV2&lt;&gt; "",TEXT(INT(P_15号様式!BV2),"#,##0"),"")</f>
        <v/>
      </c>
      <c r="V57" s="19" t="str">
        <f>IF(P_15号様式!BV2= "","",IF(VALUE(FIXED(P_15号様式!BV2,0,TRUE))&lt;&gt;P_15号様式!BV2,RIGHT(FIXED(P_15号様式!BV2,3,FALSE),4),""))</f>
        <v/>
      </c>
      <c r="W57" s="25" t="str">
        <f>IF(P_15号様式!BY2&lt;&gt; "",TEXT(INT(P_15号様式!BY2),"#,##0"),"")</f>
        <v>55,011</v>
      </c>
      <c r="X57" s="26"/>
      <c r="Y57" s="19" t="str">
        <f>IF(P_15号様式!BY2= "","",IF(VALUE(FIXED(P_15号様式!BY2,0,TRUE))&lt;&gt;P_15号様式!BY2,RIGHT(FIXED(P_15号様式!BY2,3,FALSE),4),""))</f>
        <v/>
      </c>
    </row>
    <row r="58" spans="1:25" s="16" customFormat="1" ht="12" customHeight="1" x14ac:dyDescent="0.15">
      <c r="A58" s="41"/>
      <c r="B58" s="41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7"/>
      <c r="X58" s="27"/>
      <c r="Y58" s="23"/>
    </row>
    <row r="59" spans="1:25" s="8" customFormat="1" ht="11.25" customHeight="1" x14ac:dyDescent="0.2">
      <c r="A59" s="50" t="s">
        <v>0</v>
      </c>
      <c r="B59" s="50"/>
      <c r="C59" s="50"/>
      <c r="D59" s="50"/>
      <c r="F59" s="9"/>
      <c r="H59" s="6"/>
      <c r="I59" s="55" t="s">
        <v>1</v>
      </c>
      <c r="J59" s="55"/>
      <c r="K59" s="55"/>
      <c r="L59" s="55"/>
      <c r="M59" s="55"/>
      <c r="N59" s="55"/>
      <c r="P59" s="9"/>
      <c r="W59" s="57" t="str">
        <f>IF(P_15号様式!A45=""," ページ", P_15号様式!A45 &amp; "ページ")</f>
        <v>2ページ</v>
      </c>
      <c r="X59" s="57"/>
      <c r="Y59" s="57"/>
    </row>
    <row r="60" spans="1:25" s="8" customFormat="1" ht="11.25" customHeight="1" x14ac:dyDescent="0.2">
      <c r="A60" s="50"/>
      <c r="B60" s="50"/>
      <c r="C60" s="50"/>
      <c r="D60" s="50"/>
      <c r="F60" s="9"/>
      <c r="G60" s="6"/>
      <c r="H60" s="6"/>
      <c r="I60" s="55"/>
      <c r="J60" s="55"/>
      <c r="K60" s="55"/>
      <c r="L60" s="55"/>
      <c r="M60" s="55"/>
      <c r="N60" s="55"/>
      <c r="W60" s="57"/>
      <c r="X60" s="57"/>
      <c r="Y60" s="57"/>
    </row>
    <row r="61" spans="1:25" s="8" customFormat="1" ht="15" customHeight="1" x14ac:dyDescent="0.15">
      <c r="A61" s="7"/>
      <c r="B61" s="56">
        <f>IF(パラメタシート!B1="","",パラメタシート!B1)</f>
        <v>44752</v>
      </c>
      <c r="C61" s="56"/>
      <c r="D61" s="56"/>
      <c r="E61" s="56"/>
      <c r="F61" s="56"/>
      <c r="H61" s="10"/>
      <c r="I61" s="10"/>
      <c r="M61" s="53" t="str">
        <f>IF(P_15号様式!CA45="0","即日中間速報","翌日中間速報")</f>
        <v>即日中間速報</v>
      </c>
      <c r="N61" s="53"/>
      <c r="O61" s="11" t="str">
        <f>IF(P_15号様式!CB45="","第　　回","第　" &amp; P_15号様式!CB45 &amp; "　回")</f>
        <v>第　2　回</v>
      </c>
      <c r="P61" s="52">
        <f>IF(P_15号様式!CC45="","     時      分　現在",P_15号様式!CC45)</f>
        <v>0.89583333333333304</v>
      </c>
      <c r="Q61" s="52"/>
      <c r="R61" s="52"/>
      <c r="S61" s="52"/>
      <c r="T61" s="24" t="s">
        <v>2</v>
      </c>
      <c r="V61" s="28">
        <f>IF(P_15号様式!CG45="","",P_15号様式!CG45)</f>
        <v>8.8049757045675392</v>
      </c>
      <c r="W61" s="28"/>
      <c r="X61" s="8" t="s">
        <v>3</v>
      </c>
    </row>
    <row r="62" spans="1:25" s="8" customFormat="1" ht="15" customHeight="1" x14ac:dyDescent="0.15">
      <c r="B62" s="53" t="str">
        <f>IF(P_15号様式!BZ45="","",P_15号様式!BZ45)</f>
        <v>参議院選挙区選出議員選挙</v>
      </c>
      <c r="C62" s="53"/>
      <c r="D62" s="53"/>
      <c r="E62" s="53"/>
      <c r="G62" s="10"/>
      <c r="H62" s="10"/>
      <c r="I62" s="10"/>
      <c r="M62" s="8" t="s">
        <v>4</v>
      </c>
      <c r="N62" s="9"/>
      <c r="P62" s="54" t="str">
        <f>IF(P_15号様式!CD45="","     時      分　結了",P_15号様式!CD45)</f>
        <v xml:space="preserve">     時      分　結了</v>
      </c>
      <c r="Q62" s="54"/>
      <c r="R62" s="54"/>
      <c r="S62" s="54"/>
      <c r="T62" s="24" t="s">
        <v>5</v>
      </c>
      <c r="V62" s="28">
        <f>IF(P_15号様式!CH45="","",P_15号様式!CH45)</f>
        <v>8.8049757045675392</v>
      </c>
      <c r="W62" s="28"/>
      <c r="X62" s="8" t="s">
        <v>3</v>
      </c>
    </row>
    <row r="63" spans="1:25" s="8" customFormat="1" ht="15" customHeight="1" x14ac:dyDescent="0.15">
      <c r="F63" s="12"/>
      <c r="G63" s="12"/>
      <c r="H63" s="12"/>
      <c r="I63" s="12"/>
      <c r="J63" s="12"/>
      <c r="K63" s="12"/>
      <c r="O63" s="13"/>
      <c r="P63" s="13"/>
      <c r="Q63" s="14"/>
      <c r="R63" s="14"/>
      <c r="S63" s="14"/>
      <c r="W63" s="40" t="s">
        <v>9</v>
      </c>
      <c r="X63" s="40"/>
      <c r="Y63" s="40"/>
    </row>
    <row r="64" spans="1:25" s="15" customFormat="1" ht="10.5" customHeight="1" x14ac:dyDescent="0.15">
      <c r="A64" s="31" t="s">
        <v>6</v>
      </c>
      <c r="B64" s="33"/>
      <c r="C64" s="49">
        <f>IF(P_15号様式!D45="","",VALUE(P_15号様式!D45))</f>
        <v>1</v>
      </c>
      <c r="D64" s="49"/>
      <c r="E64" s="51">
        <f>IF(P_15号様式!H45="","",VALUE(P_15号様式!H45))</f>
        <v>2</v>
      </c>
      <c r="F64" s="51"/>
      <c r="G64" s="29">
        <f>IF(P_15号様式!L45="","",VALUE(P_15号様式!L45))</f>
        <v>3</v>
      </c>
      <c r="H64" s="30"/>
      <c r="I64" s="29">
        <f>IF(P_15号様式!P45="","",VALUE(P_15号様式!P45))</f>
        <v>4</v>
      </c>
      <c r="J64" s="30"/>
      <c r="K64" s="29">
        <f>IF(P_15号様式!T45="","",VALUE(P_15号様式!T45))</f>
        <v>5</v>
      </c>
      <c r="L64" s="30"/>
      <c r="M64" s="29" t="str">
        <f>IF(P_15号様式!X45="","",VALUE(P_15号様式!X45))</f>
        <v/>
      </c>
      <c r="N64" s="30"/>
      <c r="O64" s="29" t="str">
        <f>IF(P_15号様式!AB45="","",VALUE(P_15号様式!AB45))</f>
        <v/>
      </c>
      <c r="P64" s="30"/>
      <c r="Q64" s="29" t="str">
        <f>IF(P_15号様式!AF45="","",VALUE(P_15号様式!AF45))</f>
        <v/>
      </c>
      <c r="R64" s="30"/>
      <c r="S64" s="29" t="str">
        <f>IF(P_15号様式!AJ45="","",VALUE(P_15号様式!AJ45))</f>
        <v/>
      </c>
      <c r="T64" s="30"/>
      <c r="U64" s="29" t="str">
        <f>IF(P_15号様式!AN45="","",VALUE(P_15号様式!AN45))</f>
        <v/>
      </c>
      <c r="V64" s="30"/>
      <c r="W64" s="31" t="s">
        <v>7</v>
      </c>
      <c r="X64" s="32"/>
      <c r="Y64" s="33"/>
    </row>
    <row r="65" spans="1:25" s="15" customFormat="1" ht="18.75" customHeight="1" x14ac:dyDescent="0.15">
      <c r="A65" s="34"/>
      <c r="B65" s="36"/>
      <c r="C65" s="45" t="str">
        <f>IF(P_15号様式!E45="","",P_15号様式!E45)</f>
        <v>自由民主党</v>
      </c>
      <c r="D65" s="46"/>
      <c r="E65" s="45" t="str">
        <f>IF(P_15号様式!I45="","",P_15号様式!I45)</f>
        <v>参政党</v>
      </c>
      <c r="F65" s="46"/>
      <c r="G65" s="45" t="str">
        <f>IF(P_15号様式!M45="","",P_15号様式!M45)</f>
        <v>無所属</v>
      </c>
      <c r="H65" s="46"/>
      <c r="I65" s="45" t="str">
        <f>IF(P_15号様式!Q45="","",P_15号様式!Q45)</f>
        <v>立憲民主党</v>
      </c>
      <c r="J65" s="46"/>
      <c r="K65" s="45" t="str">
        <f>IF(P_15号様式!U45="","",P_15号様式!U45)</f>
        <v>NHK党</v>
      </c>
      <c r="L65" s="46"/>
      <c r="M65" s="45" t="str">
        <f>IF(P_15号様式!Y45="","",P_15号様式!Y45)</f>
        <v/>
      </c>
      <c r="N65" s="46"/>
      <c r="O65" s="45" t="str">
        <f>IF(P_15号様式!AC45="","",P_15号様式!AC45)</f>
        <v/>
      </c>
      <c r="P65" s="46"/>
      <c r="Q65" s="45" t="str">
        <f>IF(P_15号様式!AG45="","",P_15号様式!AG45)</f>
        <v/>
      </c>
      <c r="R65" s="46"/>
      <c r="S65" s="45" t="str">
        <f>IF(P_15号様式!AK45="","",P_15号様式!AK45)</f>
        <v/>
      </c>
      <c r="T65" s="46"/>
      <c r="U65" s="45" t="str">
        <f>IF(P_15号様式!AO45="","",P_15号様式!AO45)</f>
        <v/>
      </c>
      <c r="V65" s="46"/>
      <c r="W65" s="34"/>
      <c r="X65" s="35"/>
      <c r="Y65" s="36"/>
    </row>
    <row r="66" spans="1:25" s="15" customFormat="1" ht="18.75" customHeight="1" x14ac:dyDescent="0.15">
      <c r="A66" s="34"/>
      <c r="B66" s="36"/>
      <c r="C66" s="47"/>
      <c r="D66" s="48"/>
      <c r="E66" s="47"/>
      <c r="F66" s="48"/>
      <c r="G66" s="47"/>
      <c r="H66" s="48"/>
      <c r="I66" s="47"/>
      <c r="J66" s="48"/>
      <c r="K66" s="47"/>
      <c r="L66" s="48"/>
      <c r="M66" s="47"/>
      <c r="N66" s="48"/>
      <c r="O66" s="47"/>
      <c r="P66" s="48"/>
      <c r="Q66" s="47"/>
      <c r="R66" s="48"/>
      <c r="S66" s="47"/>
      <c r="T66" s="48"/>
      <c r="U66" s="47"/>
      <c r="V66" s="48"/>
      <c r="W66" s="34"/>
      <c r="X66" s="35"/>
      <c r="Y66" s="36"/>
    </row>
    <row r="67" spans="1:25" s="15" customFormat="1" ht="11.25" customHeight="1" x14ac:dyDescent="0.15">
      <c r="A67" s="34"/>
      <c r="B67" s="36"/>
      <c r="C67" s="45" t="str">
        <f>IF(P_15号様式!F45="","",P_15号様式!F45)</f>
        <v>のむら　　哲郎</v>
      </c>
      <c r="D67" s="46"/>
      <c r="E67" s="45" t="str">
        <f>IF(P_15号様式!J45="","",P_15号様式!J45)</f>
        <v>のぼり　　たくま</v>
      </c>
      <c r="F67" s="46"/>
      <c r="G67" s="45" t="str">
        <f>IF(P_15号様式!N45="","",P_15号様式!N45)</f>
        <v>西郷　　歩美</v>
      </c>
      <c r="H67" s="46"/>
      <c r="I67" s="45" t="str">
        <f>IF(P_15号様式!R45="","",P_15号様式!R45)</f>
        <v>やなぎ　　誠子</v>
      </c>
      <c r="J67" s="46"/>
      <c r="K67" s="45" t="str">
        <f>IF(P_15号様式!V45="","",P_15号様式!V45)</f>
        <v>草尾　　あつし</v>
      </c>
      <c r="L67" s="46"/>
      <c r="M67" s="45" t="str">
        <f>IF(P_15号様式!Z45="","",P_15号様式!Z45)</f>
        <v/>
      </c>
      <c r="N67" s="46"/>
      <c r="O67" s="45" t="str">
        <f>IF(P_15号様式!AD45="","",P_15号様式!AD45)</f>
        <v/>
      </c>
      <c r="P67" s="46"/>
      <c r="Q67" s="45" t="str">
        <f>IF(P_15号様式!AH45="","",P_15号様式!AH45)</f>
        <v/>
      </c>
      <c r="R67" s="46"/>
      <c r="S67" s="45" t="str">
        <f>IF(P_15号様式!AL45="","",P_15号様式!AL45)</f>
        <v/>
      </c>
      <c r="T67" s="46"/>
      <c r="U67" s="45" t="str">
        <f>IF(P_15号様式!AP45="","",P_15号様式!AP45)</f>
        <v/>
      </c>
      <c r="V67" s="46"/>
      <c r="W67" s="34"/>
      <c r="X67" s="35"/>
      <c r="Y67" s="36"/>
    </row>
    <row r="68" spans="1:25" s="15" customFormat="1" ht="11.25" customHeight="1" x14ac:dyDescent="0.15">
      <c r="A68" s="37"/>
      <c r="B68" s="39"/>
      <c r="C68" s="47"/>
      <c r="D68" s="48"/>
      <c r="E68" s="47"/>
      <c r="F68" s="48"/>
      <c r="G68" s="47"/>
      <c r="H68" s="48"/>
      <c r="I68" s="47"/>
      <c r="J68" s="48"/>
      <c r="K68" s="47"/>
      <c r="L68" s="48"/>
      <c r="M68" s="47"/>
      <c r="N68" s="48"/>
      <c r="O68" s="47"/>
      <c r="P68" s="48"/>
      <c r="Q68" s="47"/>
      <c r="R68" s="48"/>
      <c r="S68" s="47"/>
      <c r="T68" s="48"/>
      <c r="U68" s="47"/>
      <c r="V68" s="48"/>
      <c r="W68" s="37"/>
      <c r="X68" s="38"/>
      <c r="Y68" s="39"/>
    </row>
    <row r="69" spans="1:25" s="16" customFormat="1" ht="12" customHeight="1" x14ac:dyDescent="0.15">
      <c r="A69" s="44" t="str">
        <f>IF(P_15号様式!C45="","",P_15号様式!C45)</f>
        <v>　瀬戸内町</v>
      </c>
      <c r="B69" s="44"/>
      <c r="C69" s="18" t="str">
        <f>IF(P_15号様式!G45&lt;&gt; "",TEXT(INT(P_15号様式!G45),"#,##0"),"")</f>
        <v>0</v>
      </c>
      <c r="D69" s="19" t="str">
        <f>IF(P_15号様式!G45= "","",IF(VALUE(FIXED(P_15号様式!G45,0,TRUE))&lt;&gt;P_15号様式!G45,RIGHT(FIXED(P_15号様式!G45,3,FALSE),4),""))</f>
        <v/>
      </c>
      <c r="E69" s="18" t="str">
        <f>IF(P_15号様式!K45&lt;&gt; "",TEXT(INT(P_15号様式!K45),"#,##0"),"")</f>
        <v>0</v>
      </c>
      <c r="F69" s="19" t="str">
        <f>IF(P_15号様式!K45= "","",IF(VALUE(FIXED(P_15号様式!K45,0,TRUE))&lt;&gt;P_15号様式!K45,RIGHT(FIXED(P_15号様式!K45,3,FALSE),4),""))</f>
        <v/>
      </c>
      <c r="G69" s="18" t="str">
        <f>IF(P_15号様式!O45&lt;&gt; "",TEXT(INT(P_15号様式!O45),"#,##0"),"")</f>
        <v>0</v>
      </c>
      <c r="H69" s="19" t="str">
        <f>IF(P_15号様式!O45= "","",IF(VALUE(FIXED(P_15号様式!O45,0,TRUE))&lt;&gt;P_15号様式!O45,RIGHT(FIXED(P_15号様式!O45,3,FALSE),4),""))</f>
        <v/>
      </c>
      <c r="I69" s="18" t="str">
        <f>IF(P_15号様式!S45&lt;&gt; "",TEXT(INT(P_15号様式!S45),"#,##0"),"")</f>
        <v>0</v>
      </c>
      <c r="J69" s="19" t="str">
        <f>IF(P_15号様式!S45= "","",IF(VALUE(FIXED(P_15号様式!S45,0,TRUE))&lt;&gt;P_15号様式!S45,RIGHT(FIXED(P_15号様式!S45,3,FALSE),4),""))</f>
        <v/>
      </c>
      <c r="K69" s="18" t="str">
        <f>IF(P_15号様式!W45&lt;&gt; "",TEXT(INT(P_15号様式!W45),"#,##0"),"")</f>
        <v>0</v>
      </c>
      <c r="L69" s="19" t="str">
        <f>IF(P_15号様式!W45= "","",IF(VALUE(FIXED(P_15号様式!W45,0,TRUE))&lt;&gt;P_15号様式!W45,RIGHT(FIXED(P_15号様式!W45,3,FALSE),4),""))</f>
        <v/>
      </c>
      <c r="M69" s="18" t="str">
        <f>IF(P_15号様式!AA45&lt;&gt; "",TEXT(INT(P_15号様式!AA45),"#,##0"),"")</f>
        <v/>
      </c>
      <c r="N69" s="19" t="str">
        <f>IF(P_15号様式!AA45= "","",IF(VALUE(FIXED(P_15号様式!AA45,0,TRUE))&lt;&gt;P_15号様式!AA45,RIGHT(FIXED(P_15号様式!AA45,3,FALSE),4),""))</f>
        <v/>
      </c>
      <c r="O69" s="18" t="str">
        <f>IF(P_15号様式!AE45&lt;&gt; "",TEXT(INT(P_15号様式!AE45),"#,##0"),"")</f>
        <v/>
      </c>
      <c r="P69" s="19" t="str">
        <f>IF(P_15号様式!AE45= "","",IF(VALUE(FIXED(P_15号様式!AE45,0,TRUE))&lt;&gt;P_15号様式!AE45,RIGHT(FIXED(P_15号様式!AE45,3,FALSE),4),""))</f>
        <v/>
      </c>
      <c r="Q69" s="18" t="str">
        <f>IF(P_15号様式!AI45&lt;&gt; "",TEXT(INT(P_15号様式!AI45),"#,##0"),"")</f>
        <v/>
      </c>
      <c r="R69" s="19" t="str">
        <f>IF(P_15号様式!AI45= "","",IF(VALUE(FIXED(P_15号様式!AI45,0,TRUE))&lt;&gt;P_15号様式!AI45,RIGHT(FIXED(P_15号様式!AI45,3,FALSE),4),""))</f>
        <v/>
      </c>
      <c r="S69" s="18" t="str">
        <f>IF(P_15号様式!AM45&lt;&gt; "",TEXT(INT(P_15号様式!AM45),"#,##0"),"")</f>
        <v/>
      </c>
      <c r="T69" s="19" t="str">
        <f>IF(P_15号様式!AM45= "","",IF(VALUE(FIXED(P_15号様式!AM45,0,TRUE))&lt;&gt;P_15号様式!AM45,RIGHT(FIXED(P_15号様式!AM45,3,FALSE),4),""))</f>
        <v/>
      </c>
      <c r="U69" s="18" t="str">
        <f>IF(P_15号様式!AQ45&lt;&gt; "",TEXT(INT(P_15号様式!AQ45),"#,##0"),"")</f>
        <v/>
      </c>
      <c r="V69" s="19" t="str">
        <f>IF(P_15号様式!AQ45= "","",IF(VALUE(FIXED(P_15号様式!AQ45,0,TRUE))&lt;&gt;P_15号様式!AQ45,RIGHT(FIXED(P_15号様式!AQ45,3,FALSE),4),""))</f>
        <v/>
      </c>
      <c r="W69" s="25" t="str">
        <f>IF(P_15号様式!AR45&lt;&gt; "",TEXT(INT(P_15号様式!AR45),"#,##0"),"")</f>
        <v>0</v>
      </c>
      <c r="X69" s="26"/>
      <c r="Y69" s="19" t="str">
        <f>IF(P_15号様式!AR45= "","",IF(VALUE(FIXED(P_15号様式!AR45,0,TRUE))&lt;&gt;P_15号様式!AR45,RIGHT(FIXED(P_15号様式!AR45,3,FALSE),4),""))</f>
        <v/>
      </c>
    </row>
    <row r="70" spans="1:25" s="16" customFormat="1" ht="12" customHeight="1" x14ac:dyDescent="0.15">
      <c r="A70" s="44" t="str">
        <f>IF(P_15号様式!C46="","",P_15号様式!C46)</f>
        <v>　龍郷町</v>
      </c>
      <c r="B70" s="44"/>
      <c r="C70" s="18" t="str">
        <f>IF(P_15号様式!G46&lt;&gt; "",TEXT(INT(P_15号様式!G46),"#,##0"),"")</f>
        <v>1,317</v>
      </c>
      <c r="D70" s="19" t="str">
        <f>IF(P_15号様式!G46= "","",IF(VALUE(FIXED(P_15号様式!G46,0,TRUE))&lt;&gt;P_15号様式!G46,RIGHT(FIXED(P_15号様式!G46,3,FALSE),4),""))</f>
        <v/>
      </c>
      <c r="E70" s="18" t="str">
        <f>IF(P_15号様式!K46&lt;&gt; "",TEXT(INT(P_15号様式!K46),"#,##0"),"")</f>
        <v>377</v>
      </c>
      <c r="F70" s="19" t="str">
        <f>IF(P_15号様式!K46= "","",IF(VALUE(FIXED(P_15号様式!K46,0,TRUE))&lt;&gt;P_15号様式!K46,RIGHT(FIXED(P_15号様式!K46,3,FALSE),4),""))</f>
        <v/>
      </c>
      <c r="G70" s="18" t="str">
        <f>IF(P_15号様式!O46&lt;&gt; "",TEXT(INT(P_15号様式!O46),"#,##0"),"")</f>
        <v>522</v>
      </c>
      <c r="H70" s="19" t="str">
        <f>IF(P_15号様式!O46= "","",IF(VALUE(FIXED(P_15号様式!O46,0,TRUE))&lt;&gt;P_15号様式!O46,RIGHT(FIXED(P_15号様式!O46,3,FALSE),4),""))</f>
        <v/>
      </c>
      <c r="I70" s="18" t="str">
        <f>IF(P_15号様式!S46&lt;&gt; "",TEXT(INT(P_15号様式!S46),"#,##0"),"")</f>
        <v>642</v>
      </c>
      <c r="J70" s="19" t="str">
        <f>IF(P_15号様式!S46= "","",IF(VALUE(FIXED(P_15号様式!S46,0,TRUE))&lt;&gt;P_15号様式!S46,RIGHT(FIXED(P_15号様式!S46,3,FALSE),4),""))</f>
        <v/>
      </c>
      <c r="K70" s="18" t="str">
        <f>IF(P_15号様式!W46&lt;&gt; "",TEXT(INT(P_15号様式!W46),"#,##0"),"")</f>
        <v>36</v>
      </c>
      <c r="L70" s="19" t="str">
        <f>IF(P_15号様式!W46= "","",IF(VALUE(FIXED(P_15号様式!W46,0,TRUE))&lt;&gt;P_15号様式!W46,RIGHT(FIXED(P_15号様式!W46,3,FALSE),4),""))</f>
        <v/>
      </c>
      <c r="M70" s="18" t="str">
        <f>IF(P_15号様式!AA46&lt;&gt; "",TEXT(INT(P_15号様式!AA46),"#,##0"),"")</f>
        <v/>
      </c>
      <c r="N70" s="19" t="str">
        <f>IF(P_15号様式!AA46= "","",IF(VALUE(FIXED(P_15号様式!AA46,0,TRUE))&lt;&gt;P_15号様式!AA46,RIGHT(FIXED(P_15号様式!AA46,3,FALSE),4),""))</f>
        <v/>
      </c>
      <c r="O70" s="18" t="str">
        <f>IF(P_15号様式!AE46&lt;&gt; "",TEXT(INT(P_15号様式!AE46),"#,##0"),"")</f>
        <v/>
      </c>
      <c r="P70" s="19" t="str">
        <f>IF(P_15号様式!AE46= "","",IF(VALUE(FIXED(P_15号様式!AE46,0,TRUE))&lt;&gt;P_15号様式!AE46,RIGHT(FIXED(P_15号様式!AE46,3,FALSE),4),""))</f>
        <v/>
      </c>
      <c r="Q70" s="18" t="str">
        <f>IF(P_15号様式!AI46&lt;&gt; "",TEXT(INT(P_15号様式!AI46),"#,##0"),"")</f>
        <v/>
      </c>
      <c r="R70" s="19" t="str">
        <f>IF(P_15号様式!AI46= "","",IF(VALUE(FIXED(P_15号様式!AI46,0,TRUE))&lt;&gt;P_15号様式!AI46,RIGHT(FIXED(P_15号様式!AI46,3,FALSE),4),""))</f>
        <v/>
      </c>
      <c r="S70" s="18" t="str">
        <f>IF(P_15号様式!AM46&lt;&gt; "",TEXT(INT(P_15号様式!AM46),"#,##0"),"")</f>
        <v/>
      </c>
      <c r="T70" s="19" t="str">
        <f>IF(P_15号様式!AM46= "","",IF(VALUE(FIXED(P_15号様式!AM46,0,TRUE))&lt;&gt;P_15号様式!AM46,RIGHT(FIXED(P_15号様式!AM46,3,FALSE),4),""))</f>
        <v/>
      </c>
      <c r="U70" s="18" t="str">
        <f>IF(P_15号様式!AQ46&lt;&gt; "",TEXT(INT(P_15号様式!AQ46),"#,##0"),"")</f>
        <v/>
      </c>
      <c r="V70" s="19" t="str">
        <f>IF(P_15号様式!AQ46= "","",IF(VALUE(FIXED(P_15号様式!AQ46,0,TRUE))&lt;&gt;P_15号様式!AQ46,RIGHT(FIXED(P_15号様式!AQ46,3,FALSE),4),""))</f>
        <v/>
      </c>
      <c r="W70" s="25" t="str">
        <f>IF(P_15号様式!AR46&lt;&gt; "",TEXT(INT(P_15号様式!AR46),"#,##0"),"")</f>
        <v>2,894</v>
      </c>
      <c r="X70" s="26"/>
      <c r="Y70" s="19" t="str">
        <f>IF(P_15号様式!AR46= "","",IF(VALUE(FIXED(P_15号様式!AR46,0,TRUE))&lt;&gt;P_15号様式!AR46,RIGHT(FIXED(P_15号様式!AR46,3,FALSE),4),""))</f>
        <v/>
      </c>
    </row>
    <row r="71" spans="1:25" s="16" customFormat="1" ht="12" customHeight="1" x14ac:dyDescent="0.15">
      <c r="A71" s="44" t="str">
        <f>IF(P_15号様式!C47="","",P_15号様式!C47)</f>
        <v>　喜界町</v>
      </c>
      <c r="B71" s="44"/>
      <c r="C71" s="18" t="str">
        <f>IF(P_15号様式!G47&lt;&gt; "",TEXT(INT(P_15号様式!G47),"#,##0"),"")</f>
        <v>2,017</v>
      </c>
      <c r="D71" s="19" t="str">
        <f>IF(P_15号様式!G47= "","",IF(VALUE(FIXED(P_15号様式!G47,0,TRUE))&lt;&gt;P_15号様式!G47,RIGHT(FIXED(P_15号様式!G47,3,FALSE),4),""))</f>
        <v/>
      </c>
      <c r="E71" s="18" t="str">
        <f>IF(P_15号様式!K47&lt;&gt; "",TEXT(INT(P_15号様式!K47),"#,##0"),"")</f>
        <v>233</v>
      </c>
      <c r="F71" s="19" t="str">
        <f>IF(P_15号様式!K47= "","",IF(VALUE(FIXED(P_15号様式!K47,0,TRUE))&lt;&gt;P_15号様式!K47,RIGHT(FIXED(P_15号様式!K47,3,FALSE),4),""))</f>
        <v/>
      </c>
      <c r="G71" s="18" t="str">
        <f>IF(P_15号様式!O47&lt;&gt; "",TEXT(INT(P_15号様式!O47),"#,##0"),"")</f>
        <v>396</v>
      </c>
      <c r="H71" s="19" t="str">
        <f>IF(P_15号様式!O47= "","",IF(VALUE(FIXED(P_15号様式!O47,0,TRUE))&lt;&gt;P_15号様式!O47,RIGHT(FIXED(P_15号様式!O47,3,FALSE),4),""))</f>
        <v/>
      </c>
      <c r="I71" s="18" t="str">
        <f>IF(P_15号様式!S47&lt;&gt; "",TEXT(INT(P_15号様式!S47),"#,##0"),"")</f>
        <v>782</v>
      </c>
      <c r="J71" s="19" t="str">
        <f>IF(P_15号様式!S47= "","",IF(VALUE(FIXED(P_15号様式!S47,0,TRUE))&lt;&gt;P_15号様式!S47,RIGHT(FIXED(P_15号様式!S47,3,FALSE),4),""))</f>
        <v/>
      </c>
      <c r="K71" s="18" t="str">
        <f>IF(P_15号様式!W47&lt;&gt; "",TEXT(INT(P_15号様式!W47),"#,##0"),"")</f>
        <v>26</v>
      </c>
      <c r="L71" s="19" t="str">
        <f>IF(P_15号様式!W47= "","",IF(VALUE(FIXED(P_15号様式!W47,0,TRUE))&lt;&gt;P_15号様式!W47,RIGHT(FIXED(P_15号様式!W47,3,FALSE),4),""))</f>
        <v/>
      </c>
      <c r="M71" s="18" t="str">
        <f>IF(P_15号様式!AA47&lt;&gt; "",TEXT(INT(P_15号様式!AA47),"#,##0"),"")</f>
        <v/>
      </c>
      <c r="N71" s="19" t="str">
        <f>IF(P_15号様式!AA47= "","",IF(VALUE(FIXED(P_15号様式!AA47,0,TRUE))&lt;&gt;P_15号様式!AA47,RIGHT(FIXED(P_15号様式!AA47,3,FALSE),4),""))</f>
        <v/>
      </c>
      <c r="O71" s="18" t="str">
        <f>IF(P_15号様式!AE47&lt;&gt; "",TEXT(INT(P_15号様式!AE47),"#,##0"),"")</f>
        <v/>
      </c>
      <c r="P71" s="19" t="str">
        <f>IF(P_15号様式!AE47= "","",IF(VALUE(FIXED(P_15号様式!AE47,0,TRUE))&lt;&gt;P_15号様式!AE47,RIGHT(FIXED(P_15号様式!AE47,3,FALSE),4),""))</f>
        <v/>
      </c>
      <c r="Q71" s="18" t="str">
        <f>IF(P_15号様式!AI47&lt;&gt; "",TEXT(INT(P_15号様式!AI47),"#,##0"),"")</f>
        <v/>
      </c>
      <c r="R71" s="19" t="str">
        <f>IF(P_15号様式!AI47= "","",IF(VALUE(FIXED(P_15号様式!AI47,0,TRUE))&lt;&gt;P_15号様式!AI47,RIGHT(FIXED(P_15号様式!AI47,3,FALSE),4),""))</f>
        <v/>
      </c>
      <c r="S71" s="18" t="str">
        <f>IF(P_15号様式!AM47&lt;&gt; "",TEXT(INT(P_15号様式!AM47),"#,##0"),"")</f>
        <v/>
      </c>
      <c r="T71" s="19" t="str">
        <f>IF(P_15号様式!AM47= "","",IF(VALUE(FIXED(P_15号様式!AM47,0,TRUE))&lt;&gt;P_15号様式!AM47,RIGHT(FIXED(P_15号様式!AM47,3,FALSE),4),""))</f>
        <v/>
      </c>
      <c r="U71" s="18" t="str">
        <f>IF(P_15号様式!AQ47&lt;&gt; "",TEXT(INT(P_15号様式!AQ47),"#,##0"),"")</f>
        <v/>
      </c>
      <c r="V71" s="19" t="str">
        <f>IF(P_15号様式!AQ47= "","",IF(VALUE(FIXED(P_15号様式!AQ47,0,TRUE))&lt;&gt;P_15号様式!AQ47,RIGHT(FIXED(P_15号様式!AQ47,3,FALSE),4),""))</f>
        <v/>
      </c>
      <c r="W71" s="25" t="str">
        <f>IF(P_15号様式!AR47&lt;&gt; "",TEXT(INT(P_15号様式!AR47),"#,##0"),"")</f>
        <v>3,454</v>
      </c>
      <c r="X71" s="26"/>
      <c r="Y71" s="19" t="str">
        <f>IF(P_15号様式!AR47= "","",IF(VALUE(FIXED(P_15号様式!AR47,0,TRUE))&lt;&gt;P_15号様式!AR47,RIGHT(FIXED(P_15号様式!AR47,3,FALSE),4),""))</f>
        <v/>
      </c>
    </row>
    <row r="72" spans="1:25" s="16" customFormat="1" ht="12" customHeight="1" x14ac:dyDescent="0.15">
      <c r="A72" s="44" t="str">
        <f>IF(P_15号様式!C48="","",P_15号様式!C48)</f>
        <v>　徳之島町</v>
      </c>
      <c r="B72" s="44"/>
      <c r="C72" s="18" t="str">
        <f>IF(P_15号様式!G48&lt;&gt; "",TEXT(INT(P_15号様式!G48),"#,##0"),"")</f>
        <v>0</v>
      </c>
      <c r="D72" s="19" t="str">
        <f>IF(P_15号様式!G48= "","",IF(VALUE(FIXED(P_15号様式!G48,0,TRUE))&lt;&gt;P_15号様式!G48,RIGHT(FIXED(P_15号様式!G48,3,FALSE),4),""))</f>
        <v/>
      </c>
      <c r="E72" s="18" t="str">
        <f>IF(P_15号様式!K48&lt;&gt; "",TEXT(INT(P_15号様式!K48),"#,##0"),"")</f>
        <v>0</v>
      </c>
      <c r="F72" s="19" t="str">
        <f>IF(P_15号様式!K48= "","",IF(VALUE(FIXED(P_15号様式!K48,0,TRUE))&lt;&gt;P_15号様式!K48,RIGHT(FIXED(P_15号様式!K48,3,FALSE),4),""))</f>
        <v/>
      </c>
      <c r="G72" s="18" t="str">
        <f>IF(P_15号様式!O48&lt;&gt; "",TEXT(INT(P_15号様式!O48),"#,##0"),"")</f>
        <v>0</v>
      </c>
      <c r="H72" s="19" t="str">
        <f>IF(P_15号様式!O48= "","",IF(VALUE(FIXED(P_15号様式!O48,0,TRUE))&lt;&gt;P_15号様式!O48,RIGHT(FIXED(P_15号様式!O48,3,FALSE),4),""))</f>
        <v/>
      </c>
      <c r="I72" s="18" t="str">
        <f>IF(P_15号様式!S48&lt;&gt; "",TEXT(INT(P_15号様式!S48),"#,##0"),"")</f>
        <v>0</v>
      </c>
      <c r="J72" s="19" t="str">
        <f>IF(P_15号様式!S48= "","",IF(VALUE(FIXED(P_15号様式!S48,0,TRUE))&lt;&gt;P_15号様式!S48,RIGHT(FIXED(P_15号様式!S48,3,FALSE),4),""))</f>
        <v/>
      </c>
      <c r="K72" s="18" t="str">
        <f>IF(P_15号様式!W48&lt;&gt; "",TEXT(INT(P_15号様式!W48),"#,##0"),"")</f>
        <v>0</v>
      </c>
      <c r="L72" s="19" t="str">
        <f>IF(P_15号様式!W48= "","",IF(VALUE(FIXED(P_15号様式!W48,0,TRUE))&lt;&gt;P_15号様式!W48,RIGHT(FIXED(P_15号様式!W48,3,FALSE),4),""))</f>
        <v/>
      </c>
      <c r="M72" s="18" t="str">
        <f>IF(P_15号様式!AA48&lt;&gt; "",TEXT(INT(P_15号様式!AA48),"#,##0"),"")</f>
        <v/>
      </c>
      <c r="N72" s="19" t="str">
        <f>IF(P_15号様式!AA48= "","",IF(VALUE(FIXED(P_15号様式!AA48,0,TRUE))&lt;&gt;P_15号様式!AA48,RIGHT(FIXED(P_15号様式!AA48,3,FALSE),4),""))</f>
        <v/>
      </c>
      <c r="O72" s="18" t="str">
        <f>IF(P_15号様式!AE48&lt;&gt; "",TEXT(INT(P_15号様式!AE48),"#,##0"),"")</f>
        <v/>
      </c>
      <c r="P72" s="19" t="str">
        <f>IF(P_15号様式!AE48= "","",IF(VALUE(FIXED(P_15号様式!AE48,0,TRUE))&lt;&gt;P_15号様式!AE48,RIGHT(FIXED(P_15号様式!AE48,3,FALSE),4),""))</f>
        <v/>
      </c>
      <c r="Q72" s="18" t="str">
        <f>IF(P_15号様式!AI48&lt;&gt; "",TEXT(INT(P_15号様式!AI48),"#,##0"),"")</f>
        <v/>
      </c>
      <c r="R72" s="19" t="str">
        <f>IF(P_15号様式!AI48= "","",IF(VALUE(FIXED(P_15号様式!AI48,0,TRUE))&lt;&gt;P_15号様式!AI48,RIGHT(FIXED(P_15号様式!AI48,3,FALSE),4),""))</f>
        <v/>
      </c>
      <c r="S72" s="18" t="str">
        <f>IF(P_15号様式!AM48&lt;&gt; "",TEXT(INT(P_15号様式!AM48),"#,##0"),"")</f>
        <v/>
      </c>
      <c r="T72" s="19" t="str">
        <f>IF(P_15号様式!AM48= "","",IF(VALUE(FIXED(P_15号様式!AM48,0,TRUE))&lt;&gt;P_15号様式!AM48,RIGHT(FIXED(P_15号様式!AM48,3,FALSE),4),""))</f>
        <v/>
      </c>
      <c r="U72" s="18" t="str">
        <f>IF(P_15号様式!AQ48&lt;&gt; "",TEXT(INT(P_15号様式!AQ48),"#,##0"),"")</f>
        <v/>
      </c>
      <c r="V72" s="19" t="str">
        <f>IF(P_15号様式!AQ48= "","",IF(VALUE(FIXED(P_15号様式!AQ48,0,TRUE))&lt;&gt;P_15号様式!AQ48,RIGHT(FIXED(P_15号様式!AQ48,3,FALSE),4),""))</f>
        <v/>
      </c>
      <c r="W72" s="25" t="str">
        <f>IF(P_15号様式!AR48&lt;&gt; "",TEXT(INT(P_15号様式!AR48),"#,##0"),"")</f>
        <v>0</v>
      </c>
      <c r="X72" s="26"/>
      <c r="Y72" s="19" t="str">
        <f>IF(P_15号様式!AR48= "","",IF(VALUE(FIXED(P_15号様式!AR48,0,TRUE))&lt;&gt;P_15号様式!AR48,RIGHT(FIXED(P_15号様式!AR48,3,FALSE),4),""))</f>
        <v/>
      </c>
    </row>
    <row r="73" spans="1:25" s="16" customFormat="1" ht="12" customHeight="1" x14ac:dyDescent="0.15">
      <c r="A73" s="44" t="str">
        <f>IF(P_15号様式!C49="","",P_15号様式!C49)</f>
        <v>　天城町</v>
      </c>
      <c r="B73" s="44"/>
      <c r="C73" s="18" t="str">
        <f>IF(P_15号様式!G49&lt;&gt; "",TEXT(INT(P_15号様式!G49),"#,##0"),"")</f>
        <v>0</v>
      </c>
      <c r="D73" s="19" t="str">
        <f>IF(P_15号様式!G49= "","",IF(VALUE(FIXED(P_15号様式!G49,0,TRUE))&lt;&gt;P_15号様式!G49,RIGHT(FIXED(P_15号様式!G49,3,FALSE),4),""))</f>
        <v/>
      </c>
      <c r="E73" s="18" t="str">
        <f>IF(P_15号様式!K49&lt;&gt; "",TEXT(INT(P_15号様式!K49),"#,##0"),"")</f>
        <v>0</v>
      </c>
      <c r="F73" s="19" t="str">
        <f>IF(P_15号様式!K49= "","",IF(VALUE(FIXED(P_15号様式!K49,0,TRUE))&lt;&gt;P_15号様式!K49,RIGHT(FIXED(P_15号様式!K49,3,FALSE),4),""))</f>
        <v/>
      </c>
      <c r="G73" s="18" t="str">
        <f>IF(P_15号様式!O49&lt;&gt; "",TEXT(INT(P_15号様式!O49),"#,##0"),"")</f>
        <v>0</v>
      </c>
      <c r="H73" s="19" t="str">
        <f>IF(P_15号様式!O49= "","",IF(VALUE(FIXED(P_15号様式!O49,0,TRUE))&lt;&gt;P_15号様式!O49,RIGHT(FIXED(P_15号様式!O49,3,FALSE),4),""))</f>
        <v/>
      </c>
      <c r="I73" s="18" t="str">
        <f>IF(P_15号様式!S49&lt;&gt; "",TEXT(INT(P_15号様式!S49),"#,##0"),"")</f>
        <v>0</v>
      </c>
      <c r="J73" s="19" t="str">
        <f>IF(P_15号様式!S49= "","",IF(VALUE(FIXED(P_15号様式!S49,0,TRUE))&lt;&gt;P_15号様式!S49,RIGHT(FIXED(P_15号様式!S49,3,FALSE),4),""))</f>
        <v/>
      </c>
      <c r="K73" s="18" t="str">
        <f>IF(P_15号様式!W49&lt;&gt; "",TEXT(INT(P_15号様式!W49),"#,##0"),"")</f>
        <v>0</v>
      </c>
      <c r="L73" s="19" t="str">
        <f>IF(P_15号様式!W49= "","",IF(VALUE(FIXED(P_15号様式!W49,0,TRUE))&lt;&gt;P_15号様式!W49,RIGHT(FIXED(P_15号様式!W49,3,FALSE),4),""))</f>
        <v/>
      </c>
      <c r="M73" s="18" t="str">
        <f>IF(P_15号様式!AA49&lt;&gt; "",TEXT(INT(P_15号様式!AA49),"#,##0"),"")</f>
        <v/>
      </c>
      <c r="N73" s="19" t="str">
        <f>IF(P_15号様式!AA49= "","",IF(VALUE(FIXED(P_15号様式!AA49,0,TRUE))&lt;&gt;P_15号様式!AA49,RIGHT(FIXED(P_15号様式!AA49,3,FALSE),4),""))</f>
        <v/>
      </c>
      <c r="O73" s="18" t="str">
        <f>IF(P_15号様式!AE49&lt;&gt; "",TEXT(INT(P_15号様式!AE49),"#,##0"),"")</f>
        <v/>
      </c>
      <c r="P73" s="19" t="str">
        <f>IF(P_15号様式!AE49= "","",IF(VALUE(FIXED(P_15号様式!AE49,0,TRUE))&lt;&gt;P_15号様式!AE49,RIGHT(FIXED(P_15号様式!AE49,3,FALSE),4),""))</f>
        <v/>
      </c>
      <c r="Q73" s="18" t="str">
        <f>IF(P_15号様式!AI49&lt;&gt; "",TEXT(INT(P_15号様式!AI49),"#,##0"),"")</f>
        <v/>
      </c>
      <c r="R73" s="19" t="str">
        <f>IF(P_15号様式!AI49= "","",IF(VALUE(FIXED(P_15号様式!AI49,0,TRUE))&lt;&gt;P_15号様式!AI49,RIGHT(FIXED(P_15号様式!AI49,3,FALSE),4),""))</f>
        <v/>
      </c>
      <c r="S73" s="18" t="str">
        <f>IF(P_15号様式!AM49&lt;&gt; "",TEXT(INT(P_15号様式!AM49),"#,##0"),"")</f>
        <v/>
      </c>
      <c r="T73" s="19" t="str">
        <f>IF(P_15号様式!AM49= "","",IF(VALUE(FIXED(P_15号様式!AM49,0,TRUE))&lt;&gt;P_15号様式!AM49,RIGHT(FIXED(P_15号様式!AM49,3,FALSE),4),""))</f>
        <v/>
      </c>
      <c r="U73" s="18" t="str">
        <f>IF(P_15号様式!AQ49&lt;&gt; "",TEXT(INT(P_15号様式!AQ49),"#,##0"),"")</f>
        <v/>
      </c>
      <c r="V73" s="19" t="str">
        <f>IF(P_15号様式!AQ49= "","",IF(VALUE(FIXED(P_15号様式!AQ49,0,TRUE))&lt;&gt;P_15号様式!AQ49,RIGHT(FIXED(P_15号様式!AQ49,3,FALSE),4),""))</f>
        <v/>
      </c>
      <c r="W73" s="25" t="str">
        <f>IF(P_15号様式!AR49&lt;&gt; "",TEXT(INT(P_15号様式!AR49),"#,##0"),"")</f>
        <v>0</v>
      </c>
      <c r="X73" s="26"/>
      <c r="Y73" s="19" t="str">
        <f>IF(P_15号様式!AR49= "","",IF(VALUE(FIXED(P_15号様式!AR49,0,TRUE))&lt;&gt;P_15号様式!AR49,RIGHT(FIXED(P_15号様式!AR49,3,FALSE),4),""))</f>
        <v/>
      </c>
    </row>
    <row r="74" spans="1:25" s="16" customFormat="1" ht="12" customHeight="1" x14ac:dyDescent="0.15">
      <c r="A74" s="44" t="str">
        <f>IF(P_15号様式!C50="","",P_15号様式!C50)</f>
        <v>　伊仙町</v>
      </c>
      <c r="B74" s="44"/>
      <c r="C74" s="18" t="str">
        <f>IF(P_15号様式!G50&lt;&gt; "",TEXT(INT(P_15号様式!G50),"#,##0"),"")</f>
        <v>1,429</v>
      </c>
      <c r="D74" s="19" t="str">
        <f>IF(P_15号様式!G50= "","",IF(VALUE(FIXED(P_15号様式!G50,0,TRUE))&lt;&gt;P_15号様式!G50,RIGHT(FIXED(P_15号様式!G50,3,FALSE),4),""))</f>
        <v/>
      </c>
      <c r="E74" s="18" t="str">
        <f>IF(P_15号様式!K50&lt;&gt; "",TEXT(INT(P_15号様式!K50),"#,##0"),"")</f>
        <v>150</v>
      </c>
      <c r="F74" s="19" t="str">
        <f>IF(P_15号様式!K50= "","",IF(VALUE(FIXED(P_15号様式!K50,0,TRUE))&lt;&gt;P_15号様式!K50,RIGHT(FIXED(P_15号様式!K50,3,FALSE),4),""))</f>
        <v/>
      </c>
      <c r="G74" s="18" t="str">
        <f>IF(P_15号様式!O50&lt;&gt; "",TEXT(INT(P_15号様式!O50),"#,##0"),"")</f>
        <v>862</v>
      </c>
      <c r="H74" s="19" t="str">
        <f>IF(P_15号様式!O50= "","",IF(VALUE(FIXED(P_15号様式!O50,0,TRUE))&lt;&gt;P_15号様式!O50,RIGHT(FIXED(P_15号様式!O50,3,FALSE),4),""))</f>
        <v/>
      </c>
      <c r="I74" s="18" t="str">
        <f>IF(P_15号様式!S50&lt;&gt; "",TEXT(INT(P_15号様式!S50),"#,##0"),"")</f>
        <v>328</v>
      </c>
      <c r="J74" s="19" t="str">
        <f>IF(P_15号様式!S50= "","",IF(VALUE(FIXED(P_15号様式!S50,0,TRUE))&lt;&gt;P_15号様式!S50,RIGHT(FIXED(P_15号様式!S50,3,FALSE),4),""))</f>
        <v/>
      </c>
      <c r="K74" s="18" t="str">
        <f>IF(P_15号様式!W50&lt;&gt; "",TEXT(INT(P_15号様式!W50),"#,##0"),"")</f>
        <v>51</v>
      </c>
      <c r="L74" s="19" t="str">
        <f>IF(P_15号様式!W50= "","",IF(VALUE(FIXED(P_15号様式!W50,0,TRUE))&lt;&gt;P_15号様式!W50,RIGHT(FIXED(P_15号様式!W50,3,FALSE),4),""))</f>
        <v/>
      </c>
      <c r="M74" s="18" t="str">
        <f>IF(P_15号様式!AA50&lt;&gt; "",TEXT(INT(P_15号様式!AA50),"#,##0"),"")</f>
        <v/>
      </c>
      <c r="N74" s="19" t="str">
        <f>IF(P_15号様式!AA50= "","",IF(VALUE(FIXED(P_15号様式!AA50,0,TRUE))&lt;&gt;P_15号様式!AA50,RIGHT(FIXED(P_15号様式!AA50,3,FALSE),4),""))</f>
        <v/>
      </c>
      <c r="O74" s="18" t="str">
        <f>IF(P_15号様式!AE50&lt;&gt; "",TEXT(INT(P_15号様式!AE50),"#,##0"),"")</f>
        <v/>
      </c>
      <c r="P74" s="19" t="str">
        <f>IF(P_15号様式!AE50= "","",IF(VALUE(FIXED(P_15号様式!AE50,0,TRUE))&lt;&gt;P_15号様式!AE50,RIGHT(FIXED(P_15号様式!AE50,3,FALSE),4),""))</f>
        <v/>
      </c>
      <c r="Q74" s="18" t="str">
        <f>IF(P_15号様式!AI50&lt;&gt; "",TEXT(INT(P_15号様式!AI50),"#,##0"),"")</f>
        <v/>
      </c>
      <c r="R74" s="19" t="str">
        <f>IF(P_15号様式!AI50= "","",IF(VALUE(FIXED(P_15号様式!AI50,0,TRUE))&lt;&gt;P_15号様式!AI50,RIGHT(FIXED(P_15号様式!AI50,3,FALSE),4),""))</f>
        <v/>
      </c>
      <c r="S74" s="18" t="str">
        <f>IF(P_15号様式!AM50&lt;&gt; "",TEXT(INT(P_15号様式!AM50),"#,##0"),"")</f>
        <v/>
      </c>
      <c r="T74" s="19" t="str">
        <f>IF(P_15号様式!AM50= "","",IF(VALUE(FIXED(P_15号様式!AM50,0,TRUE))&lt;&gt;P_15号様式!AM50,RIGHT(FIXED(P_15号様式!AM50,3,FALSE),4),""))</f>
        <v/>
      </c>
      <c r="U74" s="18" t="str">
        <f>IF(P_15号様式!AQ50&lt;&gt; "",TEXT(INT(P_15号様式!AQ50),"#,##0"),"")</f>
        <v/>
      </c>
      <c r="V74" s="19" t="str">
        <f>IF(P_15号様式!AQ50= "","",IF(VALUE(FIXED(P_15号様式!AQ50,0,TRUE))&lt;&gt;P_15号様式!AQ50,RIGHT(FIXED(P_15号様式!AQ50,3,FALSE),4),""))</f>
        <v/>
      </c>
      <c r="W74" s="25" t="str">
        <f>IF(P_15号様式!AR50&lt;&gt; "",TEXT(INT(P_15号様式!AR50),"#,##0"),"")</f>
        <v>2,820</v>
      </c>
      <c r="X74" s="26"/>
      <c r="Y74" s="19" t="str">
        <f>IF(P_15号様式!AR50= "","",IF(VALUE(FIXED(P_15号様式!AR50,0,TRUE))&lt;&gt;P_15号様式!AR50,RIGHT(FIXED(P_15号様式!AR50,3,FALSE),4),""))</f>
        <v/>
      </c>
    </row>
    <row r="75" spans="1:25" s="16" customFormat="1" ht="12" customHeight="1" x14ac:dyDescent="0.15">
      <c r="A75" s="44" t="str">
        <f>IF(P_15号様式!C51="","",P_15号様式!C51)</f>
        <v>　和泊町</v>
      </c>
      <c r="B75" s="44"/>
      <c r="C75" s="18" t="str">
        <f>IF(P_15号様式!G51&lt;&gt; "",TEXT(INT(P_15号様式!G51),"#,##0"),"")</f>
        <v>0</v>
      </c>
      <c r="D75" s="19" t="str">
        <f>IF(P_15号様式!G51= "","",IF(VALUE(FIXED(P_15号様式!G51,0,TRUE))&lt;&gt;P_15号様式!G51,RIGHT(FIXED(P_15号様式!G51,3,FALSE),4),""))</f>
        <v/>
      </c>
      <c r="E75" s="18" t="str">
        <f>IF(P_15号様式!K51&lt;&gt; "",TEXT(INT(P_15号様式!K51),"#,##0"),"")</f>
        <v>0</v>
      </c>
      <c r="F75" s="19" t="str">
        <f>IF(P_15号様式!K51= "","",IF(VALUE(FIXED(P_15号様式!K51,0,TRUE))&lt;&gt;P_15号様式!K51,RIGHT(FIXED(P_15号様式!K51,3,FALSE),4),""))</f>
        <v/>
      </c>
      <c r="G75" s="18" t="str">
        <f>IF(P_15号様式!O51&lt;&gt; "",TEXT(INT(P_15号様式!O51),"#,##0"),"")</f>
        <v>0</v>
      </c>
      <c r="H75" s="19" t="str">
        <f>IF(P_15号様式!O51= "","",IF(VALUE(FIXED(P_15号様式!O51,0,TRUE))&lt;&gt;P_15号様式!O51,RIGHT(FIXED(P_15号様式!O51,3,FALSE),4),""))</f>
        <v/>
      </c>
      <c r="I75" s="18" t="str">
        <f>IF(P_15号様式!S51&lt;&gt; "",TEXT(INT(P_15号様式!S51),"#,##0"),"")</f>
        <v>0</v>
      </c>
      <c r="J75" s="19" t="str">
        <f>IF(P_15号様式!S51= "","",IF(VALUE(FIXED(P_15号様式!S51,0,TRUE))&lt;&gt;P_15号様式!S51,RIGHT(FIXED(P_15号様式!S51,3,FALSE),4),""))</f>
        <v/>
      </c>
      <c r="K75" s="18" t="str">
        <f>IF(P_15号様式!W51&lt;&gt; "",TEXT(INT(P_15号様式!W51),"#,##0"),"")</f>
        <v>0</v>
      </c>
      <c r="L75" s="19" t="str">
        <f>IF(P_15号様式!W51= "","",IF(VALUE(FIXED(P_15号様式!W51,0,TRUE))&lt;&gt;P_15号様式!W51,RIGHT(FIXED(P_15号様式!W51,3,FALSE),4),""))</f>
        <v/>
      </c>
      <c r="M75" s="18" t="str">
        <f>IF(P_15号様式!AA51&lt;&gt; "",TEXT(INT(P_15号様式!AA51),"#,##0"),"")</f>
        <v/>
      </c>
      <c r="N75" s="19" t="str">
        <f>IF(P_15号様式!AA51= "","",IF(VALUE(FIXED(P_15号様式!AA51,0,TRUE))&lt;&gt;P_15号様式!AA51,RIGHT(FIXED(P_15号様式!AA51,3,FALSE),4),""))</f>
        <v/>
      </c>
      <c r="O75" s="18" t="str">
        <f>IF(P_15号様式!AE51&lt;&gt; "",TEXT(INT(P_15号様式!AE51),"#,##0"),"")</f>
        <v/>
      </c>
      <c r="P75" s="19" t="str">
        <f>IF(P_15号様式!AE51= "","",IF(VALUE(FIXED(P_15号様式!AE51,0,TRUE))&lt;&gt;P_15号様式!AE51,RIGHT(FIXED(P_15号様式!AE51,3,FALSE),4),""))</f>
        <v/>
      </c>
      <c r="Q75" s="18" t="str">
        <f>IF(P_15号様式!AI51&lt;&gt; "",TEXT(INT(P_15号様式!AI51),"#,##0"),"")</f>
        <v/>
      </c>
      <c r="R75" s="19" t="str">
        <f>IF(P_15号様式!AI51= "","",IF(VALUE(FIXED(P_15号様式!AI51,0,TRUE))&lt;&gt;P_15号様式!AI51,RIGHT(FIXED(P_15号様式!AI51,3,FALSE),4),""))</f>
        <v/>
      </c>
      <c r="S75" s="18" t="str">
        <f>IF(P_15号様式!AM51&lt;&gt; "",TEXT(INT(P_15号様式!AM51),"#,##0"),"")</f>
        <v/>
      </c>
      <c r="T75" s="19" t="str">
        <f>IF(P_15号様式!AM51= "","",IF(VALUE(FIXED(P_15号様式!AM51,0,TRUE))&lt;&gt;P_15号様式!AM51,RIGHT(FIXED(P_15号様式!AM51,3,FALSE),4),""))</f>
        <v/>
      </c>
      <c r="U75" s="18" t="str">
        <f>IF(P_15号様式!AQ51&lt;&gt; "",TEXT(INT(P_15号様式!AQ51),"#,##0"),"")</f>
        <v/>
      </c>
      <c r="V75" s="19" t="str">
        <f>IF(P_15号様式!AQ51= "","",IF(VALUE(FIXED(P_15号様式!AQ51,0,TRUE))&lt;&gt;P_15号様式!AQ51,RIGHT(FIXED(P_15号様式!AQ51,3,FALSE),4),""))</f>
        <v/>
      </c>
      <c r="W75" s="25" t="str">
        <f>IF(P_15号様式!AR51&lt;&gt; "",TEXT(INT(P_15号様式!AR51),"#,##0"),"")</f>
        <v>0</v>
      </c>
      <c r="X75" s="26"/>
      <c r="Y75" s="19" t="str">
        <f>IF(P_15号様式!AR51= "","",IF(VALUE(FIXED(P_15号様式!AR51,0,TRUE))&lt;&gt;P_15号様式!AR51,RIGHT(FIXED(P_15号様式!AR51,3,FALSE),4),""))</f>
        <v/>
      </c>
    </row>
    <row r="76" spans="1:25" s="16" customFormat="1" ht="12" customHeight="1" x14ac:dyDescent="0.15">
      <c r="A76" s="44" t="str">
        <f>IF(P_15号様式!C52="","",P_15号様式!C52)</f>
        <v>　知名町</v>
      </c>
      <c r="B76" s="44"/>
      <c r="C76" s="18" t="str">
        <f>IF(P_15号様式!G52&lt;&gt; "",TEXT(INT(P_15号様式!G52),"#,##0"),"")</f>
        <v>1,504</v>
      </c>
      <c r="D76" s="19" t="str">
        <f>IF(P_15号様式!G52= "","",IF(VALUE(FIXED(P_15号様式!G52,0,TRUE))&lt;&gt;P_15号様式!G52,RIGHT(FIXED(P_15号様式!G52,3,FALSE),4),""))</f>
        <v/>
      </c>
      <c r="E76" s="18" t="str">
        <f>IF(P_15号様式!K52&lt;&gt; "",TEXT(INT(P_15号様式!K52),"#,##0"),"")</f>
        <v>214</v>
      </c>
      <c r="F76" s="19" t="str">
        <f>IF(P_15号様式!K52= "","",IF(VALUE(FIXED(P_15号様式!K52,0,TRUE))&lt;&gt;P_15号様式!K52,RIGHT(FIXED(P_15号様式!K52,3,FALSE),4),""))</f>
        <v/>
      </c>
      <c r="G76" s="18" t="str">
        <f>IF(P_15号様式!O52&lt;&gt; "",TEXT(INT(P_15号様式!O52),"#,##0"),"")</f>
        <v>433</v>
      </c>
      <c r="H76" s="19" t="str">
        <f>IF(P_15号様式!O52= "","",IF(VALUE(FIXED(P_15号様式!O52,0,TRUE))&lt;&gt;P_15号様式!O52,RIGHT(FIXED(P_15号様式!O52,3,FALSE),4),""))</f>
        <v/>
      </c>
      <c r="I76" s="18" t="str">
        <f>IF(P_15号様式!S52&lt;&gt; "",TEXT(INT(P_15号様式!S52),"#,##0"),"")</f>
        <v>546</v>
      </c>
      <c r="J76" s="19" t="str">
        <f>IF(P_15号様式!S52= "","",IF(VALUE(FIXED(P_15号様式!S52,0,TRUE))&lt;&gt;P_15号様式!S52,RIGHT(FIXED(P_15号様式!S52,3,FALSE),4),""))</f>
        <v/>
      </c>
      <c r="K76" s="18" t="str">
        <f>IF(P_15号様式!W52&lt;&gt; "",TEXT(INT(P_15号様式!W52),"#,##0"),"")</f>
        <v>56</v>
      </c>
      <c r="L76" s="19" t="str">
        <f>IF(P_15号様式!W52= "","",IF(VALUE(FIXED(P_15号様式!W52,0,TRUE))&lt;&gt;P_15号様式!W52,RIGHT(FIXED(P_15号様式!W52,3,FALSE),4),""))</f>
        <v/>
      </c>
      <c r="M76" s="18" t="str">
        <f>IF(P_15号様式!AA52&lt;&gt; "",TEXT(INT(P_15号様式!AA52),"#,##0"),"")</f>
        <v/>
      </c>
      <c r="N76" s="19" t="str">
        <f>IF(P_15号様式!AA52= "","",IF(VALUE(FIXED(P_15号様式!AA52,0,TRUE))&lt;&gt;P_15号様式!AA52,RIGHT(FIXED(P_15号様式!AA52,3,FALSE),4),""))</f>
        <v/>
      </c>
      <c r="O76" s="18" t="str">
        <f>IF(P_15号様式!AE52&lt;&gt; "",TEXT(INT(P_15号様式!AE52),"#,##0"),"")</f>
        <v/>
      </c>
      <c r="P76" s="19" t="str">
        <f>IF(P_15号様式!AE52= "","",IF(VALUE(FIXED(P_15号様式!AE52,0,TRUE))&lt;&gt;P_15号様式!AE52,RIGHT(FIXED(P_15号様式!AE52,3,FALSE),4),""))</f>
        <v/>
      </c>
      <c r="Q76" s="18" t="str">
        <f>IF(P_15号様式!AI52&lt;&gt; "",TEXT(INT(P_15号様式!AI52),"#,##0"),"")</f>
        <v/>
      </c>
      <c r="R76" s="19" t="str">
        <f>IF(P_15号様式!AI52= "","",IF(VALUE(FIXED(P_15号様式!AI52,0,TRUE))&lt;&gt;P_15号様式!AI52,RIGHT(FIXED(P_15号様式!AI52,3,FALSE),4),""))</f>
        <v/>
      </c>
      <c r="S76" s="18" t="str">
        <f>IF(P_15号様式!AM52&lt;&gt; "",TEXT(INT(P_15号様式!AM52),"#,##0"),"")</f>
        <v/>
      </c>
      <c r="T76" s="19" t="str">
        <f>IF(P_15号様式!AM52= "","",IF(VALUE(FIXED(P_15号様式!AM52,0,TRUE))&lt;&gt;P_15号様式!AM52,RIGHT(FIXED(P_15号様式!AM52,3,FALSE),4),""))</f>
        <v/>
      </c>
      <c r="U76" s="18" t="str">
        <f>IF(P_15号様式!AQ52&lt;&gt; "",TEXT(INT(P_15号様式!AQ52),"#,##0"),"")</f>
        <v/>
      </c>
      <c r="V76" s="19" t="str">
        <f>IF(P_15号様式!AQ52= "","",IF(VALUE(FIXED(P_15号様式!AQ52,0,TRUE))&lt;&gt;P_15号様式!AQ52,RIGHT(FIXED(P_15号様式!AQ52,3,FALSE),4),""))</f>
        <v/>
      </c>
      <c r="W76" s="25" t="str">
        <f>IF(P_15号様式!AR52&lt;&gt; "",TEXT(INT(P_15号様式!AR52),"#,##0"),"")</f>
        <v>2,753</v>
      </c>
      <c r="X76" s="26"/>
      <c r="Y76" s="19" t="str">
        <f>IF(P_15号様式!AR52= "","",IF(VALUE(FIXED(P_15号様式!AR52,0,TRUE))&lt;&gt;P_15号様式!AR52,RIGHT(FIXED(P_15号様式!AR52,3,FALSE),4),""))</f>
        <v/>
      </c>
    </row>
    <row r="77" spans="1:25" s="16" customFormat="1" ht="12" customHeight="1" x14ac:dyDescent="0.15">
      <c r="A77" s="44" t="str">
        <f>IF(P_15号様式!C53="","",P_15号様式!C53)</f>
        <v>　与論町</v>
      </c>
      <c r="B77" s="44"/>
      <c r="C77" s="18" t="str">
        <f>IF(P_15号様式!G53&lt;&gt; "",TEXT(INT(P_15号様式!G53),"#,##0"),"")</f>
        <v>0</v>
      </c>
      <c r="D77" s="19" t="str">
        <f>IF(P_15号様式!G53= "","",IF(VALUE(FIXED(P_15号様式!G53,0,TRUE))&lt;&gt;P_15号様式!G53,RIGHT(FIXED(P_15号様式!G53,3,FALSE),4),""))</f>
        <v/>
      </c>
      <c r="E77" s="18" t="str">
        <f>IF(P_15号様式!K53&lt;&gt; "",TEXT(INT(P_15号様式!K53),"#,##0"),"")</f>
        <v>0</v>
      </c>
      <c r="F77" s="19" t="str">
        <f>IF(P_15号様式!K53= "","",IF(VALUE(FIXED(P_15号様式!K53,0,TRUE))&lt;&gt;P_15号様式!K53,RIGHT(FIXED(P_15号様式!K53,3,FALSE),4),""))</f>
        <v/>
      </c>
      <c r="G77" s="18" t="str">
        <f>IF(P_15号様式!O53&lt;&gt; "",TEXT(INT(P_15号様式!O53),"#,##0"),"")</f>
        <v>0</v>
      </c>
      <c r="H77" s="19" t="str">
        <f>IF(P_15号様式!O53= "","",IF(VALUE(FIXED(P_15号様式!O53,0,TRUE))&lt;&gt;P_15号様式!O53,RIGHT(FIXED(P_15号様式!O53,3,FALSE),4),""))</f>
        <v/>
      </c>
      <c r="I77" s="18" t="str">
        <f>IF(P_15号様式!S53&lt;&gt; "",TEXT(INT(P_15号様式!S53),"#,##0"),"")</f>
        <v>0</v>
      </c>
      <c r="J77" s="19" t="str">
        <f>IF(P_15号様式!S53= "","",IF(VALUE(FIXED(P_15号様式!S53,0,TRUE))&lt;&gt;P_15号様式!S53,RIGHT(FIXED(P_15号様式!S53,3,FALSE),4),""))</f>
        <v/>
      </c>
      <c r="K77" s="18" t="str">
        <f>IF(P_15号様式!W53&lt;&gt; "",TEXT(INT(P_15号様式!W53),"#,##0"),"")</f>
        <v>0</v>
      </c>
      <c r="L77" s="19" t="str">
        <f>IF(P_15号様式!W53= "","",IF(VALUE(FIXED(P_15号様式!W53,0,TRUE))&lt;&gt;P_15号様式!W53,RIGHT(FIXED(P_15号様式!W53,3,FALSE),4),""))</f>
        <v/>
      </c>
      <c r="M77" s="18" t="str">
        <f>IF(P_15号様式!AA53&lt;&gt; "",TEXT(INT(P_15号様式!AA53),"#,##0"),"")</f>
        <v/>
      </c>
      <c r="N77" s="19" t="str">
        <f>IF(P_15号様式!AA53= "","",IF(VALUE(FIXED(P_15号様式!AA53,0,TRUE))&lt;&gt;P_15号様式!AA53,RIGHT(FIXED(P_15号様式!AA53,3,FALSE),4),""))</f>
        <v/>
      </c>
      <c r="O77" s="18" t="str">
        <f>IF(P_15号様式!AE53&lt;&gt; "",TEXT(INT(P_15号様式!AE53),"#,##0"),"")</f>
        <v/>
      </c>
      <c r="P77" s="19" t="str">
        <f>IF(P_15号様式!AE53= "","",IF(VALUE(FIXED(P_15号様式!AE53,0,TRUE))&lt;&gt;P_15号様式!AE53,RIGHT(FIXED(P_15号様式!AE53,3,FALSE),4),""))</f>
        <v/>
      </c>
      <c r="Q77" s="18" t="str">
        <f>IF(P_15号様式!AI53&lt;&gt; "",TEXT(INT(P_15号様式!AI53),"#,##0"),"")</f>
        <v/>
      </c>
      <c r="R77" s="19" t="str">
        <f>IF(P_15号様式!AI53= "","",IF(VALUE(FIXED(P_15号様式!AI53,0,TRUE))&lt;&gt;P_15号様式!AI53,RIGHT(FIXED(P_15号様式!AI53,3,FALSE),4),""))</f>
        <v/>
      </c>
      <c r="S77" s="18" t="str">
        <f>IF(P_15号様式!AM53&lt;&gt; "",TEXT(INT(P_15号様式!AM53),"#,##0"),"")</f>
        <v/>
      </c>
      <c r="T77" s="19" t="str">
        <f>IF(P_15号様式!AM53= "","",IF(VALUE(FIXED(P_15号様式!AM53,0,TRUE))&lt;&gt;P_15号様式!AM53,RIGHT(FIXED(P_15号様式!AM53,3,FALSE),4),""))</f>
        <v/>
      </c>
      <c r="U77" s="18" t="str">
        <f>IF(P_15号様式!AQ53&lt;&gt; "",TEXT(INT(P_15号様式!AQ53),"#,##0"),"")</f>
        <v/>
      </c>
      <c r="V77" s="19" t="str">
        <f>IF(P_15号様式!AQ53= "","",IF(VALUE(FIXED(P_15号様式!AQ53,0,TRUE))&lt;&gt;P_15号様式!AQ53,RIGHT(FIXED(P_15号様式!AQ53,3,FALSE),4),""))</f>
        <v/>
      </c>
      <c r="W77" s="25" t="str">
        <f>IF(P_15号様式!AR53&lt;&gt; "",TEXT(INT(P_15号様式!AR53),"#,##0"),"")</f>
        <v>0</v>
      </c>
      <c r="X77" s="26"/>
      <c r="Y77" s="19" t="str">
        <f>IF(P_15号様式!AR53= "","",IF(VALUE(FIXED(P_15号様式!AR53,0,TRUE))&lt;&gt;P_15号様式!AR53,RIGHT(FIXED(P_15号様式!AR53,3,FALSE),4),""))</f>
        <v/>
      </c>
    </row>
    <row r="78" spans="1:25" s="16" customFormat="1" ht="12" customHeight="1" x14ac:dyDescent="0.15">
      <c r="A78" s="44" t="str">
        <f>IF(P_15号様式!C54="","",P_15号様式!C54)</f>
        <v>＊（大島郡）計</v>
      </c>
      <c r="B78" s="44"/>
      <c r="C78" s="18" t="str">
        <f>IF(P_15号様式!G54&lt;&gt; "",TEXT(INT(P_15号様式!G54),"#,##0"),"")</f>
        <v>7,499</v>
      </c>
      <c r="D78" s="19" t="str">
        <f>IF(P_15号様式!G54= "","",IF(VALUE(FIXED(P_15号様式!G54,0,TRUE))&lt;&gt;P_15号様式!G54,RIGHT(FIXED(P_15号様式!G54,3,FALSE),4),""))</f>
        <v/>
      </c>
      <c r="E78" s="18" t="str">
        <f>IF(P_15号様式!K54&lt;&gt; "",TEXT(INT(P_15号様式!K54),"#,##0"),"")</f>
        <v>1,142</v>
      </c>
      <c r="F78" s="19" t="str">
        <f>IF(P_15号様式!K54= "","",IF(VALUE(FIXED(P_15号様式!K54,0,TRUE))&lt;&gt;P_15号様式!K54,RIGHT(FIXED(P_15号様式!K54,3,FALSE),4),""))</f>
        <v/>
      </c>
      <c r="G78" s="18" t="str">
        <f>IF(P_15号様式!O54&lt;&gt; "",TEXT(INT(P_15号様式!O54),"#,##0"),"")</f>
        <v>2,421</v>
      </c>
      <c r="H78" s="19" t="str">
        <f>IF(P_15号様式!O54= "","",IF(VALUE(FIXED(P_15号様式!O54,0,TRUE))&lt;&gt;P_15号様式!O54,RIGHT(FIXED(P_15号様式!O54,3,FALSE),4),""))</f>
        <v/>
      </c>
      <c r="I78" s="18" t="str">
        <f>IF(P_15号様式!S54&lt;&gt; "",TEXT(INT(P_15号様式!S54),"#,##0"),"")</f>
        <v>2,635</v>
      </c>
      <c r="J78" s="19" t="str">
        <f>IF(P_15号様式!S54= "","",IF(VALUE(FIXED(P_15号様式!S54,0,TRUE))&lt;&gt;P_15号様式!S54,RIGHT(FIXED(P_15号様式!S54,3,FALSE),4),""))</f>
        <v/>
      </c>
      <c r="K78" s="18" t="str">
        <f>IF(P_15号様式!W54&lt;&gt; "",TEXT(INT(P_15号様式!W54),"#,##0"),"")</f>
        <v>193</v>
      </c>
      <c r="L78" s="19" t="str">
        <f>IF(P_15号様式!W54= "","",IF(VALUE(FIXED(P_15号様式!W54,0,TRUE))&lt;&gt;P_15号様式!W54,RIGHT(FIXED(P_15号様式!W54,3,FALSE),4),""))</f>
        <v/>
      </c>
      <c r="M78" s="18" t="str">
        <f>IF(P_15号様式!AA54&lt;&gt; "",TEXT(INT(P_15号様式!AA54),"#,##0"),"")</f>
        <v/>
      </c>
      <c r="N78" s="19" t="str">
        <f>IF(P_15号様式!AA54= "","",IF(VALUE(FIXED(P_15号様式!AA54,0,TRUE))&lt;&gt;P_15号様式!AA54,RIGHT(FIXED(P_15号様式!AA54,3,FALSE),4),""))</f>
        <v/>
      </c>
      <c r="O78" s="18" t="str">
        <f>IF(P_15号様式!AE54&lt;&gt; "",TEXT(INT(P_15号様式!AE54),"#,##0"),"")</f>
        <v/>
      </c>
      <c r="P78" s="19" t="str">
        <f>IF(P_15号様式!AE54= "","",IF(VALUE(FIXED(P_15号様式!AE54,0,TRUE))&lt;&gt;P_15号様式!AE54,RIGHT(FIXED(P_15号様式!AE54,3,FALSE),4),""))</f>
        <v/>
      </c>
      <c r="Q78" s="18" t="str">
        <f>IF(P_15号様式!AI54&lt;&gt; "",TEXT(INT(P_15号様式!AI54),"#,##0"),"")</f>
        <v/>
      </c>
      <c r="R78" s="19" t="str">
        <f>IF(P_15号様式!AI54= "","",IF(VALUE(FIXED(P_15号様式!AI54,0,TRUE))&lt;&gt;P_15号様式!AI54,RIGHT(FIXED(P_15号様式!AI54,3,FALSE),4),""))</f>
        <v/>
      </c>
      <c r="S78" s="18" t="str">
        <f>IF(P_15号様式!AM54&lt;&gt; "",TEXT(INT(P_15号様式!AM54),"#,##0"),"")</f>
        <v/>
      </c>
      <c r="T78" s="19" t="str">
        <f>IF(P_15号様式!AM54= "","",IF(VALUE(FIXED(P_15号様式!AM54,0,TRUE))&lt;&gt;P_15号様式!AM54,RIGHT(FIXED(P_15号様式!AM54,3,FALSE),4),""))</f>
        <v/>
      </c>
      <c r="U78" s="18" t="str">
        <f>IF(P_15号様式!AQ54&lt;&gt; "",TEXT(INT(P_15号様式!AQ54),"#,##0"),"")</f>
        <v/>
      </c>
      <c r="V78" s="19" t="str">
        <f>IF(P_15号様式!AQ54= "","",IF(VALUE(FIXED(P_15号様式!AQ54,0,TRUE))&lt;&gt;P_15号様式!AQ54,RIGHT(FIXED(P_15号様式!AQ54,3,FALSE),4),""))</f>
        <v/>
      </c>
      <c r="W78" s="25" t="str">
        <f>IF(P_15号様式!AR54&lt;&gt; "",TEXT(INT(P_15号様式!AR54),"#,##0"),"")</f>
        <v>13,890</v>
      </c>
      <c r="X78" s="26"/>
      <c r="Y78" s="19" t="str">
        <f>IF(P_15号様式!AR54= "","",IF(VALUE(FIXED(P_15号様式!AR54,0,TRUE))&lt;&gt;P_15号様式!AR54,RIGHT(FIXED(P_15号様式!AR54,3,FALSE),4),""))</f>
        <v/>
      </c>
    </row>
    <row r="79" spans="1:25" s="16" customFormat="1" ht="12" customHeight="1" x14ac:dyDescent="0.15">
      <c r="A79" s="44" t="str">
        <f>IF(P_15号様式!C55="","",P_15号様式!C55)</f>
        <v/>
      </c>
      <c r="B79" s="44"/>
      <c r="C79" s="18" t="str">
        <f>IF(P_15号様式!G55&lt;&gt; "",TEXT(INT(P_15号様式!G55),"#,##0"),"")</f>
        <v/>
      </c>
      <c r="D79" s="19" t="str">
        <f>IF(P_15号様式!G55= "","",IF(VALUE(FIXED(P_15号様式!G55,0,TRUE))&lt;&gt;P_15号様式!G55,RIGHT(FIXED(P_15号様式!G55,3,FALSE),4),""))</f>
        <v/>
      </c>
      <c r="E79" s="18" t="str">
        <f>IF(P_15号様式!K55&lt;&gt; "",TEXT(INT(P_15号様式!K55),"#,##0"),"")</f>
        <v/>
      </c>
      <c r="F79" s="19" t="str">
        <f>IF(P_15号様式!K55= "","",IF(VALUE(FIXED(P_15号様式!K55,0,TRUE))&lt;&gt;P_15号様式!K55,RIGHT(FIXED(P_15号様式!K55,3,FALSE),4),""))</f>
        <v/>
      </c>
      <c r="G79" s="18" t="str">
        <f>IF(P_15号様式!O55&lt;&gt; "",TEXT(INT(P_15号様式!O55),"#,##0"),"")</f>
        <v/>
      </c>
      <c r="H79" s="19" t="str">
        <f>IF(P_15号様式!O55= "","",IF(VALUE(FIXED(P_15号様式!O55,0,TRUE))&lt;&gt;P_15号様式!O55,RIGHT(FIXED(P_15号様式!O55,3,FALSE),4),""))</f>
        <v/>
      </c>
      <c r="I79" s="18" t="str">
        <f>IF(P_15号様式!S55&lt;&gt; "",TEXT(INT(P_15号様式!S55),"#,##0"),"")</f>
        <v/>
      </c>
      <c r="J79" s="19" t="str">
        <f>IF(P_15号様式!S55= "","",IF(VALUE(FIXED(P_15号様式!S55,0,TRUE))&lt;&gt;P_15号様式!S55,RIGHT(FIXED(P_15号様式!S55,3,FALSE),4),""))</f>
        <v/>
      </c>
      <c r="K79" s="18" t="str">
        <f>IF(P_15号様式!W55&lt;&gt; "",TEXT(INT(P_15号様式!W55),"#,##0"),"")</f>
        <v/>
      </c>
      <c r="L79" s="19" t="str">
        <f>IF(P_15号様式!W55= "","",IF(VALUE(FIXED(P_15号様式!W55,0,TRUE))&lt;&gt;P_15号様式!W55,RIGHT(FIXED(P_15号様式!W55,3,FALSE),4),""))</f>
        <v/>
      </c>
      <c r="M79" s="18" t="str">
        <f>IF(P_15号様式!AA55&lt;&gt; "",TEXT(INT(P_15号様式!AA55),"#,##0"),"")</f>
        <v/>
      </c>
      <c r="N79" s="19" t="str">
        <f>IF(P_15号様式!AA55= "","",IF(VALUE(FIXED(P_15号様式!AA55,0,TRUE))&lt;&gt;P_15号様式!AA55,RIGHT(FIXED(P_15号様式!AA55,3,FALSE),4),""))</f>
        <v/>
      </c>
      <c r="O79" s="18" t="str">
        <f>IF(P_15号様式!AE55&lt;&gt; "",TEXT(INT(P_15号様式!AE55),"#,##0"),"")</f>
        <v/>
      </c>
      <c r="P79" s="19" t="str">
        <f>IF(P_15号様式!AE55= "","",IF(VALUE(FIXED(P_15号様式!AE55,0,TRUE))&lt;&gt;P_15号様式!AE55,RIGHT(FIXED(P_15号様式!AE55,3,FALSE),4),""))</f>
        <v/>
      </c>
      <c r="Q79" s="18" t="str">
        <f>IF(P_15号様式!AI55&lt;&gt; "",TEXT(INT(P_15号様式!AI55),"#,##0"),"")</f>
        <v/>
      </c>
      <c r="R79" s="19" t="str">
        <f>IF(P_15号様式!AI55= "","",IF(VALUE(FIXED(P_15号様式!AI55,0,TRUE))&lt;&gt;P_15号様式!AI55,RIGHT(FIXED(P_15号様式!AI55,3,FALSE),4),""))</f>
        <v/>
      </c>
      <c r="S79" s="18" t="str">
        <f>IF(P_15号様式!AM55&lt;&gt; "",TEXT(INT(P_15号様式!AM55),"#,##0"),"")</f>
        <v/>
      </c>
      <c r="T79" s="19" t="str">
        <f>IF(P_15号様式!AM55= "","",IF(VALUE(FIXED(P_15号様式!AM55,0,TRUE))&lt;&gt;P_15号様式!AM55,RIGHT(FIXED(P_15号様式!AM55,3,FALSE),4),""))</f>
        <v/>
      </c>
      <c r="U79" s="18" t="str">
        <f>IF(P_15号様式!AQ55&lt;&gt; "",TEXT(INT(P_15号様式!AQ55),"#,##0"),"")</f>
        <v/>
      </c>
      <c r="V79" s="19" t="str">
        <f>IF(P_15号様式!AQ55= "","",IF(VALUE(FIXED(P_15号様式!AQ55,0,TRUE))&lt;&gt;P_15号様式!AQ55,RIGHT(FIXED(P_15号様式!AQ55,3,FALSE),4),""))</f>
        <v/>
      </c>
      <c r="W79" s="25" t="str">
        <f>IF(P_15号様式!AR55&lt;&gt; "",TEXT(INT(P_15号様式!AR55),"#,##0"),"")</f>
        <v/>
      </c>
      <c r="X79" s="26"/>
      <c r="Y79" s="19" t="str">
        <f>IF(P_15号様式!AR55= "","",IF(VALUE(FIXED(P_15号様式!AR55,0,TRUE))&lt;&gt;P_15号様式!AR55,RIGHT(FIXED(P_15号様式!AR55,3,FALSE),4),""))</f>
        <v/>
      </c>
    </row>
    <row r="80" spans="1:25" s="16" customFormat="1" ht="12" customHeight="1" x14ac:dyDescent="0.15">
      <c r="A80" s="44" t="str">
        <f>IF(P_15号様式!C56="","",P_15号様式!C56)</f>
        <v/>
      </c>
      <c r="B80" s="44"/>
      <c r="C80" s="18" t="str">
        <f>IF(P_15号様式!G56&lt;&gt; "",TEXT(INT(P_15号様式!G56),"#,##0"),"")</f>
        <v/>
      </c>
      <c r="D80" s="19" t="str">
        <f>IF(P_15号様式!G56= "","",IF(VALUE(FIXED(P_15号様式!G56,0,TRUE))&lt;&gt;P_15号様式!G56,RIGHT(FIXED(P_15号様式!G56,3,FALSE),4),""))</f>
        <v/>
      </c>
      <c r="E80" s="18" t="str">
        <f>IF(P_15号様式!K56&lt;&gt; "",TEXT(INT(P_15号様式!K56),"#,##0"),"")</f>
        <v/>
      </c>
      <c r="F80" s="19" t="str">
        <f>IF(P_15号様式!K56= "","",IF(VALUE(FIXED(P_15号様式!K56,0,TRUE))&lt;&gt;P_15号様式!K56,RIGHT(FIXED(P_15号様式!K56,3,FALSE),4),""))</f>
        <v/>
      </c>
      <c r="G80" s="18" t="str">
        <f>IF(P_15号様式!O56&lt;&gt; "",TEXT(INT(P_15号様式!O56),"#,##0"),"")</f>
        <v/>
      </c>
      <c r="H80" s="19" t="str">
        <f>IF(P_15号様式!O56= "","",IF(VALUE(FIXED(P_15号様式!O56,0,TRUE))&lt;&gt;P_15号様式!O56,RIGHT(FIXED(P_15号様式!O56,3,FALSE),4),""))</f>
        <v/>
      </c>
      <c r="I80" s="18" t="str">
        <f>IF(P_15号様式!S56&lt;&gt; "",TEXT(INT(P_15号様式!S56),"#,##0"),"")</f>
        <v/>
      </c>
      <c r="J80" s="19" t="str">
        <f>IF(P_15号様式!S56= "","",IF(VALUE(FIXED(P_15号様式!S56,0,TRUE))&lt;&gt;P_15号様式!S56,RIGHT(FIXED(P_15号様式!S56,3,FALSE),4),""))</f>
        <v/>
      </c>
      <c r="K80" s="18" t="str">
        <f>IF(P_15号様式!W56&lt;&gt; "",TEXT(INT(P_15号様式!W56),"#,##0"),"")</f>
        <v/>
      </c>
      <c r="L80" s="19" t="str">
        <f>IF(P_15号様式!W56= "","",IF(VALUE(FIXED(P_15号様式!W56,0,TRUE))&lt;&gt;P_15号様式!W56,RIGHT(FIXED(P_15号様式!W56,3,FALSE),4),""))</f>
        <v/>
      </c>
      <c r="M80" s="18" t="str">
        <f>IF(P_15号様式!AA56&lt;&gt; "",TEXT(INT(P_15号様式!AA56),"#,##0"),"")</f>
        <v/>
      </c>
      <c r="N80" s="19" t="str">
        <f>IF(P_15号様式!AA56= "","",IF(VALUE(FIXED(P_15号様式!AA56,0,TRUE))&lt;&gt;P_15号様式!AA56,RIGHT(FIXED(P_15号様式!AA56,3,FALSE),4),""))</f>
        <v/>
      </c>
      <c r="O80" s="18" t="str">
        <f>IF(P_15号様式!AE56&lt;&gt; "",TEXT(INT(P_15号様式!AE56),"#,##0"),"")</f>
        <v/>
      </c>
      <c r="P80" s="19" t="str">
        <f>IF(P_15号様式!AE56= "","",IF(VALUE(FIXED(P_15号様式!AE56,0,TRUE))&lt;&gt;P_15号様式!AE56,RIGHT(FIXED(P_15号様式!AE56,3,FALSE),4),""))</f>
        <v/>
      </c>
      <c r="Q80" s="18" t="str">
        <f>IF(P_15号様式!AI56&lt;&gt; "",TEXT(INT(P_15号様式!AI56),"#,##0"),"")</f>
        <v/>
      </c>
      <c r="R80" s="19" t="str">
        <f>IF(P_15号様式!AI56= "","",IF(VALUE(FIXED(P_15号様式!AI56,0,TRUE))&lt;&gt;P_15号様式!AI56,RIGHT(FIXED(P_15号様式!AI56,3,FALSE),4),""))</f>
        <v/>
      </c>
      <c r="S80" s="18" t="str">
        <f>IF(P_15号様式!AM56&lt;&gt; "",TEXT(INT(P_15号様式!AM56),"#,##0"),"")</f>
        <v/>
      </c>
      <c r="T80" s="19" t="str">
        <f>IF(P_15号様式!AM56= "","",IF(VALUE(FIXED(P_15号様式!AM56,0,TRUE))&lt;&gt;P_15号様式!AM56,RIGHT(FIXED(P_15号様式!AM56,3,FALSE),4),""))</f>
        <v/>
      </c>
      <c r="U80" s="18" t="str">
        <f>IF(P_15号様式!AQ56&lt;&gt; "",TEXT(INT(P_15号様式!AQ56),"#,##0"),"")</f>
        <v/>
      </c>
      <c r="V80" s="19" t="str">
        <f>IF(P_15号様式!AQ56= "","",IF(VALUE(FIXED(P_15号様式!AQ56,0,TRUE))&lt;&gt;P_15号様式!AQ56,RIGHT(FIXED(P_15号様式!AQ56,3,FALSE),4),""))</f>
        <v/>
      </c>
      <c r="W80" s="25" t="str">
        <f>IF(P_15号様式!AR56&lt;&gt; "",TEXT(INT(P_15号様式!AR56),"#,##0"),"")</f>
        <v/>
      </c>
      <c r="X80" s="26"/>
      <c r="Y80" s="19" t="str">
        <f>IF(P_15号様式!AR56= "","",IF(VALUE(FIXED(P_15号様式!AR56,0,TRUE))&lt;&gt;P_15号様式!AR56,RIGHT(FIXED(P_15号様式!AR56,3,FALSE),4),""))</f>
        <v/>
      </c>
    </row>
    <row r="81" spans="1:25" s="16" customFormat="1" ht="12" customHeight="1" x14ac:dyDescent="0.15">
      <c r="A81" s="44" t="str">
        <f>IF(P_15号様式!C57="","",P_15号様式!C57)</f>
        <v/>
      </c>
      <c r="B81" s="44"/>
      <c r="C81" s="18" t="str">
        <f>IF(P_15号様式!G57&lt;&gt; "",TEXT(INT(P_15号様式!G57),"#,##0"),"")</f>
        <v/>
      </c>
      <c r="D81" s="19" t="str">
        <f>IF(P_15号様式!G57= "","",IF(VALUE(FIXED(P_15号様式!G57,0,TRUE))&lt;&gt;P_15号様式!G57,RIGHT(FIXED(P_15号様式!G57,3,FALSE),4),""))</f>
        <v/>
      </c>
      <c r="E81" s="18" t="str">
        <f>IF(P_15号様式!K57&lt;&gt; "",TEXT(INT(P_15号様式!K57),"#,##0"),"")</f>
        <v/>
      </c>
      <c r="F81" s="19" t="str">
        <f>IF(P_15号様式!K57= "","",IF(VALUE(FIXED(P_15号様式!K57,0,TRUE))&lt;&gt;P_15号様式!K57,RIGHT(FIXED(P_15号様式!K57,3,FALSE),4),""))</f>
        <v/>
      </c>
      <c r="G81" s="18" t="str">
        <f>IF(P_15号様式!O57&lt;&gt; "",TEXT(INT(P_15号様式!O57),"#,##0"),"")</f>
        <v/>
      </c>
      <c r="H81" s="19" t="str">
        <f>IF(P_15号様式!O57= "","",IF(VALUE(FIXED(P_15号様式!O57,0,TRUE))&lt;&gt;P_15号様式!O57,RIGHT(FIXED(P_15号様式!O57,3,FALSE),4),""))</f>
        <v/>
      </c>
      <c r="I81" s="18" t="str">
        <f>IF(P_15号様式!S57&lt;&gt; "",TEXT(INT(P_15号様式!S57),"#,##0"),"")</f>
        <v/>
      </c>
      <c r="J81" s="19" t="str">
        <f>IF(P_15号様式!S57= "","",IF(VALUE(FIXED(P_15号様式!S57,0,TRUE))&lt;&gt;P_15号様式!S57,RIGHT(FIXED(P_15号様式!S57,3,FALSE),4),""))</f>
        <v/>
      </c>
      <c r="K81" s="18" t="str">
        <f>IF(P_15号様式!W57&lt;&gt; "",TEXT(INT(P_15号様式!W57),"#,##0"),"")</f>
        <v/>
      </c>
      <c r="L81" s="19" t="str">
        <f>IF(P_15号様式!W57= "","",IF(VALUE(FIXED(P_15号様式!W57,0,TRUE))&lt;&gt;P_15号様式!W57,RIGHT(FIXED(P_15号様式!W57,3,FALSE),4),""))</f>
        <v/>
      </c>
      <c r="M81" s="18" t="str">
        <f>IF(P_15号様式!AA57&lt;&gt; "",TEXT(INT(P_15号様式!AA57),"#,##0"),"")</f>
        <v/>
      </c>
      <c r="N81" s="19" t="str">
        <f>IF(P_15号様式!AA57= "","",IF(VALUE(FIXED(P_15号様式!AA57,0,TRUE))&lt;&gt;P_15号様式!AA57,RIGHT(FIXED(P_15号様式!AA57,3,FALSE),4),""))</f>
        <v/>
      </c>
      <c r="O81" s="18" t="str">
        <f>IF(P_15号様式!AE57&lt;&gt; "",TEXT(INT(P_15号様式!AE57),"#,##0"),"")</f>
        <v/>
      </c>
      <c r="P81" s="19" t="str">
        <f>IF(P_15号様式!AE57= "","",IF(VALUE(FIXED(P_15号様式!AE57,0,TRUE))&lt;&gt;P_15号様式!AE57,RIGHT(FIXED(P_15号様式!AE57,3,FALSE),4),""))</f>
        <v/>
      </c>
      <c r="Q81" s="18" t="str">
        <f>IF(P_15号様式!AI57&lt;&gt; "",TEXT(INT(P_15号様式!AI57),"#,##0"),"")</f>
        <v/>
      </c>
      <c r="R81" s="19" t="str">
        <f>IF(P_15号様式!AI57= "","",IF(VALUE(FIXED(P_15号様式!AI57,0,TRUE))&lt;&gt;P_15号様式!AI57,RIGHT(FIXED(P_15号様式!AI57,3,FALSE),4),""))</f>
        <v/>
      </c>
      <c r="S81" s="18" t="str">
        <f>IF(P_15号様式!AM57&lt;&gt; "",TEXT(INT(P_15号様式!AM57),"#,##0"),"")</f>
        <v/>
      </c>
      <c r="T81" s="19" t="str">
        <f>IF(P_15号様式!AM57= "","",IF(VALUE(FIXED(P_15号様式!AM57,0,TRUE))&lt;&gt;P_15号様式!AM57,RIGHT(FIXED(P_15号様式!AM57,3,FALSE),4),""))</f>
        <v/>
      </c>
      <c r="U81" s="18" t="str">
        <f>IF(P_15号様式!AQ57&lt;&gt; "",TEXT(INT(P_15号様式!AQ57),"#,##0"),"")</f>
        <v/>
      </c>
      <c r="V81" s="19" t="str">
        <f>IF(P_15号様式!AQ57= "","",IF(VALUE(FIXED(P_15号様式!AQ57,0,TRUE))&lt;&gt;P_15号様式!AQ57,RIGHT(FIXED(P_15号様式!AQ57,3,FALSE),4),""))</f>
        <v/>
      </c>
      <c r="W81" s="25" t="str">
        <f>IF(P_15号様式!AR57&lt;&gt; "",TEXT(INT(P_15号様式!AR57),"#,##0"),"")</f>
        <v/>
      </c>
      <c r="X81" s="26"/>
      <c r="Y81" s="19" t="str">
        <f>IF(P_15号様式!AR57= "","",IF(VALUE(FIXED(P_15号様式!AR57,0,TRUE))&lt;&gt;P_15号様式!AR57,RIGHT(FIXED(P_15号様式!AR57,3,FALSE),4),""))</f>
        <v/>
      </c>
    </row>
    <row r="82" spans="1:25" s="16" customFormat="1" ht="12" customHeight="1" x14ac:dyDescent="0.15">
      <c r="A82" s="44" t="str">
        <f>IF(P_15号様式!C58="","",P_15号様式!C58)</f>
        <v/>
      </c>
      <c r="B82" s="44"/>
      <c r="C82" s="18" t="str">
        <f>IF(P_15号様式!G58&lt;&gt; "",TEXT(INT(P_15号様式!G58),"#,##0"),"")</f>
        <v/>
      </c>
      <c r="D82" s="19" t="str">
        <f>IF(P_15号様式!G58= "","",IF(VALUE(FIXED(P_15号様式!G58,0,TRUE))&lt;&gt;P_15号様式!G58,RIGHT(FIXED(P_15号様式!G58,3,FALSE),4),""))</f>
        <v/>
      </c>
      <c r="E82" s="18" t="str">
        <f>IF(P_15号様式!K58&lt;&gt; "",TEXT(INT(P_15号様式!K58),"#,##0"),"")</f>
        <v/>
      </c>
      <c r="F82" s="19" t="str">
        <f>IF(P_15号様式!K58= "","",IF(VALUE(FIXED(P_15号様式!K58,0,TRUE))&lt;&gt;P_15号様式!K58,RIGHT(FIXED(P_15号様式!K58,3,FALSE),4),""))</f>
        <v/>
      </c>
      <c r="G82" s="18" t="str">
        <f>IF(P_15号様式!O58&lt;&gt; "",TEXT(INT(P_15号様式!O58),"#,##0"),"")</f>
        <v/>
      </c>
      <c r="H82" s="19" t="str">
        <f>IF(P_15号様式!O58= "","",IF(VALUE(FIXED(P_15号様式!O58,0,TRUE))&lt;&gt;P_15号様式!O58,RIGHT(FIXED(P_15号様式!O58,3,FALSE),4),""))</f>
        <v/>
      </c>
      <c r="I82" s="18" t="str">
        <f>IF(P_15号様式!S58&lt;&gt; "",TEXT(INT(P_15号様式!S58),"#,##0"),"")</f>
        <v/>
      </c>
      <c r="J82" s="19" t="str">
        <f>IF(P_15号様式!S58= "","",IF(VALUE(FIXED(P_15号様式!S58,0,TRUE))&lt;&gt;P_15号様式!S58,RIGHT(FIXED(P_15号様式!S58,3,FALSE),4),""))</f>
        <v/>
      </c>
      <c r="K82" s="18" t="str">
        <f>IF(P_15号様式!W58&lt;&gt; "",TEXT(INT(P_15号様式!W58),"#,##0"),"")</f>
        <v/>
      </c>
      <c r="L82" s="19" t="str">
        <f>IF(P_15号様式!W58= "","",IF(VALUE(FIXED(P_15号様式!W58,0,TRUE))&lt;&gt;P_15号様式!W58,RIGHT(FIXED(P_15号様式!W58,3,FALSE),4),""))</f>
        <v/>
      </c>
      <c r="M82" s="18" t="str">
        <f>IF(P_15号様式!AA58&lt;&gt; "",TEXT(INT(P_15号様式!AA58),"#,##0"),"")</f>
        <v/>
      </c>
      <c r="N82" s="19" t="str">
        <f>IF(P_15号様式!AA58= "","",IF(VALUE(FIXED(P_15号様式!AA58,0,TRUE))&lt;&gt;P_15号様式!AA58,RIGHT(FIXED(P_15号様式!AA58,3,FALSE),4),""))</f>
        <v/>
      </c>
      <c r="O82" s="18" t="str">
        <f>IF(P_15号様式!AE58&lt;&gt; "",TEXT(INT(P_15号様式!AE58),"#,##0"),"")</f>
        <v/>
      </c>
      <c r="P82" s="19" t="str">
        <f>IF(P_15号様式!AE58= "","",IF(VALUE(FIXED(P_15号様式!AE58,0,TRUE))&lt;&gt;P_15号様式!AE58,RIGHT(FIXED(P_15号様式!AE58,3,FALSE),4),""))</f>
        <v/>
      </c>
      <c r="Q82" s="18" t="str">
        <f>IF(P_15号様式!AI58&lt;&gt; "",TEXT(INT(P_15号様式!AI58),"#,##0"),"")</f>
        <v/>
      </c>
      <c r="R82" s="19" t="str">
        <f>IF(P_15号様式!AI58= "","",IF(VALUE(FIXED(P_15号様式!AI58,0,TRUE))&lt;&gt;P_15号様式!AI58,RIGHT(FIXED(P_15号様式!AI58,3,FALSE),4),""))</f>
        <v/>
      </c>
      <c r="S82" s="18" t="str">
        <f>IF(P_15号様式!AM58&lt;&gt; "",TEXT(INT(P_15号様式!AM58),"#,##0"),"")</f>
        <v/>
      </c>
      <c r="T82" s="19" t="str">
        <f>IF(P_15号様式!AM58= "","",IF(VALUE(FIXED(P_15号様式!AM58,0,TRUE))&lt;&gt;P_15号様式!AM58,RIGHT(FIXED(P_15号様式!AM58,3,FALSE),4),""))</f>
        <v/>
      </c>
      <c r="U82" s="18" t="str">
        <f>IF(P_15号様式!AQ58&lt;&gt; "",TEXT(INT(P_15号様式!AQ58),"#,##0"),"")</f>
        <v/>
      </c>
      <c r="V82" s="19" t="str">
        <f>IF(P_15号様式!AQ58= "","",IF(VALUE(FIXED(P_15号様式!AQ58,0,TRUE))&lt;&gt;P_15号様式!AQ58,RIGHT(FIXED(P_15号様式!AQ58,3,FALSE),4),""))</f>
        <v/>
      </c>
      <c r="W82" s="25" t="str">
        <f>IF(P_15号様式!AR58&lt;&gt; "",TEXT(INT(P_15号様式!AR58),"#,##0"),"")</f>
        <v/>
      </c>
      <c r="X82" s="26"/>
      <c r="Y82" s="19" t="str">
        <f>IF(P_15号様式!AR58= "","",IF(VALUE(FIXED(P_15号様式!AR58,0,TRUE))&lt;&gt;P_15号様式!AR58,RIGHT(FIXED(P_15号様式!AR58,3,FALSE),4),""))</f>
        <v/>
      </c>
    </row>
    <row r="83" spans="1:25" s="16" customFormat="1" ht="12" customHeight="1" x14ac:dyDescent="0.15">
      <c r="A83" s="44" t="str">
        <f>IF(P_15号様式!C59="","",P_15号様式!C59)</f>
        <v/>
      </c>
      <c r="B83" s="44"/>
      <c r="C83" s="18" t="str">
        <f>IF(P_15号様式!G59&lt;&gt; "",TEXT(INT(P_15号様式!G59),"#,##0"),"")</f>
        <v/>
      </c>
      <c r="D83" s="19" t="str">
        <f>IF(P_15号様式!G59= "","",IF(VALUE(FIXED(P_15号様式!G59,0,TRUE))&lt;&gt;P_15号様式!G59,RIGHT(FIXED(P_15号様式!G59,3,FALSE),4),""))</f>
        <v/>
      </c>
      <c r="E83" s="18" t="str">
        <f>IF(P_15号様式!K59&lt;&gt; "",TEXT(INT(P_15号様式!K59),"#,##0"),"")</f>
        <v/>
      </c>
      <c r="F83" s="19" t="str">
        <f>IF(P_15号様式!K59= "","",IF(VALUE(FIXED(P_15号様式!K59,0,TRUE))&lt;&gt;P_15号様式!K59,RIGHT(FIXED(P_15号様式!K59,3,FALSE),4),""))</f>
        <v/>
      </c>
      <c r="G83" s="18" t="str">
        <f>IF(P_15号様式!O59&lt;&gt; "",TEXT(INT(P_15号様式!O59),"#,##0"),"")</f>
        <v/>
      </c>
      <c r="H83" s="19" t="str">
        <f>IF(P_15号様式!O59= "","",IF(VALUE(FIXED(P_15号様式!O59,0,TRUE))&lt;&gt;P_15号様式!O59,RIGHT(FIXED(P_15号様式!O59,3,FALSE),4),""))</f>
        <v/>
      </c>
      <c r="I83" s="18" t="str">
        <f>IF(P_15号様式!S59&lt;&gt; "",TEXT(INT(P_15号様式!S59),"#,##0"),"")</f>
        <v/>
      </c>
      <c r="J83" s="19" t="str">
        <f>IF(P_15号様式!S59= "","",IF(VALUE(FIXED(P_15号様式!S59,0,TRUE))&lt;&gt;P_15号様式!S59,RIGHT(FIXED(P_15号様式!S59,3,FALSE),4),""))</f>
        <v/>
      </c>
      <c r="K83" s="18" t="str">
        <f>IF(P_15号様式!W59&lt;&gt; "",TEXT(INT(P_15号様式!W59),"#,##0"),"")</f>
        <v/>
      </c>
      <c r="L83" s="19" t="str">
        <f>IF(P_15号様式!W59= "","",IF(VALUE(FIXED(P_15号様式!W59,0,TRUE))&lt;&gt;P_15号様式!W59,RIGHT(FIXED(P_15号様式!W59,3,FALSE),4),""))</f>
        <v/>
      </c>
      <c r="M83" s="18" t="str">
        <f>IF(P_15号様式!AA59&lt;&gt; "",TEXT(INT(P_15号様式!AA59),"#,##0"),"")</f>
        <v/>
      </c>
      <c r="N83" s="19" t="str">
        <f>IF(P_15号様式!AA59= "","",IF(VALUE(FIXED(P_15号様式!AA59,0,TRUE))&lt;&gt;P_15号様式!AA59,RIGHT(FIXED(P_15号様式!AA59,3,FALSE),4),""))</f>
        <v/>
      </c>
      <c r="O83" s="18" t="str">
        <f>IF(P_15号様式!AE59&lt;&gt; "",TEXT(INT(P_15号様式!AE59),"#,##0"),"")</f>
        <v/>
      </c>
      <c r="P83" s="19" t="str">
        <f>IF(P_15号様式!AE59= "","",IF(VALUE(FIXED(P_15号様式!AE59,0,TRUE))&lt;&gt;P_15号様式!AE59,RIGHT(FIXED(P_15号様式!AE59,3,FALSE),4),""))</f>
        <v/>
      </c>
      <c r="Q83" s="18" t="str">
        <f>IF(P_15号様式!AI59&lt;&gt; "",TEXT(INT(P_15号様式!AI59),"#,##0"),"")</f>
        <v/>
      </c>
      <c r="R83" s="19" t="str">
        <f>IF(P_15号様式!AI59= "","",IF(VALUE(FIXED(P_15号様式!AI59,0,TRUE))&lt;&gt;P_15号様式!AI59,RIGHT(FIXED(P_15号様式!AI59,3,FALSE),4),""))</f>
        <v/>
      </c>
      <c r="S83" s="18" t="str">
        <f>IF(P_15号様式!AM59&lt;&gt; "",TEXT(INT(P_15号様式!AM59),"#,##0"),"")</f>
        <v/>
      </c>
      <c r="T83" s="19" t="str">
        <f>IF(P_15号様式!AM59= "","",IF(VALUE(FIXED(P_15号様式!AM59,0,TRUE))&lt;&gt;P_15号様式!AM59,RIGHT(FIXED(P_15号様式!AM59,3,FALSE),4),""))</f>
        <v/>
      </c>
      <c r="U83" s="18" t="str">
        <f>IF(P_15号様式!AQ59&lt;&gt; "",TEXT(INT(P_15号様式!AQ59),"#,##0"),"")</f>
        <v/>
      </c>
      <c r="V83" s="19" t="str">
        <f>IF(P_15号様式!AQ59= "","",IF(VALUE(FIXED(P_15号様式!AQ59,0,TRUE))&lt;&gt;P_15号様式!AQ59,RIGHT(FIXED(P_15号様式!AQ59,3,FALSE),4),""))</f>
        <v/>
      </c>
      <c r="W83" s="25" t="str">
        <f>IF(P_15号様式!AR59&lt;&gt; "",TEXT(INT(P_15号様式!AR59),"#,##0"),"")</f>
        <v/>
      </c>
      <c r="X83" s="26"/>
      <c r="Y83" s="19" t="str">
        <f>IF(P_15号様式!AR59= "","",IF(VALUE(FIXED(P_15号様式!AR59,0,TRUE))&lt;&gt;P_15号様式!AR59,RIGHT(FIXED(P_15号様式!AR59,3,FALSE),4),""))</f>
        <v/>
      </c>
    </row>
    <row r="84" spans="1:25" s="16" customFormat="1" ht="12" customHeight="1" x14ac:dyDescent="0.15">
      <c r="A84" s="44" t="str">
        <f>IF(P_15号様式!C60="","",P_15号様式!C60)</f>
        <v/>
      </c>
      <c r="B84" s="44"/>
      <c r="C84" s="18" t="str">
        <f>IF(P_15号様式!G60&lt;&gt; "",TEXT(INT(P_15号様式!G60),"#,##0"),"")</f>
        <v/>
      </c>
      <c r="D84" s="19" t="str">
        <f>IF(P_15号様式!G60= "","",IF(VALUE(FIXED(P_15号様式!G60,0,TRUE))&lt;&gt;P_15号様式!G60,RIGHT(FIXED(P_15号様式!G60,3,FALSE),4),""))</f>
        <v/>
      </c>
      <c r="E84" s="18" t="str">
        <f>IF(P_15号様式!K60&lt;&gt; "",TEXT(INT(P_15号様式!K60),"#,##0"),"")</f>
        <v/>
      </c>
      <c r="F84" s="19" t="str">
        <f>IF(P_15号様式!K60= "","",IF(VALUE(FIXED(P_15号様式!K60,0,TRUE))&lt;&gt;P_15号様式!K60,RIGHT(FIXED(P_15号様式!K60,3,FALSE),4),""))</f>
        <v/>
      </c>
      <c r="G84" s="18" t="str">
        <f>IF(P_15号様式!O60&lt;&gt; "",TEXT(INT(P_15号様式!O60),"#,##0"),"")</f>
        <v/>
      </c>
      <c r="H84" s="19" t="str">
        <f>IF(P_15号様式!O60= "","",IF(VALUE(FIXED(P_15号様式!O60,0,TRUE))&lt;&gt;P_15号様式!O60,RIGHT(FIXED(P_15号様式!O60,3,FALSE),4),""))</f>
        <v/>
      </c>
      <c r="I84" s="18" t="str">
        <f>IF(P_15号様式!S60&lt;&gt; "",TEXT(INT(P_15号様式!S60),"#,##0"),"")</f>
        <v/>
      </c>
      <c r="J84" s="19" t="str">
        <f>IF(P_15号様式!S60= "","",IF(VALUE(FIXED(P_15号様式!S60,0,TRUE))&lt;&gt;P_15号様式!S60,RIGHT(FIXED(P_15号様式!S60,3,FALSE),4),""))</f>
        <v/>
      </c>
      <c r="K84" s="18" t="str">
        <f>IF(P_15号様式!W60&lt;&gt; "",TEXT(INT(P_15号様式!W60),"#,##0"),"")</f>
        <v/>
      </c>
      <c r="L84" s="19" t="str">
        <f>IF(P_15号様式!W60= "","",IF(VALUE(FIXED(P_15号様式!W60,0,TRUE))&lt;&gt;P_15号様式!W60,RIGHT(FIXED(P_15号様式!W60,3,FALSE),4),""))</f>
        <v/>
      </c>
      <c r="M84" s="18" t="str">
        <f>IF(P_15号様式!AA60&lt;&gt; "",TEXT(INT(P_15号様式!AA60),"#,##0"),"")</f>
        <v/>
      </c>
      <c r="N84" s="19" t="str">
        <f>IF(P_15号様式!AA60= "","",IF(VALUE(FIXED(P_15号様式!AA60,0,TRUE))&lt;&gt;P_15号様式!AA60,RIGHT(FIXED(P_15号様式!AA60,3,FALSE),4),""))</f>
        <v/>
      </c>
      <c r="O84" s="18" t="str">
        <f>IF(P_15号様式!AE60&lt;&gt; "",TEXT(INT(P_15号様式!AE60),"#,##0"),"")</f>
        <v/>
      </c>
      <c r="P84" s="19" t="str">
        <f>IF(P_15号様式!AE60= "","",IF(VALUE(FIXED(P_15号様式!AE60,0,TRUE))&lt;&gt;P_15号様式!AE60,RIGHT(FIXED(P_15号様式!AE60,3,FALSE),4),""))</f>
        <v/>
      </c>
      <c r="Q84" s="18" t="str">
        <f>IF(P_15号様式!AI60&lt;&gt; "",TEXT(INT(P_15号様式!AI60),"#,##0"),"")</f>
        <v/>
      </c>
      <c r="R84" s="19" t="str">
        <f>IF(P_15号様式!AI60= "","",IF(VALUE(FIXED(P_15号様式!AI60,0,TRUE))&lt;&gt;P_15号様式!AI60,RIGHT(FIXED(P_15号様式!AI60,3,FALSE),4),""))</f>
        <v/>
      </c>
      <c r="S84" s="18" t="str">
        <f>IF(P_15号様式!AM60&lt;&gt; "",TEXT(INT(P_15号様式!AM60),"#,##0"),"")</f>
        <v/>
      </c>
      <c r="T84" s="19" t="str">
        <f>IF(P_15号様式!AM60= "","",IF(VALUE(FIXED(P_15号様式!AM60,0,TRUE))&lt;&gt;P_15号様式!AM60,RIGHT(FIXED(P_15号様式!AM60,3,FALSE),4),""))</f>
        <v/>
      </c>
      <c r="U84" s="18" t="str">
        <f>IF(P_15号様式!AQ60&lt;&gt; "",TEXT(INT(P_15号様式!AQ60),"#,##0"),"")</f>
        <v/>
      </c>
      <c r="V84" s="19" t="str">
        <f>IF(P_15号様式!AQ60= "","",IF(VALUE(FIXED(P_15号様式!AQ60,0,TRUE))&lt;&gt;P_15号様式!AQ60,RIGHT(FIXED(P_15号様式!AQ60,3,FALSE),4),""))</f>
        <v/>
      </c>
      <c r="W84" s="25" t="str">
        <f>IF(P_15号様式!AR60&lt;&gt; "",TEXT(INT(P_15号様式!AR60),"#,##0"),"")</f>
        <v/>
      </c>
      <c r="X84" s="26"/>
      <c r="Y84" s="19" t="str">
        <f>IF(P_15号様式!AR60= "","",IF(VALUE(FIXED(P_15号様式!AR60,0,TRUE))&lt;&gt;P_15号様式!AR60,RIGHT(FIXED(P_15号様式!AR60,3,FALSE),4),""))</f>
        <v/>
      </c>
    </row>
    <row r="85" spans="1:25" s="16" customFormat="1" ht="12" customHeight="1" x14ac:dyDescent="0.15">
      <c r="A85" s="44" t="str">
        <f>IF(P_15号様式!C61="","",P_15号様式!C61)</f>
        <v/>
      </c>
      <c r="B85" s="44"/>
      <c r="C85" s="18" t="str">
        <f>IF(P_15号様式!G61&lt;&gt; "",TEXT(INT(P_15号様式!G61),"#,##0"),"")</f>
        <v/>
      </c>
      <c r="D85" s="19" t="str">
        <f>IF(P_15号様式!G61= "","",IF(VALUE(FIXED(P_15号様式!G61,0,TRUE))&lt;&gt;P_15号様式!G61,RIGHT(FIXED(P_15号様式!G61,3,FALSE),4),""))</f>
        <v/>
      </c>
      <c r="E85" s="18" t="str">
        <f>IF(P_15号様式!K61&lt;&gt; "",TEXT(INT(P_15号様式!K61),"#,##0"),"")</f>
        <v/>
      </c>
      <c r="F85" s="19" t="str">
        <f>IF(P_15号様式!K61= "","",IF(VALUE(FIXED(P_15号様式!K61,0,TRUE))&lt;&gt;P_15号様式!K61,RIGHT(FIXED(P_15号様式!K61,3,FALSE),4),""))</f>
        <v/>
      </c>
      <c r="G85" s="18" t="str">
        <f>IF(P_15号様式!O61&lt;&gt; "",TEXT(INT(P_15号様式!O61),"#,##0"),"")</f>
        <v/>
      </c>
      <c r="H85" s="19" t="str">
        <f>IF(P_15号様式!O61= "","",IF(VALUE(FIXED(P_15号様式!O61,0,TRUE))&lt;&gt;P_15号様式!O61,RIGHT(FIXED(P_15号様式!O61,3,FALSE),4),""))</f>
        <v/>
      </c>
      <c r="I85" s="18" t="str">
        <f>IF(P_15号様式!S61&lt;&gt; "",TEXT(INT(P_15号様式!S61),"#,##0"),"")</f>
        <v/>
      </c>
      <c r="J85" s="19" t="str">
        <f>IF(P_15号様式!S61= "","",IF(VALUE(FIXED(P_15号様式!S61,0,TRUE))&lt;&gt;P_15号様式!S61,RIGHT(FIXED(P_15号様式!S61,3,FALSE),4),""))</f>
        <v/>
      </c>
      <c r="K85" s="18" t="str">
        <f>IF(P_15号様式!W61&lt;&gt; "",TEXT(INT(P_15号様式!W61),"#,##0"),"")</f>
        <v/>
      </c>
      <c r="L85" s="19" t="str">
        <f>IF(P_15号様式!W61= "","",IF(VALUE(FIXED(P_15号様式!W61,0,TRUE))&lt;&gt;P_15号様式!W61,RIGHT(FIXED(P_15号様式!W61,3,FALSE),4),""))</f>
        <v/>
      </c>
      <c r="M85" s="18" t="str">
        <f>IF(P_15号様式!AA61&lt;&gt; "",TEXT(INT(P_15号様式!AA61),"#,##0"),"")</f>
        <v/>
      </c>
      <c r="N85" s="19" t="str">
        <f>IF(P_15号様式!AA61= "","",IF(VALUE(FIXED(P_15号様式!AA61,0,TRUE))&lt;&gt;P_15号様式!AA61,RIGHT(FIXED(P_15号様式!AA61,3,FALSE),4),""))</f>
        <v/>
      </c>
      <c r="O85" s="18" t="str">
        <f>IF(P_15号様式!AE61&lt;&gt; "",TEXT(INT(P_15号様式!AE61),"#,##0"),"")</f>
        <v/>
      </c>
      <c r="P85" s="19" t="str">
        <f>IF(P_15号様式!AE61= "","",IF(VALUE(FIXED(P_15号様式!AE61,0,TRUE))&lt;&gt;P_15号様式!AE61,RIGHT(FIXED(P_15号様式!AE61,3,FALSE),4),""))</f>
        <v/>
      </c>
      <c r="Q85" s="18" t="str">
        <f>IF(P_15号様式!AI61&lt;&gt; "",TEXT(INT(P_15号様式!AI61),"#,##0"),"")</f>
        <v/>
      </c>
      <c r="R85" s="19" t="str">
        <f>IF(P_15号様式!AI61= "","",IF(VALUE(FIXED(P_15号様式!AI61,0,TRUE))&lt;&gt;P_15号様式!AI61,RIGHT(FIXED(P_15号様式!AI61,3,FALSE),4),""))</f>
        <v/>
      </c>
      <c r="S85" s="18" t="str">
        <f>IF(P_15号様式!AM61&lt;&gt; "",TEXT(INT(P_15号様式!AM61),"#,##0"),"")</f>
        <v/>
      </c>
      <c r="T85" s="19" t="str">
        <f>IF(P_15号様式!AM61= "","",IF(VALUE(FIXED(P_15号様式!AM61,0,TRUE))&lt;&gt;P_15号様式!AM61,RIGHT(FIXED(P_15号様式!AM61,3,FALSE),4),""))</f>
        <v/>
      </c>
      <c r="U85" s="18" t="str">
        <f>IF(P_15号様式!AQ61&lt;&gt; "",TEXT(INT(P_15号様式!AQ61),"#,##0"),"")</f>
        <v/>
      </c>
      <c r="V85" s="19" t="str">
        <f>IF(P_15号様式!AQ61= "","",IF(VALUE(FIXED(P_15号様式!AQ61,0,TRUE))&lt;&gt;P_15号様式!AQ61,RIGHT(FIXED(P_15号様式!AQ61,3,FALSE),4),""))</f>
        <v/>
      </c>
      <c r="W85" s="25" t="str">
        <f>IF(P_15号様式!AR61&lt;&gt; "",TEXT(INT(P_15号様式!AR61),"#,##0"),"")</f>
        <v/>
      </c>
      <c r="X85" s="26"/>
      <c r="Y85" s="19" t="str">
        <f>IF(P_15号様式!AR61= "","",IF(VALUE(FIXED(P_15号様式!AR61,0,TRUE))&lt;&gt;P_15号様式!AR61,RIGHT(FIXED(P_15号様式!AR61,3,FALSE),4),""))</f>
        <v/>
      </c>
    </row>
    <row r="86" spans="1:25" s="16" customFormat="1" ht="12" customHeight="1" x14ac:dyDescent="0.15">
      <c r="A86" s="44" t="str">
        <f>IF(P_15号様式!C62="","",P_15号様式!C62)</f>
        <v/>
      </c>
      <c r="B86" s="44"/>
      <c r="C86" s="18" t="str">
        <f>IF(P_15号様式!G62&lt;&gt; "",TEXT(INT(P_15号様式!G62),"#,##0"),"")</f>
        <v/>
      </c>
      <c r="D86" s="19" t="str">
        <f>IF(P_15号様式!G62= "","",IF(VALUE(FIXED(P_15号様式!G62,0,TRUE))&lt;&gt;P_15号様式!G62,RIGHT(FIXED(P_15号様式!G62,3,FALSE),4),""))</f>
        <v/>
      </c>
      <c r="E86" s="18" t="str">
        <f>IF(P_15号様式!K62&lt;&gt; "",TEXT(INT(P_15号様式!K62),"#,##0"),"")</f>
        <v/>
      </c>
      <c r="F86" s="19" t="str">
        <f>IF(P_15号様式!K62= "","",IF(VALUE(FIXED(P_15号様式!K62,0,TRUE))&lt;&gt;P_15号様式!K62,RIGHT(FIXED(P_15号様式!K62,3,FALSE),4),""))</f>
        <v/>
      </c>
      <c r="G86" s="18" t="str">
        <f>IF(P_15号様式!O62&lt;&gt; "",TEXT(INT(P_15号様式!O62),"#,##0"),"")</f>
        <v/>
      </c>
      <c r="H86" s="19" t="str">
        <f>IF(P_15号様式!O62= "","",IF(VALUE(FIXED(P_15号様式!O62,0,TRUE))&lt;&gt;P_15号様式!O62,RIGHT(FIXED(P_15号様式!O62,3,FALSE),4),""))</f>
        <v/>
      </c>
      <c r="I86" s="18" t="str">
        <f>IF(P_15号様式!S62&lt;&gt; "",TEXT(INT(P_15号様式!S62),"#,##0"),"")</f>
        <v/>
      </c>
      <c r="J86" s="19" t="str">
        <f>IF(P_15号様式!S62= "","",IF(VALUE(FIXED(P_15号様式!S62,0,TRUE))&lt;&gt;P_15号様式!S62,RIGHT(FIXED(P_15号様式!S62,3,FALSE),4),""))</f>
        <v/>
      </c>
      <c r="K86" s="18" t="str">
        <f>IF(P_15号様式!W62&lt;&gt; "",TEXT(INT(P_15号様式!W62),"#,##0"),"")</f>
        <v/>
      </c>
      <c r="L86" s="19" t="str">
        <f>IF(P_15号様式!W62= "","",IF(VALUE(FIXED(P_15号様式!W62,0,TRUE))&lt;&gt;P_15号様式!W62,RIGHT(FIXED(P_15号様式!W62,3,FALSE),4),""))</f>
        <v/>
      </c>
      <c r="M86" s="18" t="str">
        <f>IF(P_15号様式!AA62&lt;&gt; "",TEXT(INT(P_15号様式!AA62),"#,##0"),"")</f>
        <v/>
      </c>
      <c r="N86" s="19" t="str">
        <f>IF(P_15号様式!AA62= "","",IF(VALUE(FIXED(P_15号様式!AA62,0,TRUE))&lt;&gt;P_15号様式!AA62,RIGHT(FIXED(P_15号様式!AA62,3,FALSE),4),""))</f>
        <v/>
      </c>
      <c r="O86" s="18" t="str">
        <f>IF(P_15号様式!AE62&lt;&gt; "",TEXT(INT(P_15号様式!AE62),"#,##0"),"")</f>
        <v/>
      </c>
      <c r="P86" s="19" t="str">
        <f>IF(P_15号様式!AE62= "","",IF(VALUE(FIXED(P_15号様式!AE62,0,TRUE))&lt;&gt;P_15号様式!AE62,RIGHT(FIXED(P_15号様式!AE62,3,FALSE),4),""))</f>
        <v/>
      </c>
      <c r="Q86" s="18" t="str">
        <f>IF(P_15号様式!AI62&lt;&gt; "",TEXT(INT(P_15号様式!AI62),"#,##0"),"")</f>
        <v/>
      </c>
      <c r="R86" s="19" t="str">
        <f>IF(P_15号様式!AI62= "","",IF(VALUE(FIXED(P_15号様式!AI62,0,TRUE))&lt;&gt;P_15号様式!AI62,RIGHT(FIXED(P_15号様式!AI62,3,FALSE),4),""))</f>
        <v/>
      </c>
      <c r="S86" s="18" t="str">
        <f>IF(P_15号様式!AM62&lt;&gt; "",TEXT(INT(P_15号様式!AM62),"#,##0"),"")</f>
        <v/>
      </c>
      <c r="T86" s="19" t="str">
        <f>IF(P_15号様式!AM62= "","",IF(VALUE(FIXED(P_15号様式!AM62,0,TRUE))&lt;&gt;P_15号様式!AM62,RIGHT(FIXED(P_15号様式!AM62,3,FALSE),4),""))</f>
        <v/>
      </c>
      <c r="U86" s="18" t="str">
        <f>IF(P_15号様式!AQ62&lt;&gt; "",TEXT(INT(P_15号様式!AQ62),"#,##0"),"")</f>
        <v/>
      </c>
      <c r="V86" s="19" t="str">
        <f>IF(P_15号様式!AQ62= "","",IF(VALUE(FIXED(P_15号様式!AQ62,0,TRUE))&lt;&gt;P_15号様式!AQ62,RIGHT(FIXED(P_15号様式!AQ62,3,FALSE),4),""))</f>
        <v/>
      </c>
      <c r="W86" s="25" t="str">
        <f>IF(P_15号様式!AR62&lt;&gt; "",TEXT(INT(P_15号様式!AR62),"#,##0"),"")</f>
        <v/>
      </c>
      <c r="X86" s="26"/>
      <c r="Y86" s="19" t="str">
        <f>IF(P_15号様式!AR62= "","",IF(VALUE(FIXED(P_15号様式!AR62,0,TRUE))&lt;&gt;P_15号様式!AR62,RIGHT(FIXED(P_15号様式!AR62,3,FALSE),4),""))</f>
        <v/>
      </c>
    </row>
    <row r="87" spans="1:25" s="16" customFormat="1" ht="12" customHeight="1" x14ac:dyDescent="0.15">
      <c r="A87" s="44" t="str">
        <f>IF(P_15号様式!C63="","",P_15号様式!C63)</f>
        <v/>
      </c>
      <c r="B87" s="44"/>
      <c r="C87" s="18" t="str">
        <f>IF(P_15号様式!G63&lt;&gt; "",TEXT(INT(P_15号様式!G63),"#,##0"),"")</f>
        <v/>
      </c>
      <c r="D87" s="19" t="str">
        <f>IF(P_15号様式!G63= "","",IF(VALUE(FIXED(P_15号様式!G63,0,TRUE))&lt;&gt;P_15号様式!G63,RIGHT(FIXED(P_15号様式!G63,3,FALSE),4),""))</f>
        <v/>
      </c>
      <c r="E87" s="18" t="str">
        <f>IF(P_15号様式!K63&lt;&gt; "",TEXT(INT(P_15号様式!K63),"#,##0"),"")</f>
        <v/>
      </c>
      <c r="F87" s="19" t="str">
        <f>IF(P_15号様式!K63= "","",IF(VALUE(FIXED(P_15号様式!K63,0,TRUE))&lt;&gt;P_15号様式!K63,RIGHT(FIXED(P_15号様式!K63,3,FALSE),4),""))</f>
        <v/>
      </c>
      <c r="G87" s="18" t="str">
        <f>IF(P_15号様式!O63&lt;&gt; "",TEXT(INT(P_15号様式!O63),"#,##0"),"")</f>
        <v/>
      </c>
      <c r="H87" s="19" t="str">
        <f>IF(P_15号様式!O63= "","",IF(VALUE(FIXED(P_15号様式!O63,0,TRUE))&lt;&gt;P_15号様式!O63,RIGHT(FIXED(P_15号様式!O63,3,FALSE),4),""))</f>
        <v/>
      </c>
      <c r="I87" s="18" t="str">
        <f>IF(P_15号様式!S63&lt;&gt; "",TEXT(INT(P_15号様式!S63),"#,##0"),"")</f>
        <v/>
      </c>
      <c r="J87" s="19" t="str">
        <f>IF(P_15号様式!S63= "","",IF(VALUE(FIXED(P_15号様式!S63,0,TRUE))&lt;&gt;P_15号様式!S63,RIGHT(FIXED(P_15号様式!S63,3,FALSE),4),""))</f>
        <v/>
      </c>
      <c r="K87" s="18" t="str">
        <f>IF(P_15号様式!W63&lt;&gt; "",TEXT(INT(P_15号様式!W63),"#,##0"),"")</f>
        <v/>
      </c>
      <c r="L87" s="19" t="str">
        <f>IF(P_15号様式!W63= "","",IF(VALUE(FIXED(P_15号様式!W63,0,TRUE))&lt;&gt;P_15号様式!W63,RIGHT(FIXED(P_15号様式!W63,3,FALSE),4),""))</f>
        <v/>
      </c>
      <c r="M87" s="18" t="str">
        <f>IF(P_15号様式!AA63&lt;&gt; "",TEXT(INT(P_15号様式!AA63),"#,##0"),"")</f>
        <v/>
      </c>
      <c r="N87" s="19" t="str">
        <f>IF(P_15号様式!AA63= "","",IF(VALUE(FIXED(P_15号様式!AA63,0,TRUE))&lt;&gt;P_15号様式!AA63,RIGHT(FIXED(P_15号様式!AA63,3,FALSE),4),""))</f>
        <v/>
      </c>
      <c r="O87" s="18" t="str">
        <f>IF(P_15号様式!AE63&lt;&gt; "",TEXT(INT(P_15号様式!AE63),"#,##0"),"")</f>
        <v/>
      </c>
      <c r="P87" s="19" t="str">
        <f>IF(P_15号様式!AE63= "","",IF(VALUE(FIXED(P_15号様式!AE63,0,TRUE))&lt;&gt;P_15号様式!AE63,RIGHT(FIXED(P_15号様式!AE63,3,FALSE),4),""))</f>
        <v/>
      </c>
      <c r="Q87" s="18" t="str">
        <f>IF(P_15号様式!AI63&lt;&gt; "",TEXT(INT(P_15号様式!AI63),"#,##0"),"")</f>
        <v/>
      </c>
      <c r="R87" s="19" t="str">
        <f>IF(P_15号様式!AI63= "","",IF(VALUE(FIXED(P_15号様式!AI63,0,TRUE))&lt;&gt;P_15号様式!AI63,RIGHT(FIXED(P_15号様式!AI63,3,FALSE),4),""))</f>
        <v/>
      </c>
      <c r="S87" s="18" t="str">
        <f>IF(P_15号様式!AM63&lt;&gt; "",TEXT(INT(P_15号様式!AM63),"#,##0"),"")</f>
        <v/>
      </c>
      <c r="T87" s="19" t="str">
        <f>IF(P_15号様式!AM63= "","",IF(VALUE(FIXED(P_15号様式!AM63,0,TRUE))&lt;&gt;P_15号様式!AM63,RIGHT(FIXED(P_15号様式!AM63,3,FALSE),4),""))</f>
        <v/>
      </c>
      <c r="U87" s="18" t="str">
        <f>IF(P_15号様式!AQ63&lt;&gt; "",TEXT(INT(P_15号様式!AQ63),"#,##0"),"")</f>
        <v/>
      </c>
      <c r="V87" s="19" t="str">
        <f>IF(P_15号様式!AQ63= "","",IF(VALUE(FIXED(P_15号様式!AQ63,0,TRUE))&lt;&gt;P_15号様式!AQ63,RIGHT(FIXED(P_15号様式!AQ63,3,FALSE),4),""))</f>
        <v/>
      </c>
      <c r="W87" s="25" t="str">
        <f>IF(P_15号様式!AR63&lt;&gt; "",TEXT(INT(P_15号様式!AR63),"#,##0"),"")</f>
        <v/>
      </c>
      <c r="X87" s="26"/>
      <c r="Y87" s="19" t="str">
        <f>IF(P_15号様式!AR63= "","",IF(VALUE(FIXED(P_15号様式!AR63,0,TRUE))&lt;&gt;P_15号様式!AR63,RIGHT(FIXED(P_15号様式!AR63,3,FALSE),4),""))</f>
        <v/>
      </c>
    </row>
    <row r="88" spans="1:25" s="16" customFormat="1" ht="12" customHeight="1" x14ac:dyDescent="0.15">
      <c r="A88" s="44" t="str">
        <f>IF(P_15号様式!C64="","",P_15号様式!C64)</f>
        <v/>
      </c>
      <c r="B88" s="44"/>
      <c r="C88" s="18" t="str">
        <f>IF(P_15号様式!G64&lt;&gt; "",TEXT(INT(P_15号様式!G64),"#,##0"),"")</f>
        <v/>
      </c>
      <c r="D88" s="19" t="str">
        <f>IF(P_15号様式!G64= "","",IF(VALUE(FIXED(P_15号様式!G64,0,TRUE))&lt;&gt;P_15号様式!G64,RIGHT(FIXED(P_15号様式!G64,3,FALSE),4),""))</f>
        <v/>
      </c>
      <c r="E88" s="18" t="str">
        <f>IF(P_15号様式!K64&lt;&gt; "",TEXT(INT(P_15号様式!K64),"#,##0"),"")</f>
        <v/>
      </c>
      <c r="F88" s="19" t="str">
        <f>IF(P_15号様式!K64= "","",IF(VALUE(FIXED(P_15号様式!K64,0,TRUE))&lt;&gt;P_15号様式!K64,RIGHT(FIXED(P_15号様式!K64,3,FALSE),4),""))</f>
        <v/>
      </c>
      <c r="G88" s="18" t="str">
        <f>IF(P_15号様式!O64&lt;&gt; "",TEXT(INT(P_15号様式!O64),"#,##0"),"")</f>
        <v/>
      </c>
      <c r="H88" s="19" t="str">
        <f>IF(P_15号様式!O64= "","",IF(VALUE(FIXED(P_15号様式!O64,0,TRUE))&lt;&gt;P_15号様式!O64,RIGHT(FIXED(P_15号様式!O64,3,FALSE),4),""))</f>
        <v/>
      </c>
      <c r="I88" s="18" t="str">
        <f>IF(P_15号様式!S64&lt;&gt; "",TEXT(INT(P_15号様式!S64),"#,##0"),"")</f>
        <v/>
      </c>
      <c r="J88" s="19" t="str">
        <f>IF(P_15号様式!S64= "","",IF(VALUE(FIXED(P_15号様式!S64,0,TRUE))&lt;&gt;P_15号様式!S64,RIGHT(FIXED(P_15号様式!S64,3,FALSE),4),""))</f>
        <v/>
      </c>
      <c r="K88" s="18" t="str">
        <f>IF(P_15号様式!W64&lt;&gt; "",TEXT(INT(P_15号様式!W64),"#,##0"),"")</f>
        <v/>
      </c>
      <c r="L88" s="19" t="str">
        <f>IF(P_15号様式!W64= "","",IF(VALUE(FIXED(P_15号様式!W64,0,TRUE))&lt;&gt;P_15号様式!W64,RIGHT(FIXED(P_15号様式!W64,3,FALSE),4),""))</f>
        <v/>
      </c>
      <c r="M88" s="18" t="str">
        <f>IF(P_15号様式!AA64&lt;&gt; "",TEXT(INT(P_15号様式!AA64),"#,##0"),"")</f>
        <v/>
      </c>
      <c r="N88" s="19" t="str">
        <f>IF(P_15号様式!AA64= "","",IF(VALUE(FIXED(P_15号様式!AA64,0,TRUE))&lt;&gt;P_15号様式!AA64,RIGHT(FIXED(P_15号様式!AA64,3,FALSE),4),""))</f>
        <v/>
      </c>
      <c r="O88" s="18" t="str">
        <f>IF(P_15号様式!AE64&lt;&gt; "",TEXT(INT(P_15号様式!AE64),"#,##0"),"")</f>
        <v/>
      </c>
      <c r="P88" s="19" t="str">
        <f>IF(P_15号様式!AE64= "","",IF(VALUE(FIXED(P_15号様式!AE64,0,TRUE))&lt;&gt;P_15号様式!AE64,RIGHT(FIXED(P_15号様式!AE64,3,FALSE),4),""))</f>
        <v/>
      </c>
      <c r="Q88" s="18" t="str">
        <f>IF(P_15号様式!AI64&lt;&gt; "",TEXT(INT(P_15号様式!AI64),"#,##0"),"")</f>
        <v/>
      </c>
      <c r="R88" s="19" t="str">
        <f>IF(P_15号様式!AI64= "","",IF(VALUE(FIXED(P_15号様式!AI64,0,TRUE))&lt;&gt;P_15号様式!AI64,RIGHT(FIXED(P_15号様式!AI64,3,FALSE),4),""))</f>
        <v/>
      </c>
      <c r="S88" s="18" t="str">
        <f>IF(P_15号様式!AM64&lt;&gt; "",TEXT(INT(P_15号様式!AM64),"#,##0"),"")</f>
        <v/>
      </c>
      <c r="T88" s="19" t="str">
        <f>IF(P_15号様式!AM64= "","",IF(VALUE(FIXED(P_15号様式!AM64,0,TRUE))&lt;&gt;P_15号様式!AM64,RIGHT(FIXED(P_15号様式!AM64,3,FALSE),4),""))</f>
        <v/>
      </c>
      <c r="U88" s="18" t="str">
        <f>IF(P_15号様式!AQ64&lt;&gt; "",TEXT(INT(P_15号様式!AQ64),"#,##0"),"")</f>
        <v/>
      </c>
      <c r="V88" s="19" t="str">
        <f>IF(P_15号様式!AQ64= "","",IF(VALUE(FIXED(P_15号様式!AQ64,0,TRUE))&lt;&gt;P_15号様式!AQ64,RIGHT(FIXED(P_15号様式!AQ64,3,FALSE),4),""))</f>
        <v/>
      </c>
      <c r="W88" s="25" t="str">
        <f>IF(P_15号様式!AR64&lt;&gt; "",TEXT(INT(P_15号様式!AR64),"#,##0"),"")</f>
        <v/>
      </c>
      <c r="X88" s="26"/>
      <c r="Y88" s="19" t="str">
        <f>IF(P_15号様式!AR64= "","",IF(VALUE(FIXED(P_15号様式!AR64,0,TRUE))&lt;&gt;P_15号様式!AR64,RIGHT(FIXED(P_15号様式!AR64,3,FALSE),4),""))</f>
        <v/>
      </c>
    </row>
    <row r="89" spans="1:25" s="16" customFormat="1" ht="12" customHeight="1" x14ac:dyDescent="0.15">
      <c r="A89" s="44" t="str">
        <f>IF(P_15号様式!C65="","",P_15号様式!C65)</f>
        <v/>
      </c>
      <c r="B89" s="44"/>
      <c r="C89" s="18" t="str">
        <f>IF(P_15号様式!G65&lt;&gt; "",TEXT(INT(P_15号様式!G65),"#,##0"),"")</f>
        <v/>
      </c>
      <c r="D89" s="19" t="str">
        <f>IF(P_15号様式!G65= "","",IF(VALUE(FIXED(P_15号様式!G65,0,TRUE))&lt;&gt;P_15号様式!G65,RIGHT(FIXED(P_15号様式!G65,3,FALSE),4),""))</f>
        <v/>
      </c>
      <c r="E89" s="18" t="str">
        <f>IF(P_15号様式!K65&lt;&gt; "",TEXT(INT(P_15号様式!K65),"#,##0"),"")</f>
        <v/>
      </c>
      <c r="F89" s="19" t="str">
        <f>IF(P_15号様式!K65= "","",IF(VALUE(FIXED(P_15号様式!K65,0,TRUE))&lt;&gt;P_15号様式!K65,RIGHT(FIXED(P_15号様式!K65,3,FALSE),4),""))</f>
        <v/>
      </c>
      <c r="G89" s="18" t="str">
        <f>IF(P_15号様式!O65&lt;&gt; "",TEXT(INT(P_15号様式!O65),"#,##0"),"")</f>
        <v/>
      </c>
      <c r="H89" s="19" t="str">
        <f>IF(P_15号様式!O65= "","",IF(VALUE(FIXED(P_15号様式!O65,0,TRUE))&lt;&gt;P_15号様式!O65,RIGHT(FIXED(P_15号様式!O65,3,FALSE),4),""))</f>
        <v/>
      </c>
      <c r="I89" s="18" t="str">
        <f>IF(P_15号様式!S65&lt;&gt; "",TEXT(INT(P_15号様式!S65),"#,##0"),"")</f>
        <v/>
      </c>
      <c r="J89" s="19" t="str">
        <f>IF(P_15号様式!S65= "","",IF(VALUE(FIXED(P_15号様式!S65,0,TRUE))&lt;&gt;P_15号様式!S65,RIGHT(FIXED(P_15号様式!S65,3,FALSE),4),""))</f>
        <v/>
      </c>
      <c r="K89" s="18" t="str">
        <f>IF(P_15号様式!W65&lt;&gt; "",TEXT(INT(P_15号様式!W65),"#,##0"),"")</f>
        <v/>
      </c>
      <c r="L89" s="19" t="str">
        <f>IF(P_15号様式!W65= "","",IF(VALUE(FIXED(P_15号様式!W65,0,TRUE))&lt;&gt;P_15号様式!W65,RIGHT(FIXED(P_15号様式!W65,3,FALSE),4),""))</f>
        <v/>
      </c>
      <c r="M89" s="18" t="str">
        <f>IF(P_15号様式!AA65&lt;&gt; "",TEXT(INT(P_15号様式!AA65),"#,##0"),"")</f>
        <v/>
      </c>
      <c r="N89" s="19" t="str">
        <f>IF(P_15号様式!AA65= "","",IF(VALUE(FIXED(P_15号様式!AA65,0,TRUE))&lt;&gt;P_15号様式!AA65,RIGHT(FIXED(P_15号様式!AA65,3,FALSE),4),""))</f>
        <v/>
      </c>
      <c r="O89" s="18" t="str">
        <f>IF(P_15号様式!AE65&lt;&gt; "",TEXT(INT(P_15号様式!AE65),"#,##0"),"")</f>
        <v/>
      </c>
      <c r="P89" s="19" t="str">
        <f>IF(P_15号様式!AE65= "","",IF(VALUE(FIXED(P_15号様式!AE65,0,TRUE))&lt;&gt;P_15号様式!AE65,RIGHT(FIXED(P_15号様式!AE65,3,FALSE),4),""))</f>
        <v/>
      </c>
      <c r="Q89" s="18" t="str">
        <f>IF(P_15号様式!AI65&lt;&gt; "",TEXT(INT(P_15号様式!AI65),"#,##0"),"")</f>
        <v/>
      </c>
      <c r="R89" s="19" t="str">
        <f>IF(P_15号様式!AI65= "","",IF(VALUE(FIXED(P_15号様式!AI65,0,TRUE))&lt;&gt;P_15号様式!AI65,RIGHT(FIXED(P_15号様式!AI65,3,FALSE),4),""))</f>
        <v/>
      </c>
      <c r="S89" s="18" t="str">
        <f>IF(P_15号様式!AM65&lt;&gt; "",TEXT(INT(P_15号様式!AM65),"#,##0"),"")</f>
        <v/>
      </c>
      <c r="T89" s="19" t="str">
        <f>IF(P_15号様式!AM65= "","",IF(VALUE(FIXED(P_15号様式!AM65,0,TRUE))&lt;&gt;P_15号様式!AM65,RIGHT(FIXED(P_15号様式!AM65,3,FALSE),4),""))</f>
        <v/>
      </c>
      <c r="U89" s="18" t="str">
        <f>IF(P_15号様式!AQ65&lt;&gt; "",TEXT(INT(P_15号様式!AQ65),"#,##0"),"")</f>
        <v/>
      </c>
      <c r="V89" s="19" t="str">
        <f>IF(P_15号様式!AQ65= "","",IF(VALUE(FIXED(P_15号様式!AQ65,0,TRUE))&lt;&gt;P_15号様式!AQ65,RIGHT(FIXED(P_15号様式!AQ65,3,FALSE),4),""))</f>
        <v/>
      </c>
      <c r="W89" s="25" t="str">
        <f>IF(P_15号様式!AR65&lt;&gt; "",TEXT(INT(P_15号様式!AR65),"#,##0"),"")</f>
        <v/>
      </c>
      <c r="X89" s="26"/>
      <c r="Y89" s="19" t="str">
        <f>IF(P_15号様式!AR65= "","",IF(VALUE(FIXED(P_15号様式!AR65,0,TRUE))&lt;&gt;P_15号様式!AR65,RIGHT(FIXED(P_15号様式!AR65,3,FALSE),4),""))</f>
        <v/>
      </c>
    </row>
    <row r="90" spans="1:25" s="16" customFormat="1" ht="12" customHeight="1" x14ac:dyDescent="0.15">
      <c r="A90" s="44" t="str">
        <f>IF(P_15号様式!C66="","",P_15号様式!C66)</f>
        <v/>
      </c>
      <c r="B90" s="44"/>
      <c r="C90" s="18" t="str">
        <f>IF(P_15号様式!G66&lt;&gt; "",TEXT(INT(P_15号様式!G66),"#,##0"),"")</f>
        <v/>
      </c>
      <c r="D90" s="19" t="str">
        <f>IF(P_15号様式!G66= "","",IF(VALUE(FIXED(P_15号様式!G66,0,TRUE))&lt;&gt;P_15号様式!G66,RIGHT(FIXED(P_15号様式!G66,3,FALSE),4),""))</f>
        <v/>
      </c>
      <c r="E90" s="18" t="str">
        <f>IF(P_15号様式!K66&lt;&gt; "",TEXT(INT(P_15号様式!K66),"#,##0"),"")</f>
        <v/>
      </c>
      <c r="F90" s="19" t="str">
        <f>IF(P_15号様式!K66= "","",IF(VALUE(FIXED(P_15号様式!K66,0,TRUE))&lt;&gt;P_15号様式!K66,RIGHT(FIXED(P_15号様式!K66,3,FALSE),4),""))</f>
        <v/>
      </c>
      <c r="G90" s="18" t="str">
        <f>IF(P_15号様式!O66&lt;&gt; "",TEXT(INT(P_15号様式!O66),"#,##0"),"")</f>
        <v/>
      </c>
      <c r="H90" s="19" t="str">
        <f>IF(P_15号様式!O66= "","",IF(VALUE(FIXED(P_15号様式!O66,0,TRUE))&lt;&gt;P_15号様式!O66,RIGHT(FIXED(P_15号様式!O66,3,FALSE),4),""))</f>
        <v/>
      </c>
      <c r="I90" s="18" t="str">
        <f>IF(P_15号様式!S66&lt;&gt; "",TEXT(INT(P_15号様式!S66),"#,##0"),"")</f>
        <v/>
      </c>
      <c r="J90" s="19" t="str">
        <f>IF(P_15号様式!S66= "","",IF(VALUE(FIXED(P_15号様式!S66,0,TRUE))&lt;&gt;P_15号様式!S66,RIGHT(FIXED(P_15号様式!S66,3,FALSE),4),""))</f>
        <v/>
      </c>
      <c r="K90" s="18" t="str">
        <f>IF(P_15号様式!W66&lt;&gt; "",TEXT(INT(P_15号様式!W66),"#,##0"),"")</f>
        <v/>
      </c>
      <c r="L90" s="19" t="str">
        <f>IF(P_15号様式!W66= "","",IF(VALUE(FIXED(P_15号様式!W66,0,TRUE))&lt;&gt;P_15号様式!W66,RIGHT(FIXED(P_15号様式!W66,3,FALSE),4),""))</f>
        <v/>
      </c>
      <c r="M90" s="18" t="str">
        <f>IF(P_15号様式!AA66&lt;&gt; "",TEXT(INT(P_15号様式!AA66),"#,##0"),"")</f>
        <v/>
      </c>
      <c r="N90" s="19" t="str">
        <f>IF(P_15号様式!AA66= "","",IF(VALUE(FIXED(P_15号様式!AA66,0,TRUE))&lt;&gt;P_15号様式!AA66,RIGHT(FIXED(P_15号様式!AA66,3,FALSE),4),""))</f>
        <v/>
      </c>
      <c r="O90" s="18" t="str">
        <f>IF(P_15号様式!AE66&lt;&gt; "",TEXT(INT(P_15号様式!AE66),"#,##0"),"")</f>
        <v/>
      </c>
      <c r="P90" s="19" t="str">
        <f>IF(P_15号様式!AE66= "","",IF(VALUE(FIXED(P_15号様式!AE66,0,TRUE))&lt;&gt;P_15号様式!AE66,RIGHT(FIXED(P_15号様式!AE66,3,FALSE),4),""))</f>
        <v/>
      </c>
      <c r="Q90" s="18" t="str">
        <f>IF(P_15号様式!AI66&lt;&gt; "",TEXT(INT(P_15号様式!AI66),"#,##0"),"")</f>
        <v/>
      </c>
      <c r="R90" s="19" t="str">
        <f>IF(P_15号様式!AI66= "","",IF(VALUE(FIXED(P_15号様式!AI66,0,TRUE))&lt;&gt;P_15号様式!AI66,RIGHT(FIXED(P_15号様式!AI66,3,FALSE),4),""))</f>
        <v/>
      </c>
      <c r="S90" s="18" t="str">
        <f>IF(P_15号様式!AM66&lt;&gt; "",TEXT(INT(P_15号様式!AM66),"#,##0"),"")</f>
        <v/>
      </c>
      <c r="T90" s="19" t="str">
        <f>IF(P_15号様式!AM66= "","",IF(VALUE(FIXED(P_15号様式!AM66,0,TRUE))&lt;&gt;P_15号様式!AM66,RIGHT(FIXED(P_15号様式!AM66,3,FALSE),4),""))</f>
        <v/>
      </c>
      <c r="U90" s="18" t="str">
        <f>IF(P_15号様式!AQ66&lt;&gt; "",TEXT(INT(P_15号様式!AQ66),"#,##0"),"")</f>
        <v/>
      </c>
      <c r="V90" s="19" t="str">
        <f>IF(P_15号様式!AQ66= "","",IF(VALUE(FIXED(P_15号様式!AQ66,0,TRUE))&lt;&gt;P_15号様式!AQ66,RIGHT(FIXED(P_15号様式!AQ66,3,FALSE),4),""))</f>
        <v/>
      </c>
      <c r="W90" s="25" t="str">
        <f>IF(P_15号様式!AR66&lt;&gt; "",TEXT(INT(P_15号様式!AR66),"#,##0"),"")</f>
        <v/>
      </c>
      <c r="X90" s="26"/>
      <c r="Y90" s="19" t="str">
        <f>IF(P_15号様式!AR66= "","",IF(VALUE(FIXED(P_15号様式!AR66,0,TRUE))&lt;&gt;P_15号様式!AR66,RIGHT(FIXED(P_15号様式!AR66,3,FALSE),4),""))</f>
        <v/>
      </c>
    </row>
    <row r="91" spans="1:25" s="16" customFormat="1" ht="12" customHeight="1" x14ac:dyDescent="0.15">
      <c r="A91" s="44" t="str">
        <f>IF(P_15号様式!C67="","",P_15号様式!C67)</f>
        <v/>
      </c>
      <c r="B91" s="44"/>
      <c r="C91" s="18" t="str">
        <f>IF(P_15号様式!G67&lt;&gt; "",TEXT(INT(P_15号様式!G67),"#,##0"),"")</f>
        <v/>
      </c>
      <c r="D91" s="19" t="str">
        <f>IF(P_15号様式!G67= "","",IF(VALUE(FIXED(P_15号様式!G67,0,TRUE))&lt;&gt;P_15号様式!G67,RIGHT(FIXED(P_15号様式!G67,3,FALSE),4),""))</f>
        <v/>
      </c>
      <c r="E91" s="18" t="str">
        <f>IF(P_15号様式!K67&lt;&gt; "",TEXT(INT(P_15号様式!K67),"#,##0"),"")</f>
        <v/>
      </c>
      <c r="F91" s="19" t="str">
        <f>IF(P_15号様式!K67= "","",IF(VALUE(FIXED(P_15号様式!K67,0,TRUE))&lt;&gt;P_15号様式!K67,RIGHT(FIXED(P_15号様式!K67,3,FALSE),4),""))</f>
        <v/>
      </c>
      <c r="G91" s="18" t="str">
        <f>IF(P_15号様式!O67&lt;&gt; "",TEXT(INT(P_15号様式!O67),"#,##0"),"")</f>
        <v/>
      </c>
      <c r="H91" s="19" t="str">
        <f>IF(P_15号様式!O67= "","",IF(VALUE(FIXED(P_15号様式!O67,0,TRUE))&lt;&gt;P_15号様式!O67,RIGHT(FIXED(P_15号様式!O67,3,FALSE),4),""))</f>
        <v/>
      </c>
      <c r="I91" s="18" t="str">
        <f>IF(P_15号様式!S67&lt;&gt; "",TEXT(INT(P_15号様式!S67),"#,##0"),"")</f>
        <v/>
      </c>
      <c r="J91" s="19" t="str">
        <f>IF(P_15号様式!S67= "","",IF(VALUE(FIXED(P_15号様式!S67,0,TRUE))&lt;&gt;P_15号様式!S67,RIGHT(FIXED(P_15号様式!S67,3,FALSE),4),""))</f>
        <v/>
      </c>
      <c r="K91" s="18" t="str">
        <f>IF(P_15号様式!W67&lt;&gt; "",TEXT(INT(P_15号様式!W67),"#,##0"),"")</f>
        <v/>
      </c>
      <c r="L91" s="19" t="str">
        <f>IF(P_15号様式!W67= "","",IF(VALUE(FIXED(P_15号様式!W67,0,TRUE))&lt;&gt;P_15号様式!W67,RIGHT(FIXED(P_15号様式!W67,3,FALSE),4),""))</f>
        <v/>
      </c>
      <c r="M91" s="18" t="str">
        <f>IF(P_15号様式!AA67&lt;&gt; "",TEXT(INT(P_15号様式!AA67),"#,##0"),"")</f>
        <v/>
      </c>
      <c r="N91" s="19" t="str">
        <f>IF(P_15号様式!AA67= "","",IF(VALUE(FIXED(P_15号様式!AA67,0,TRUE))&lt;&gt;P_15号様式!AA67,RIGHT(FIXED(P_15号様式!AA67,3,FALSE),4),""))</f>
        <v/>
      </c>
      <c r="O91" s="18" t="str">
        <f>IF(P_15号様式!AE67&lt;&gt; "",TEXT(INT(P_15号様式!AE67),"#,##0"),"")</f>
        <v/>
      </c>
      <c r="P91" s="19" t="str">
        <f>IF(P_15号様式!AE67= "","",IF(VALUE(FIXED(P_15号様式!AE67,0,TRUE))&lt;&gt;P_15号様式!AE67,RIGHT(FIXED(P_15号様式!AE67,3,FALSE),4),""))</f>
        <v/>
      </c>
      <c r="Q91" s="18" t="str">
        <f>IF(P_15号様式!AI67&lt;&gt; "",TEXT(INT(P_15号様式!AI67),"#,##0"),"")</f>
        <v/>
      </c>
      <c r="R91" s="19" t="str">
        <f>IF(P_15号様式!AI67= "","",IF(VALUE(FIXED(P_15号様式!AI67,0,TRUE))&lt;&gt;P_15号様式!AI67,RIGHT(FIXED(P_15号様式!AI67,3,FALSE),4),""))</f>
        <v/>
      </c>
      <c r="S91" s="18" t="str">
        <f>IF(P_15号様式!AM67&lt;&gt; "",TEXT(INT(P_15号様式!AM67),"#,##0"),"")</f>
        <v/>
      </c>
      <c r="T91" s="19" t="str">
        <f>IF(P_15号様式!AM67= "","",IF(VALUE(FIXED(P_15号様式!AM67,0,TRUE))&lt;&gt;P_15号様式!AM67,RIGHT(FIXED(P_15号様式!AM67,3,FALSE),4),""))</f>
        <v/>
      </c>
      <c r="U91" s="18" t="str">
        <f>IF(P_15号様式!AQ67&lt;&gt; "",TEXT(INT(P_15号様式!AQ67),"#,##0"),"")</f>
        <v/>
      </c>
      <c r="V91" s="19" t="str">
        <f>IF(P_15号様式!AQ67= "","",IF(VALUE(FIXED(P_15号様式!AQ67,0,TRUE))&lt;&gt;P_15号様式!AQ67,RIGHT(FIXED(P_15号様式!AQ67,3,FALSE),4),""))</f>
        <v/>
      </c>
      <c r="W91" s="25" t="str">
        <f>IF(P_15号様式!AR67&lt;&gt; "",TEXT(INT(P_15号様式!AR67),"#,##0"),"")</f>
        <v/>
      </c>
      <c r="X91" s="26"/>
      <c r="Y91" s="19" t="str">
        <f>IF(P_15号様式!AR67= "","",IF(VALUE(FIXED(P_15号様式!AR67,0,TRUE))&lt;&gt;P_15号様式!AR67,RIGHT(FIXED(P_15号様式!AR67,3,FALSE),4),""))</f>
        <v/>
      </c>
    </row>
    <row r="92" spans="1:25" s="16" customFormat="1" ht="12" customHeight="1" x14ac:dyDescent="0.15">
      <c r="A92" s="44" t="str">
        <f>IF(P_15号様式!C68="","",P_15号様式!C68)</f>
        <v/>
      </c>
      <c r="B92" s="44"/>
      <c r="C92" s="18" t="str">
        <f>IF(P_15号様式!G68&lt;&gt; "",TEXT(INT(P_15号様式!G68),"#,##0"),"")</f>
        <v/>
      </c>
      <c r="D92" s="19" t="str">
        <f>IF(P_15号様式!G68= "","",IF(VALUE(FIXED(P_15号様式!G68,0,TRUE))&lt;&gt;P_15号様式!G68,RIGHT(FIXED(P_15号様式!G68,3,FALSE),4),""))</f>
        <v/>
      </c>
      <c r="E92" s="18" t="str">
        <f>IF(P_15号様式!K68&lt;&gt; "",TEXT(INT(P_15号様式!K68),"#,##0"),"")</f>
        <v/>
      </c>
      <c r="F92" s="19" t="str">
        <f>IF(P_15号様式!K68= "","",IF(VALUE(FIXED(P_15号様式!K68,0,TRUE))&lt;&gt;P_15号様式!K68,RIGHT(FIXED(P_15号様式!K68,3,FALSE),4),""))</f>
        <v/>
      </c>
      <c r="G92" s="18" t="str">
        <f>IF(P_15号様式!O68&lt;&gt; "",TEXT(INT(P_15号様式!O68),"#,##0"),"")</f>
        <v/>
      </c>
      <c r="H92" s="19" t="str">
        <f>IF(P_15号様式!O68= "","",IF(VALUE(FIXED(P_15号様式!O68,0,TRUE))&lt;&gt;P_15号様式!O68,RIGHT(FIXED(P_15号様式!O68,3,FALSE),4),""))</f>
        <v/>
      </c>
      <c r="I92" s="18" t="str">
        <f>IF(P_15号様式!S68&lt;&gt; "",TEXT(INT(P_15号様式!S68),"#,##0"),"")</f>
        <v/>
      </c>
      <c r="J92" s="19" t="str">
        <f>IF(P_15号様式!S68= "","",IF(VALUE(FIXED(P_15号様式!S68,0,TRUE))&lt;&gt;P_15号様式!S68,RIGHT(FIXED(P_15号様式!S68,3,FALSE),4),""))</f>
        <v/>
      </c>
      <c r="K92" s="18" t="str">
        <f>IF(P_15号様式!W68&lt;&gt; "",TEXT(INT(P_15号様式!W68),"#,##0"),"")</f>
        <v/>
      </c>
      <c r="L92" s="19" t="str">
        <f>IF(P_15号様式!W68= "","",IF(VALUE(FIXED(P_15号様式!W68,0,TRUE))&lt;&gt;P_15号様式!W68,RIGHT(FIXED(P_15号様式!W68,3,FALSE),4),""))</f>
        <v/>
      </c>
      <c r="M92" s="18" t="str">
        <f>IF(P_15号様式!AA68&lt;&gt; "",TEXT(INT(P_15号様式!AA68),"#,##0"),"")</f>
        <v/>
      </c>
      <c r="N92" s="19" t="str">
        <f>IF(P_15号様式!AA68= "","",IF(VALUE(FIXED(P_15号様式!AA68,0,TRUE))&lt;&gt;P_15号様式!AA68,RIGHT(FIXED(P_15号様式!AA68,3,FALSE),4),""))</f>
        <v/>
      </c>
      <c r="O92" s="18" t="str">
        <f>IF(P_15号様式!AE68&lt;&gt; "",TEXT(INT(P_15号様式!AE68),"#,##0"),"")</f>
        <v/>
      </c>
      <c r="P92" s="19" t="str">
        <f>IF(P_15号様式!AE68= "","",IF(VALUE(FIXED(P_15号様式!AE68,0,TRUE))&lt;&gt;P_15号様式!AE68,RIGHT(FIXED(P_15号様式!AE68,3,FALSE),4),""))</f>
        <v/>
      </c>
      <c r="Q92" s="18" t="str">
        <f>IF(P_15号様式!AI68&lt;&gt; "",TEXT(INT(P_15号様式!AI68),"#,##0"),"")</f>
        <v/>
      </c>
      <c r="R92" s="19" t="str">
        <f>IF(P_15号様式!AI68= "","",IF(VALUE(FIXED(P_15号様式!AI68,0,TRUE))&lt;&gt;P_15号様式!AI68,RIGHT(FIXED(P_15号様式!AI68,3,FALSE),4),""))</f>
        <v/>
      </c>
      <c r="S92" s="18" t="str">
        <f>IF(P_15号様式!AM68&lt;&gt; "",TEXT(INT(P_15号様式!AM68),"#,##0"),"")</f>
        <v/>
      </c>
      <c r="T92" s="19" t="str">
        <f>IF(P_15号様式!AM68= "","",IF(VALUE(FIXED(P_15号様式!AM68,0,TRUE))&lt;&gt;P_15号様式!AM68,RIGHT(FIXED(P_15号様式!AM68,3,FALSE),4),""))</f>
        <v/>
      </c>
      <c r="U92" s="18" t="str">
        <f>IF(P_15号様式!AQ68&lt;&gt; "",TEXT(INT(P_15号様式!AQ68),"#,##0"),"")</f>
        <v/>
      </c>
      <c r="V92" s="19" t="str">
        <f>IF(P_15号様式!AQ68= "","",IF(VALUE(FIXED(P_15号様式!AQ68,0,TRUE))&lt;&gt;P_15号様式!AQ68,RIGHT(FIXED(P_15号様式!AQ68,3,FALSE),4),""))</f>
        <v/>
      </c>
      <c r="W92" s="25" t="str">
        <f>IF(P_15号様式!AR68&lt;&gt; "",TEXT(INT(P_15号様式!AR68),"#,##0"),"")</f>
        <v/>
      </c>
      <c r="X92" s="26"/>
      <c r="Y92" s="19" t="str">
        <f>IF(P_15号様式!AR68= "","",IF(VALUE(FIXED(P_15号様式!AR68,0,TRUE))&lt;&gt;P_15号様式!AR68,RIGHT(FIXED(P_15号様式!AR68,3,FALSE),4),""))</f>
        <v/>
      </c>
    </row>
    <row r="93" spans="1:25" s="16" customFormat="1" ht="12" customHeight="1" x14ac:dyDescent="0.15">
      <c r="A93" s="44" t="str">
        <f>IF(P_15号様式!C69="","",P_15号様式!C69)</f>
        <v/>
      </c>
      <c r="B93" s="44"/>
      <c r="C93" s="18" t="str">
        <f>IF(P_15号様式!G69&lt;&gt; "",TEXT(INT(P_15号様式!G69),"#,##0"),"")</f>
        <v/>
      </c>
      <c r="D93" s="19" t="str">
        <f>IF(P_15号様式!G69= "","",IF(VALUE(FIXED(P_15号様式!G69,0,TRUE))&lt;&gt;P_15号様式!G69,RIGHT(FIXED(P_15号様式!G69,3,FALSE),4),""))</f>
        <v/>
      </c>
      <c r="E93" s="18" t="str">
        <f>IF(P_15号様式!K69&lt;&gt; "",TEXT(INT(P_15号様式!K69),"#,##0"),"")</f>
        <v/>
      </c>
      <c r="F93" s="19" t="str">
        <f>IF(P_15号様式!K69= "","",IF(VALUE(FIXED(P_15号様式!K69,0,TRUE))&lt;&gt;P_15号様式!K69,RIGHT(FIXED(P_15号様式!K69,3,FALSE),4),""))</f>
        <v/>
      </c>
      <c r="G93" s="18" t="str">
        <f>IF(P_15号様式!O69&lt;&gt; "",TEXT(INT(P_15号様式!O69),"#,##0"),"")</f>
        <v/>
      </c>
      <c r="H93" s="19" t="str">
        <f>IF(P_15号様式!O69= "","",IF(VALUE(FIXED(P_15号様式!O69,0,TRUE))&lt;&gt;P_15号様式!O69,RIGHT(FIXED(P_15号様式!O69,3,FALSE),4),""))</f>
        <v/>
      </c>
      <c r="I93" s="18" t="str">
        <f>IF(P_15号様式!S69&lt;&gt; "",TEXT(INT(P_15号様式!S69),"#,##0"),"")</f>
        <v/>
      </c>
      <c r="J93" s="19" t="str">
        <f>IF(P_15号様式!S69= "","",IF(VALUE(FIXED(P_15号様式!S69,0,TRUE))&lt;&gt;P_15号様式!S69,RIGHT(FIXED(P_15号様式!S69,3,FALSE),4),""))</f>
        <v/>
      </c>
      <c r="K93" s="18" t="str">
        <f>IF(P_15号様式!W69&lt;&gt; "",TEXT(INT(P_15号様式!W69),"#,##0"),"")</f>
        <v/>
      </c>
      <c r="L93" s="19" t="str">
        <f>IF(P_15号様式!W69= "","",IF(VALUE(FIXED(P_15号様式!W69,0,TRUE))&lt;&gt;P_15号様式!W69,RIGHT(FIXED(P_15号様式!W69,3,FALSE),4),""))</f>
        <v/>
      </c>
      <c r="M93" s="18" t="str">
        <f>IF(P_15号様式!AA69&lt;&gt; "",TEXT(INT(P_15号様式!AA69),"#,##0"),"")</f>
        <v/>
      </c>
      <c r="N93" s="19" t="str">
        <f>IF(P_15号様式!AA69= "","",IF(VALUE(FIXED(P_15号様式!AA69,0,TRUE))&lt;&gt;P_15号様式!AA69,RIGHT(FIXED(P_15号様式!AA69,3,FALSE),4),""))</f>
        <v/>
      </c>
      <c r="O93" s="18" t="str">
        <f>IF(P_15号様式!AE69&lt;&gt; "",TEXT(INT(P_15号様式!AE69),"#,##0"),"")</f>
        <v/>
      </c>
      <c r="P93" s="19" t="str">
        <f>IF(P_15号様式!AE69= "","",IF(VALUE(FIXED(P_15号様式!AE69,0,TRUE))&lt;&gt;P_15号様式!AE69,RIGHT(FIXED(P_15号様式!AE69,3,FALSE),4),""))</f>
        <v/>
      </c>
      <c r="Q93" s="18" t="str">
        <f>IF(P_15号様式!AI69&lt;&gt; "",TEXT(INT(P_15号様式!AI69),"#,##0"),"")</f>
        <v/>
      </c>
      <c r="R93" s="19" t="str">
        <f>IF(P_15号様式!AI69= "","",IF(VALUE(FIXED(P_15号様式!AI69,0,TRUE))&lt;&gt;P_15号様式!AI69,RIGHT(FIXED(P_15号様式!AI69,3,FALSE),4),""))</f>
        <v/>
      </c>
      <c r="S93" s="18" t="str">
        <f>IF(P_15号様式!AM69&lt;&gt; "",TEXT(INT(P_15号様式!AM69),"#,##0"),"")</f>
        <v/>
      </c>
      <c r="T93" s="19" t="str">
        <f>IF(P_15号様式!AM69= "","",IF(VALUE(FIXED(P_15号様式!AM69,0,TRUE))&lt;&gt;P_15号様式!AM69,RIGHT(FIXED(P_15号様式!AM69,3,FALSE),4),""))</f>
        <v/>
      </c>
      <c r="U93" s="18" t="str">
        <f>IF(P_15号様式!AQ69&lt;&gt; "",TEXT(INT(P_15号様式!AQ69),"#,##0"),"")</f>
        <v/>
      </c>
      <c r="V93" s="19" t="str">
        <f>IF(P_15号様式!AQ69= "","",IF(VALUE(FIXED(P_15号様式!AQ69,0,TRUE))&lt;&gt;P_15号様式!AQ69,RIGHT(FIXED(P_15号様式!AQ69,3,FALSE),4),""))</f>
        <v/>
      </c>
      <c r="W93" s="25" t="str">
        <f>IF(P_15号様式!AR69&lt;&gt; "",TEXT(INT(P_15号様式!AR69),"#,##0"),"")</f>
        <v/>
      </c>
      <c r="X93" s="26"/>
      <c r="Y93" s="19" t="str">
        <f>IF(P_15号様式!AR69= "","",IF(VALUE(FIXED(P_15号様式!AR69,0,TRUE))&lt;&gt;P_15号様式!AR69,RIGHT(FIXED(P_15号様式!AR69,3,FALSE),4),""))</f>
        <v/>
      </c>
    </row>
    <row r="94" spans="1:25" s="16" customFormat="1" ht="12" customHeight="1" x14ac:dyDescent="0.15">
      <c r="A94" s="44" t="str">
        <f>IF(P_15号様式!C70="","",P_15号様式!C70)</f>
        <v/>
      </c>
      <c r="B94" s="44"/>
      <c r="C94" s="18" t="str">
        <f>IF(P_15号様式!G70&lt;&gt; "",TEXT(INT(P_15号様式!G70),"#,##0"),"")</f>
        <v/>
      </c>
      <c r="D94" s="19" t="str">
        <f>IF(P_15号様式!G70= "","",IF(VALUE(FIXED(P_15号様式!G70,0,TRUE))&lt;&gt;P_15号様式!G70,RIGHT(FIXED(P_15号様式!G70,3,FALSE),4),""))</f>
        <v/>
      </c>
      <c r="E94" s="18" t="str">
        <f>IF(P_15号様式!K70&lt;&gt; "",TEXT(INT(P_15号様式!K70),"#,##0"),"")</f>
        <v/>
      </c>
      <c r="F94" s="19" t="str">
        <f>IF(P_15号様式!K70= "","",IF(VALUE(FIXED(P_15号様式!K70,0,TRUE))&lt;&gt;P_15号様式!K70,RIGHT(FIXED(P_15号様式!K70,3,FALSE),4),""))</f>
        <v/>
      </c>
      <c r="G94" s="18" t="str">
        <f>IF(P_15号様式!O70&lt;&gt; "",TEXT(INT(P_15号様式!O70),"#,##0"),"")</f>
        <v/>
      </c>
      <c r="H94" s="19" t="str">
        <f>IF(P_15号様式!O70= "","",IF(VALUE(FIXED(P_15号様式!O70,0,TRUE))&lt;&gt;P_15号様式!O70,RIGHT(FIXED(P_15号様式!O70,3,FALSE),4),""))</f>
        <v/>
      </c>
      <c r="I94" s="18" t="str">
        <f>IF(P_15号様式!S70&lt;&gt; "",TEXT(INT(P_15号様式!S70),"#,##0"),"")</f>
        <v/>
      </c>
      <c r="J94" s="19" t="str">
        <f>IF(P_15号様式!S70= "","",IF(VALUE(FIXED(P_15号様式!S70,0,TRUE))&lt;&gt;P_15号様式!S70,RIGHT(FIXED(P_15号様式!S70,3,FALSE),4),""))</f>
        <v/>
      </c>
      <c r="K94" s="18" t="str">
        <f>IF(P_15号様式!W70&lt;&gt; "",TEXT(INT(P_15号様式!W70),"#,##0"),"")</f>
        <v/>
      </c>
      <c r="L94" s="19" t="str">
        <f>IF(P_15号様式!W70= "","",IF(VALUE(FIXED(P_15号様式!W70,0,TRUE))&lt;&gt;P_15号様式!W70,RIGHT(FIXED(P_15号様式!W70,3,FALSE),4),""))</f>
        <v/>
      </c>
      <c r="M94" s="18" t="str">
        <f>IF(P_15号様式!AA70&lt;&gt; "",TEXT(INT(P_15号様式!AA70),"#,##0"),"")</f>
        <v/>
      </c>
      <c r="N94" s="19" t="str">
        <f>IF(P_15号様式!AA70= "","",IF(VALUE(FIXED(P_15号様式!AA70,0,TRUE))&lt;&gt;P_15号様式!AA70,RIGHT(FIXED(P_15号様式!AA70,3,FALSE),4),""))</f>
        <v/>
      </c>
      <c r="O94" s="18" t="str">
        <f>IF(P_15号様式!AE70&lt;&gt; "",TEXT(INT(P_15号様式!AE70),"#,##0"),"")</f>
        <v/>
      </c>
      <c r="P94" s="19" t="str">
        <f>IF(P_15号様式!AE70= "","",IF(VALUE(FIXED(P_15号様式!AE70,0,TRUE))&lt;&gt;P_15号様式!AE70,RIGHT(FIXED(P_15号様式!AE70,3,FALSE),4),""))</f>
        <v/>
      </c>
      <c r="Q94" s="18" t="str">
        <f>IF(P_15号様式!AI70&lt;&gt; "",TEXT(INT(P_15号様式!AI70),"#,##0"),"")</f>
        <v/>
      </c>
      <c r="R94" s="19" t="str">
        <f>IF(P_15号様式!AI70= "","",IF(VALUE(FIXED(P_15号様式!AI70,0,TRUE))&lt;&gt;P_15号様式!AI70,RIGHT(FIXED(P_15号様式!AI70,3,FALSE),4),""))</f>
        <v/>
      </c>
      <c r="S94" s="18" t="str">
        <f>IF(P_15号様式!AM70&lt;&gt; "",TEXT(INT(P_15号様式!AM70),"#,##0"),"")</f>
        <v/>
      </c>
      <c r="T94" s="19" t="str">
        <f>IF(P_15号様式!AM70= "","",IF(VALUE(FIXED(P_15号様式!AM70,0,TRUE))&lt;&gt;P_15号様式!AM70,RIGHT(FIXED(P_15号様式!AM70,3,FALSE),4),""))</f>
        <v/>
      </c>
      <c r="U94" s="18" t="str">
        <f>IF(P_15号様式!AQ70&lt;&gt; "",TEXT(INT(P_15号様式!AQ70),"#,##0"),"")</f>
        <v/>
      </c>
      <c r="V94" s="19" t="str">
        <f>IF(P_15号様式!AQ70= "","",IF(VALUE(FIXED(P_15号様式!AQ70,0,TRUE))&lt;&gt;P_15号様式!AQ70,RIGHT(FIXED(P_15号様式!AQ70,3,FALSE),4),""))</f>
        <v/>
      </c>
      <c r="W94" s="25" t="str">
        <f>IF(P_15号様式!AR70&lt;&gt; "",TEXT(INT(P_15号様式!AR70),"#,##0"),"")</f>
        <v/>
      </c>
      <c r="X94" s="26"/>
      <c r="Y94" s="19" t="str">
        <f>IF(P_15号様式!AR70= "","",IF(VALUE(FIXED(P_15号様式!AR70,0,TRUE))&lt;&gt;P_15号様式!AR70,RIGHT(FIXED(P_15号様式!AR70,3,FALSE),4),""))</f>
        <v/>
      </c>
    </row>
    <row r="95" spans="1:25" s="16" customFormat="1" ht="12" customHeight="1" x14ac:dyDescent="0.15">
      <c r="A95" s="44" t="str">
        <f>IF(P_15号様式!C71="","",P_15号様式!C71)</f>
        <v/>
      </c>
      <c r="B95" s="44"/>
      <c r="C95" s="18" t="str">
        <f>IF(P_15号様式!G71&lt;&gt; "",TEXT(INT(P_15号様式!G71),"#,##0"),"")</f>
        <v/>
      </c>
      <c r="D95" s="19" t="str">
        <f>IF(P_15号様式!G71= "","",IF(VALUE(FIXED(P_15号様式!G71,0,TRUE))&lt;&gt;P_15号様式!G71,RIGHT(FIXED(P_15号様式!G71,3,FALSE),4),""))</f>
        <v/>
      </c>
      <c r="E95" s="18" t="str">
        <f>IF(P_15号様式!K71&lt;&gt; "",TEXT(INT(P_15号様式!K71),"#,##0"),"")</f>
        <v/>
      </c>
      <c r="F95" s="19" t="str">
        <f>IF(P_15号様式!K71= "","",IF(VALUE(FIXED(P_15号様式!K71,0,TRUE))&lt;&gt;P_15号様式!K71,RIGHT(FIXED(P_15号様式!K71,3,FALSE),4),""))</f>
        <v/>
      </c>
      <c r="G95" s="18" t="str">
        <f>IF(P_15号様式!O71&lt;&gt; "",TEXT(INT(P_15号様式!O71),"#,##0"),"")</f>
        <v/>
      </c>
      <c r="H95" s="19" t="str">
        <f>IF(P_15号様式!O71= "","",IF(VALUE(FIXED(P_15号様式!O71,0,TRUE))&lt;&gt;P_15号様式!O71,RIGHT(FIXED(P_15号様式!O71,3,FALSE),4),""))</f>
        <v/>
      </c>
      <c r="I95" s="18" t="str">
        <f>IF(P_15号様式!S71&lt;&gt; "",TEXT(INT(P_15号様式!S71),"#,##0"),"")</f>
        <v/>
      </c>
      <c r="J95" s="19" t="str">
        <f>IF(P_15号様式!S71= "","",IF(VALUE(FIXED(P_15号様式!S71,0,TRUE))&lt;&gt;P_15号様式!S71,RIGHT(FIXED(P_15号様式!S71,3,FALSE),4),""))</f>
        <v/>
      </c>
      <c r="K95" s="18" t="str">
        <f>IF(P_15号様式!W71&lt;&gt; "",TEXT(INT(P_15号様式!W71),"#,##0"),"")</f>
        <v/>
      </c>
      <c r="L95" s="19" t="str">
        <f>IF(P_15号様式!W71= "","",IF(VALUE(FIXED(P_15号様式!W71,0,TRUE))&lt;&gt;P_15号様式!W71,RIGHT(FIXED(P_15号様式!W71,3,FALSE),4),""))</f>
        <v/>
      </c>
      <c r="M95" s="18" t="str">
        <f>IF(P_15号様式!AA71&lt;&gt; "",TEXT(INT(P_15号様式!AA71),"#,##0"),"")</f>
        <v/>
      </c>
      <c r="N95" s="19" t="str">
        <f>IF(P_15号様式!AA71= "","",IF(VALUE(FIXED(P_15号様式!AA71,0,TRUE))&lt;&gt;P_15号様式!AA71,RIGHT(FIXED(P_15号様式!AA71,3,FALSE),4),""))</f>
        <v/>
      </c>
      <c r="O95" s="18" t="str">
        <f>IF(P_15号様式!AE71&lt;&gt; "",TEXT(INT(P_15号様式!AE71),"#,##0"),"")</f>
        <v/>
      </c>
      <c r="P95" s="19" t="str">
        <f>IF(P_15号様式!AE71= "","",IF(VALUE(FIXED(P_15号様式!AE71,0,TRUE))&lt;&gt;P_15号様式!AE71,RIGHT(FIXED(P_15号様式!AE71,3,FALSE),4),""))</f>
        <v/>
      </c>
      <c r="Q95" s="18" t="str">
        <f>IF(P_15号様式!AI71&lt;&gt; "",TEXT(INT(P_15号様式!AI71),"#,##0"),"")</f>
        <v/>
      </c>
      <c r="R95" s="19" t="str">
        <f>IF(P_15号様式!AI71= "","",IF(VALUE(FIXED(P_15号様式!AI71,0,TRUE))&lt;&gt;P_15号様式!AI71,RIGHT(FIXED(P_15号様式!AI71,3,FALSE),4),""))</f>
        <v/>
      </c>
      <c r="S95" s="18" t="str">
        <f>IF(P_15号様式!AM71&lt;&gt; "",TEXT(INT(P_15号様式!AM71),"#,##0"),"")</f>
        <v/>
      </c>
      <c r="T95" s="19" t="str">
        <f>IF(P_15号様式!AM71= "","",IF(VALUE(FIXED(P_15号様式!AM71,0,TRUE))&lt;&gt;P_15号様式!AM71,RIGHT(FIXED(P_15号様式!AM71,3,FALSE),4),""))</f>
        <v/>
      </c>
      <c r="U95" s="18" t="str">
        <f>IF(P_15号様式!AQ71&lt;&gt; "",TEXT(INT(P_15号様式!AQ71),"#,##0"),"")</f>
        <v/>
      </c>
      <c r="V95" s="19" t="str">
        <f>IF(P_15号様式!AQ71= "","",IF(VALUE(FIXED(P_15号様式!AQ71,0,TRUE))&lt;&gt;P_15号様式!AQ71,RIGHT(FIXED(P_15号様式!AQ71,3,FALSE),4),""))</f>
        <v/>
      </c>
      <c r="W95" s="25" t="str">
        <f>IF(P_15号様式!AR71&lt;&gt; "",TEXT(INT(P_15号様式!AR71),"#,##0"),"")</f>
        <v/>
      </c>
      <c r="X95" s="26"/>
      <c r="Y95" s="19" t="str">
        <f>IF(P_15号様式!AR71= "","",IF(VALUE(FIXED(P_15号様式!AR71,0,TRUE))&lt;&gt;P_15号様式!AR71,RIGHT(FIXED(P_15号様式!AR71,3,FALSE),4),""))</f>
        <v/>
      </c>
    </row>
    <row r="96" spans="1:25" s="16" customFormat="1" ht="12" customHeight="1" x14ac:dyDescent="0.15">
      <c r="A96" s="44" t="str">
        <f>IF(P_15号様式!C72="","",P_15号様式!C72)</f>
        <v/>
      </c>
      <c r="B96" s="44"/>
      <c r="C96" s="18" t="str">
        <f>IF(P_15号様式!G72&lt;&gt; "",TEXT(INT(P_15号様式!G72),"#,##0"),"")</f>
        <v/>
      </c>
      <c r="D96" s="19" t="str">
        <f>IF(P_15号様式!G72= "","",IF(VALUE(FIXED(P_15号様式!G72,0,TRUE))&lt;&gt;P_15号様式!G72,RIGHT(FIXED(P_15号様式!G72,3,FALSE),4),""))</f>
        <v/>
      </c>
      <c r="E96" s="18" t="str">
        <f>IF(P_15号様式!K72&lt;&gt; "",TEXT(INT(P_15号様式!K72),"#,##0"),"")</f>
        <v/>
      </c>
      <c r="F96" s="19" t="str">
        <f>IF(P_15号様式!K72= "","",IF(VALUE(FIXED(P_15号様式!K72,0,TRUE))&lt;&gt;P_15号様式!K72,RIGHT(FIXED(P_15号様式!K72,3,FALSE),4),""))</f>
        <v/>
      </c>
      <c r="G96" s="18" t="str">
        <f>IF(P_15号様式!O72&lt;&gt; "",TEXT(INT(P_15号様式!O72),"#,##0"),"")</f>
        <v/>
      </c>
      <c r="H96" s="19" t="str">
        <f>IF(P_15号様式!O72= "","",IF(VALUE(FIXED(P_15号様式!O72,0,TRUE))&lt;&gt;P_15号様式!O72,RIGHT(FIXED(P_15号様式!O72,3,FALSE),4),""))</f>
        <v/>
      </c>
      <c r="I96" s="18" t="str">
        <f>IF(P_15号様式!S72&lt;&gt; "",TEXT(INT(P_15号様式!S72),"#,##0"),"")</f>
        <v/>
      </c>
      <c r="J96" s="19" t="str">
        <f>IF(P_15号様式!S72= "","",IF(VALUE(FIXED(P_15号様式!S72,0,TRUE))&lt;&gt;P_15号様式!S72,RIGHT(FIXED(P_15号様式!S72,3,FALSE),4),""))</f>
        <v/>
      </c>
      <c r="K96" s="18" t="str">
        <f>IF(P_15号様式!W72&lt;&gt; "",TEXT(INT(P_15号様式!W72),"#,##0"),"")</f>
        <v/>
      </c>
      <c r="L96" s="19" t="str">
        <f>IF(P_15号様式!W72= "","",IF(VALUE(FIXED(P_15号様式!W72,0,TRUE))&lt;&gt;P_15号様式!W72,RIGHT(FIXED(P_15号様式!W72,3,FALSE),4),""))</f>
        <v/>
      </c>
      <c r="M96" s="18" t="str">
        <f>IF(P_15号様式!AA72&lt;&gt; "",TEXT(INT(P_15号様式!AA72),"#,##0"),"")</f>
        <v/>
      </c>
      <c r="N96" s="19" t="str">
        <f>IF(P_15号様式!AA72= "","",IF(VALUE(FIXED(P_15号様式!AA72,0,TRUE))&lt;&gt;P_15号様式!AA72,RIGHT(FIXED(P_15号様式!AA72,3,FALSE),4),""))</f>
        <v/>
      </c>
      <c r="O96" s="18" t="str">
        <f>IF(P_15号様式!AE72&lt;&gt; "",TEXT(INT(P_15号様式!AE72),"#,##0"),"")</f>
        <v/>
      </c>
      <c r="P96" s="19" t="str">
        <f>IF(P_15号様式!AE72= "","",IF(VALUE(FIXED(P_15号様式!AE72,0,TRUE))&lt;&gt;P_15号様式!AE72,RIGHT(FIXED(P_15号様式!AE72,3,FALSE),4),""))</f>
        <v/>
      </c>
      <c r="Q96" s="18" t="str">
        <f>IF(P_15号様式!AI72&lt;&gt; "",TEXT(INT(P_15号様式!AI72),"#,##0"),"")</f>
        <v/>
      </c>
      <c r="R96" s="19" t="str">
        <f>IF(P_15号様式!AI72= "","",IF(VALUE(FIXED(P_15号様式!AI72,0,TRUE))&lt;&gt;P_15号様式!AI72,RIGHT(FIXED(P_15号様式!AI72,3,FALSE),4),""))</f>
        <v/>
      </c>
      <c r="S96" s="18" t="str">
        <f>IF(P_15号様式!AM72&lt;&gt; "",TEXT(INT(P_15号様式!AM72),"#,##0"),"")</f>
        <v/>
      </c>
      <c r="T96" s="19" t="str">
        <f>IF(P_15号様式!AM72= "","",IF(VALUE(FIXED(P_15号様式!AM72,0,TRUE))&lt;&gt;P_15号様式!AM72,RIGHT(FIXED(P_15号様式!AM72,3,FALSE),4),""))</f>
        <v/>
      </c>
      <c r="U96" s="18" t="str">
        <f>IF(P_15号様式!AQ72&lt;&gt; "",TEXT(INT(P_15号様式!AQ72),"#,##0"),"")</f>
        <v/>
      </c>
      <c r="V96" s="19" t="str">
        <f>IF(P_15号様式!AQ72= "","",IF(VALUE(FIXED(P_15号様式!AQ72,0,TRUE))&lt;&gt;P_15号様式!AQ72,RIGHT(FIXED(P_15号様式!AQ72,3,FALSE),4),""))</f>
        <v/>
      </c>
      <c r="W96" s="25" t="str">
        <f>IF(P_15号様式!AR72&lt;&gt; "",TEXT(INT(P_15号様式!AR72),"#,##0"),"")</f>
        <v/>
      </c>
      <c r="X96" s="26"/>
      <c r="Y96" s="19" t="str">
        <f>IF(P_15号様式!AR72= "","",IF(VALUE(FIXED(P_15号様式!AR72,0,TRUE))&lt;&gt;P_15号様式!AR72,RIGHT(FIXED(P_15号様式!AR72,3,FALSE),4),""))</f>
        <v/>
      </c>
    </row>
    <row r="97" spans="1:25" s="16" customFormat="1" ht="12" customHeight="1" x14ac:dyDescent="0.15">
      <c r="A97" s="44" t="str">
        <f>IF(P_15号様式!C73="","",P_15号様式!C73)</f>
        <v/>
      </c>
      <c r="B97" s="44"/>
      <c r="C97" s="18" t="str">
        <f>IF(P_15号様式!G73&lt;&gt; "",TEXT(INT(P_15号様式!G73),"#,##0"),"")</f>
        <v/>
      </c>
      <c r="D97" s="19" t="str">
        <f>IF(P_15号様式!G73= "","",IF(VALUE(FIXED(P_15号様式!G73,0,TRUE))&lt;&gt;P_15号様式!G73,RIGHT(FIXED(P_15号様式!G73,3,FALSE),4),""))</f>
        <v/>
      </c>
      <c r="E97" s="18" t="str">
        <f>IF(P_15号様式!K73&lt;&gt; "",TEXT(INT(P_15号様式!K73),"#,##0"),"")</f>
        <v/>
      </c>
      <c r="F97" s="19" t="str">
        <f>IF(P_15号様式!K73= "","",IF(VALUE(FIXED(P_15号様式!K73,0,TRUE))&lt;&gt;P_15号様式!K73,RIGHT(FIXED(P_15号様式!K73,3,FALSE),4),""))</f>
        <v/>
      </c>
      <c r="G97" s="18" t="str">
        <f>IF(P_15号様式!O73&lt;&gt; "",TEXT(INT(P_15号様式!O73),"#,##0"),"")</f>
        <v/>
      </c>
      <c r="H97" s="19" t="str">
        <f>IF(P_15号様式!O73= "","",IF(VALUE(FIXED(P_15号様式!O73,0,TRUE))&lt;&gt;P_15号様式!O73,RIGHT(FIXED(P_15号様式!O73,3,FALSE),4),""))</f>
        <v/>
      </c>
      <c r="I97" s="18" t="str">
        <f>IF(P_15号様式!S73&lt;&gt; "",TEXT(INT(P_15号様式!S73),"#,##0"),"")</f>
        <v/>
      </c>
      <c r="J97" s="19" t="str">
        <f>IF(P_15号様式!S73= "","",IF(VALUE(FIXED(P_15号様式!S73,0,TRUE))&lt;&gt;P_15号様式!S73,RIGHT(FIXED(P_15号様式!S73,3,FALSE),4),""))</f>
        <v/>
      </c>
      <c r="K97" s="18" t="str">
        <f>IF(P_15号様式!W73&lt;&gt; "",TEXT(INT(P_15号様式!W73),"#,##0"),"")</f>
        <v/>
      </c>
      <c r="L97" s="19" t="str">
        <f>IF(P_15号様式!W73= "","",IF(VALUE(FIXED(P_15号様式!W73,0,TRUE))&lt;&gt;P_15号様式!W73,RIGHT(FIXED(P_15号様式!W73,3,FALSE),4),""))</f>
        <v/>
      </c>
      <c r="M97" s="18" t="str">
        <f>IF(P_15号様式!AA73&lt;&gt; "",TEXT(INT(P_15号様式!AA73),"#,##0"),"")</f>
        <v/>
      </c>
      <c r="N97" s="19" t="str">
        <f>IF(P_15号様式!AA73= "","",IF(VALUE(FIXED(P_15号様式!AA73,0,TRUE))&lt;&gt;P_15号様式!AA73,RIGHT(FIXED(P_15号様式!AA73,3,FALSE),4),""))</f>
        <v/>
      </c>
      <c r="O97" s="18" t="str">
        <f>IF(P_15号様式!AE73&lt;&gt; "",TEXT(INT(P_15号様式!AE73),"#,##0"),"")</f>
        <v/>
      </c>
      <c r="P97" s="19" t="str">
        <f>IF(P_15号様式!AE73= "","",IF(VALUE(FIXED(P_15号様式!AE73,0,TRUE))&lt;&gt;P_15号様式!AE73,RIGHT(FIXED(P_15号様式!AE73,3,FALSE),4),""))</f>
        <v/>
      </c>
      <c r="Q97" s="18" t="str">
        <f>IF(P_15号様式!AI73&lt;&gt; "",TEXT(INT(P_15号様式!AI73),"#,##0"),"")</f>
        <v/>
      </c>
      <c r="R97" s="19" t="str">
        <f>IF(P_15号様式!AI73= "","",IF(VALUE(FIXED(P_15号様式!AI73,0,TRUE))&lt;&gt;P_15号様式!AI73,RIGHT(FIXED(P_15号様式!AI73,3,FALSE),4),""))</f>
        <v/>
      </c>
      <c r="S97" s="18" t="str">
        <f>IF(P_15号様式!AM73&lt;&gt; "",TEXT(INT(P_15号様式!AM73),"#,##0"),"")</f>
        <v/>
      </c>
      <c r="T97" s="19" t="str">
        <f>IF(P_15号様式!AM73= "","",IF(VALUE(FIXED(P_15号様式!AM73,0,TRUE))&lt;&gt;P_15号様式!AM73,RIGHT(FIXED(P_15号様式!AM73,3,FALSE),4),""))</f>
        <v/>
      </c>
      <c r="U97" s="18" t="str">
        <f>IF(P_15号様式!AQ73&lt;&gt; "",TEXT(INT(P_15号様式!AQ73),"#,##0"),"")</f>
        <v/>
      </c>
      <c r="V97" s="19" t="str">
        <f>IF(P_15号様式!AQ73= "","",IF(VALUE(FIXED(P_15号様式!AQ73,0,TRUE))&lt;&gt;P_15号様式!AQ73,RIGHT(FIXED(P_15号様式!AQ73,3,FALSE),4),""))</f>
        <v/>
      </c>
      <c r="W97" s="25" t="str">
        <f>IF(P_15号様式!AR73&lt;&gt; "",TEXT(INT(P_15号様式!AR73),"#,##0"),"")</f>
        <v/>
      </c>
      <c r="X97" s="26"/>
      <c r="Y97" s="19" t="str">
        <f>IF(P_15号様式!AR73= "","",IF(VALUE(FIXED(P_15号様式!AR73,0,TRUE))&lt;&gt;P_15号様式!AR73,RIGHT(FIXED(P_15号様式!AR73,3,FALSE),4),""))</f>
        <v/>
      </c>
    </row>
    <row r="98" spans="1:25" s="16" customFormat="1" ht="12" customHeight="1" x14ac:dyDescent="0.15">
      <c r="A98" s="44" t="str">
        <f>IF(P_15号様式!C74="","",P_15号様式!C74)</f>
        <v/>
      </c>
      <c r="B98" s="44"/>
      <c r="C98" s="18" t="str">
        <f>IF(P_15号様式!G74&lt;&gt; "",TEXT(INT(P_15号様式!G74),"#,##0"),"")</f>
        <v/>
      </c>
      <c r="D98" s="19" t="str">
        <f>IF(P_15号様式!G74= "","",IF(VALUE(FIXED(P_15号様式!G74,0,TRUE))&lt;&gt;P_15号様式!G74,RIGHT(FIXED(P_15号様式!G74,3,FALSE),4),""))</f>
        <v/>
      </c>
      <c r="E98" s="18" t="str">
        <f>IF(P_15号様式!K74&lt;&gt; "",TEXT(INT(P_15号様式!K74),"#,##0"),"")</f>
        <v/>
      </c>
      <c r="F98" s="19" t="str">
        <f>IF(P_15号様式!K74= "","",IF(VALUE(FIXED(P_15号様式!K74,0,TRUE))&lt;&gt;P_15号様式!K74,RIGHT(FIXED(P_15号様式!K74,3,FALSE),4),""))</f>
        <v/>
      </c>
      <c r="G98" s="18" t="str">
        <f>IF(P_15号様式!O74&lt;&gt; "",TEXT(INT(P_15号様式!O74),"#,##0"),"")</f>
        <v/>
      </c>
      <c r="H98" s="19" t="str">
        <f>IF(P_15号様式!O74= "","",IF(VALUE(FIXED(P_15号様式!O74,0,TRUE))&lt;&gt;P_15号様式!O74,RIGHT(FIXED(P_15号様式!O74,3,FALSE),4),""))</f>
        <v/>
      </c>
      <c r="I98" s="18" t="str">
        <f>IF(P_15号様式!S74&lt;&gt; "",TEXT(INT(P_15号様式!S74),"#,##0"),"")</f>
        <v/>
      </c>
      <c r="J98" s="19" t="str">
        <f>IF(P_15号様式!S74= "","",IF(VALUE(FIXED(P_15号様式!S74,0,TRUE))&lt;&gt;P_15号様式!S74,RIGHT(FIXED(P_15号様式!S74,3,FALSE),4),""))</f>
        <v/>
      </c>
      <c r="K98" s="18" t="str">
        <f>IF(P_15号様式!W74&lt;&gt; "",TEXT(INT(P_15号様式!W74),"#,##0"),"")</f>
        <v/>
      </c>
      <c r="L98" s="19" t="str">
        <f>IF(P_15号様式!W74= "","",IF(VALUE(FIXED(P_15号様式!W74,0,TRUE))&lt;&gt;P_15号様式!W74,RIGHT(FIXED(P_15号様式!W74,3,FALSE),4),""))</f>
        <v/>
      </c>
      <c r="M98" s="18" t="str">
        <f>IF(P_15号様式!AA74&lt;&gt; "",TEXT(INT(P_15号様式!AA74),"#,##0"),"")</f>
        <v/>
      </c>
      <c r="N98" s="19" t="str">
        <f>IF(P_15号様式!AA74= "","",IF(VALUE(FIXED(P_15号様式!AA74,0,TRUE))&lt;&gt;P_15号様式!AA74,RIGHT(FIXED(P_15号様式!AA74,3,FALSE),4),""))</f>
        <v/>
      </c>
      <c r="O98" s="18" t="str">
        <f>IF(P_15号様式!AE74&lt;&gt; "",TEXT(INT(P_15号様式!AE74),"#,##0"),"")</f>
        <v/>
      </c>
      <c r="P98" s="19" t="str">
        <f>IF(P_15号様式!AE74= "","",IF(VALUE(FIXED(P_15号様式!AE74,0,TRUE))&lt;&gt;P_15号様式!AE74,RIGHT(FIXED(P_15号様式!AE74,3,FALSE),4),""))</f>
        <v/>
      </c>
      <c r="Q98" s="18" t="str">
        <f>IF(P_15号様式!AI74&lt;&gt; "",TEXT(INT(P_15号様式!AI74),"#,##0"),"")</f>
        <v/>
      </c>
      <c r="R98" s="19" t="str">
        <f>IF(P_15号様式!AI74= "","",IF(VALUE(FIXED(P_15号様式!AI74,0,TRUE))&lt;&gt;P_15号様式!AI74,RIGHT(FIXED(P_15号様式!AI74,3,FALSE),4),""))</f>
        <v/>
      </c>
      <c r="S98" s="18" t="str">
        <f>IF(P_15号様式!AM74&lt;&gt; "",TEXT(INT(P_15号様式!AM74),"#,##0"),"")</f>
        <v/>
      </c>
      <c r="T98" s="19" t="str">
        <f>IF(P_15号様式!AM74= "","",IF(VALUE(FIXED(P_15号様式!AM74,0,TRUE))&lt;&gt;P_15号様式!AM74,RIGHT(FIXED(P_15号様式!AM74,3,FALSE),4),""))</f>
        <v/>
      </c>
      <c r="U98" s="18" t="str">
        <f>IF(P_15号様式!AQ74&lt;&gt; "",TEXT(INT(P_15号様式!AQ74),"#,##0"),"")</f>
        <v/>
      </c>
      <c r="V98" s="19" t="str">
        <f>IF(P_15号様式!AQ74= "","",IF(VALUE(FIXED(P_15号様式!AQ74,0,TRUE))&lt;&gt;P_15号様式!AQ74,RIGHT(FIXED(P_15号様式!AQ74,3,FALSE),4),""))</f>
        <v/>
      </c>
      <c r="W98" s="25" t="str">
        <f>IF(P_15号様式!AR74&lt;&gt; "",TEXT(INT(P_15号様式!AR74),"#,##0"),"")</f>
        <v/>
      </c>
      <c r="X98" s="26"/>
      <c r="Y98" s="19" t="str">
        <f>IF(P_15号様式!AR74= "","",IF(VALUE(FIXED(P_15号様式!AR74,0,TRUE))&lt;&gt;P_15号様式!AR74,RIGHT(FIXED(P_15号様式!AR74,3,FALSE),4),""))</f>
        <v/>
      </c>
    </row>
    <row r="99" spans="1:25" s="16" customFormat="1" ht="12" customHeight="1" x14ac:dyDescent="0.15">
      <c r="A99" s="44" t="str">
        <f>IF(P_15号様式!C75="","",P_15号様式!C75)</f>
        <v/>
      </c>
      <c r="B99" s="44"/>
      <c r="C99" s="18" t="str">
        <f>IF(P_15号様式!G75&lt;&gt; "",TEXT(INT(P_15号様式!G75),"#,##0"),"")</f>
        <v/>
      </c>
      <c r="D99" s="19" t="str">
        <f>IF(P_15号様式!G75= "","",IF(VALUE(FIXED(P_15号様式!G75,0,TRUE))&lt;&gt;P_15号様式!G75,RIGHT(FIXED(P_15号様式!G75,3,FALSE),4),""))</f>
        <v/>
      </c>
      <c r="E99" s="18" t="str">
        <f>IF(P_15号様式!K75&lt;&gt; "",TEXT(INT(P_15号様式!K75),"#,##0"),"")</f>
        <v/>
      </c>
      <c r="F99" s="19" t="str">
        <f>IF(P_15号様式!K75= "","",IF(VALUE(FIXED(P_15号様式!K75,0,TRUE))&lt;&gt;P_15号様式!K75,RIGHT(FIXED(P_15号様式!K75,3,FALSE),4),""))</f>
        <v/>
      </c>
      <c r="G99" s="18" t="str">
        <f>IF(P_15号様式!O75&lt;&gt; "",TEXT(INT(P_15号様式!O75),"#,##0"),"")</f>
        <v/>
      </c>
      <c r="H99" s="19" t="str">
        <f>IF(P_15号様式!O75= "","",IF(VALUE(FIXED(P_15号様式!O75,0,TRUE))&lt;&gt;P_15号様式!O75,RIGHT(FIXED(P_15号様式!O75,3,FALSE),4),""))</f>
        <v/>
      </c>
      <c r="I99" s="18" t="str">
        <f>IF(P_15号様式!S75&lt;&gt; "",TEXT(INT(P_15号様式!S75),"#,##0"),"")</f>
        <v/>
      </c>
      <c r="J99" s="19" t="str">
        <f>IF(P_15号様式!S75= "","",IF(VALUE(FIXED(P_15号様式!S75,0,TRUE))&lt;&gt;P_15号様式!S75,RIGHT(FIXED(P_15号様式!S75,3,FALSE),4),""))</f>
        <v/>
      </c>
      <c r="K99" s="18" t="str">
        <f>IF(P_15号様式!W75&lt;&gt; "",TEXT(INT(P_15号様式!W75),"#,##0"),"")</f>
        <v/>
      </c>
      <c r="L99" s="19" t="str">
        <f>IF(P_15号様式!W75= "","",IF(VALUE(FIXED(P_15号様式!W75,0,TRUE))&lt;&gt;P_15号様式!W75,RIGHT(FIXED(P_15号様式!W75,3,FALSE),4),""))</f>
        <v/>
      </c>
      <c r="M99" s="18" t="str">
        <f>IF(P_15号様式!AA75&lt;&gt; "",TEXT(INT(P_15号様式!AA75),"#,##0"),"")</f>
        <v/>
      </c>
      <c r="N99" s="19" t="str">
        <f>IF(P_15号様式!AA75= "","",IF(VALUE(FIXED(P_15号様式!AA75,0,TRUE))&lt;&gt;P_15号様式!AA75,RIGHT(FIXED(P_15号様式!AA75,3,FALSE),4),""))</f>
        <v/>
      </c>
      <c r="O99" s="18" t="str">
        <f>IF(P_15号様式!AE75&lt;&gt; "",TEXT(INT(P_15号様式!AE75),"#,##0"),"")</f>
        <v/>
      </c>
      <c r="P99" s="19" t="str">
        <f>IF(P_15号様式!AE75= "","",IF(VALUE(FIXED(P_15号様式!AE75,0,TRUE))&lt;&gt;P_15号様式!AE75,RIGHT(FIXED(P_15号様式!AE75,3,FALSE),4),""))</f>
        <v/>
      </c>
      <c r="Q99" s="18" t="str">
        <f>IF(P_15号様式!AI75&lt;&gt; "",TEXT(INT(P_15号様式!AI75),"#,##0"),"")</f>
        <v/>
      </c>
      <c r="R99" s="19" t="str">
        <f>IF(P_15号様式!AI75= "","",IF(VALUE(FIXED(P_15号様式!AI75,0,TRUE))&lt;&gt;P_15号様式!AI75,RIGHT(FIXED(P_15号様式!AI75,3,FALSE),4),""))</f>
        <v/>
      </c>
      <c r="S99" s="18" t="str">
        <f>IF(P_15号様式!AM75&lt;&gt; "",TEXT(INT(P_15号様式!AM75),"#,##0"),"")</f>
        <v/>
      </c>
      <c r="T99" s="19" t="str">
        <f>IF(P_15号様式!AM75= "","",IF(VALUE(FIXED(P_15号様式!AM75,0,TRUE))&lt;&gt;P_15号様式!AM75,RIGHT(FIXED(P_15号様式!AM75,3,FALSE),4),""))</f>
        <v/>
      </c>
      <c r="U99" s="18" t="str">
        <f>IF(P_15号様式!AQ75&lt;&gt; "",TEXT(INT(P_15号様式!AQ75),"#,##0"),"")</f>
        <v/>
      </c>
      <c r="V99" s="19" t="str">
        <f>IF(P_15号様式!AQ75= "","",IF(VALUE(FIXED(P_15号様式!AQ75,0,TRUE))&lt;&gt;P_15号様式!AQ75,RIGHT(FIXED(P_15号様式!AQ75,3,FALSE),4),""))</f>
        <v/>
      </c>
      <c r="W99" s="25" t="str">
        <f>IF(P_15号様式!AR75&lt;&gt; "",TEXT(INT(P_15号様式!AR75),"#,##0"),"")</f>
        <v/>
      </c>
      <c r="X99" s="26"/>
      <c r="Y99" s="19" t="str">
        <f>IF(P_15号様式!AR75= "","",IF(VALUE(FIXED(P_15号様式!AR75,0,TRUE))&lt;&gt;P_15号様式!AR75,RIGHT(FIXED(P_15号様式!AR75,3,FALSE),4),""))</f>
        <v/>
      </c>
    </row>
    <row r="100" spans="1:25" s="16" customFormat="1" ht="12" customHeight="1" x14ac:dyDescent="0.15">
      <c r="A100" s="44" t="str">
        <f>IF(P_15号様式!C76="","",P_15号様式!C76)</f>
        <v/>
      </c>
      <c r="B100" s="44"/>
      <c r="C100" s="18" t="str">
        <f>IF(P_15号様式!G76&lt;&gt; "",TEXT(INT(P_15号様式!G76),"#,##0"),"")</f>
        <v/>
      </c>
      <c r="D100" s="19" t="str">
        <f>IF(P_15号様式!G76= "","",IF(VALUE(FIXED(P_15号様式!G76,0,TRUE))&lt;&gt;P_15号様式!G76,RIGHT(FIXED(P_15号様式!G76,3,FALSE),4),""))</f>
        <v/>
      </c>
      <c r="E100" s="18" t="str">
        <f>IF(P_15号様式!K76&lt;&gt; "",TEXT(INT(P_15号様式!K76),"#,##0"),"")</f>
        <v/>
      </c>
      <c r="F100" s="19" t="str">
        <f>IF(P_15号様式!K76= "","",IF(VALUE(FIXED(P_15号様式!K76,0,TRUE))&lt;&gt;P_15号様式!K76,RIGHT(FIXED(P_15号様式!K76,3,FALSE),4),""))</f>
        <v/>
      </c>
      <c r="G100" s="18" t="str">
        <f>IF(P_15号様式!O76&lt;&gt; "",TEXT(INT(P_15号様式!O76),"#,##0"),"")</f>
        <v/>
      </c>
      <c r="H100" s="19" t="str">
        <f>IF(P_15号様式!O76= "","",IF(VALUE(FIXED(P_15号様式!O76,0,TRUE))&lt;&gt;P_15号様式!O76,RIGHT(FIXED(P_15号様式!O76,3,FALSE),4),""))</f>
        <v/>
      </c>
      <c r="I100" s="18" t="str">
        <f>IF(P_15号様式!S76&lt;&gt; "",TEXT(INT(P_15号様式!S76),"#,##0"),"")</f>
        <v/>
      </c>
      <c r="J100" s="19" t="str">
        <f>IF(P_15号様式!S76= "","",IF(VALUE(FIXED(P_15号様式!S76,0,TRUE))&lt;&gt;P_15号様式!S76,RIGHT(FIXED(P_15号様式!S76,3,FALSE),4),""))</f>
        <v/>
      </c>
      <c r="K100" s="18" t="str">
        <f>IF(P_15号様式!W76&lt;&gt; "",TEXT(INT(P_15号様式!W76),"#,##0"),"")</f>
        <v/>
      </c>
      <c r="L100" s="19" t="str">
        <f>IF(P_15号様式!W76= "","",IF(VALUE(FIXED(P_15号様式!W76,0,TRUE))&lt;&gt;P_15号様式!W76,RIGHT(FIXED(P_15号様式!W76,3,FALSE),4),""))</f>
        <v/>
      </c>
      <c r="M100" s="18" t="str">
        <f>IF(P_15号様式!AA76&lt;&gt; "",TEXT(INT(P_15号様式!AA76),"#,##0"),"")</f>
        <v/>
      </c>
      <c r="N100" s="19" t="str">
        <f>IF(P_15号様式!AA76= "","",IF(VALUE(FIXED(P_15号様式!AA76,0,TRUE))&lt;&gt;P_15号様式!AA76,RIGHT(FIXED(P_15号様式!AA76,3,FALSE),4),""))</f>
        <v/>
      </c>
      <c r="O100" s="18" t="str">
        <f>IF(P_15号様式!AE76&lt;&gt; "",TEXT(INT(P_15号様式!AE76),"#,##0"),"")</f>
        <v/>
      </c>
      <c r="P100" s="19" t="str">
        <f>IF(P_15号様式!AE76= "","",IF(VALUE(FIXED(P_15号様式!AE76,0,TRUE))&lt;&gt;P_15号様式!AE76,RIGHT(FIXED(P_15号様式!AE76,3,FALSE),4),""))</f>
        <v/>
      </c>
      <c r="Q100" s="18" t="str">
        <f>IF(P_15号様式!AI76&lt;&gt; "",TEXT(INT(P_15号様式!AI76),"#,##0"),"")</f>
        <v/>
      </c>
      <c r="R100" s="19" t="str">
        <f>IF(P_15号様式!AI76= "","",IF(VALUE(FIXED(P_15号様式!AI76,0,TRUE))&lt;&gt;P_15号様式!AI76,RIGHT(FIXED(P_15号様式!AI76,3,FALSE),4),""))</f>
        <v/>
      </c>
      <c r="S100" s="18" t="str">
        <f>IF(P_15号様式!AM76&lt;&gt; "",TEXT(INT(P_15号様式!AM76),"#,##0"),"")</f>
        <v/>
      </c>
      <c r="T100" s="19" t="str">
        <f>IF(P_15号様式!AM76= "","",IF(VALUE(FIXED(P_15号様式!AM76,0,TRUE))&lt;&gt;P_15号様式!AM76,RIGHT(FIXED(P_15号様式!AM76,3,FALSE),4),""))</f>
        <v/>
      </c>
      <c r="U100" s="18" t="str">
        <f>IF(P_15号様式!AQ76&lt;&gt; "",TEXT(INT(P_15号様式!AQ76),"#,##0"),"")</f>
        <v/>
      </c>
      <c r="V100" s="19" t="str">
        <f>IF(P_15号様式!AQ76= "","",IF(VALUE(FIXED(P_15号様式!AQ76,0,TRUE))&lt;&gt;P_15号様式!AQ76,RIGHT(FIXED(P_15号様式!AQ76,3,FALSE),4),""))</f>
        <v/>
      </c>
      <c r="W100" s="25" t="str">
        <f>IF(P_15号様式!AR76&lt;&gt; "",TEXT(INT(P_15号様式!AR76),"#,##0"),"")</f>
        <v/>
      </c>
      <c r="X100" s="26"/>
      <c r="Y100" s="19" t="str">
        <f>IF(P_15号様式!AR76= "","",IF(VALUE(FIXED(P_15号様式!AR76,0,TRUE))&lt;&gt;P_15号様式!AR76,RIGHT(FIXED(P_15号様式!AR76,3,FALSE),4),""))</f>
        <v/>
      </c>
    </row>
    <row r="101" spans="1:25" s="16" customFormat="1" ht="12" customHeight="1" x14ac:dyDescent="0.15">
      <c r="A101" s="44" t="str">
        <f>IF(P_15号様式!C77="","",P_15号様式!C77)</f>
        <v/>
      </c>
      <c r="B101" s="44"/>
      <c r="C101" s="18" t="str">
        <f>IF(P_15号様式!G77&lt;&gt; "",TEXT(INT(P_15号様式!G77),"#,##0"),"")</f>
        <v/>
      </c>
      <c r="D101" s="19" t="str">
        <f>IF(P_15号様式!G77= "","",IF(VALUE(FIXED(P_15号様式!G77,0,TRUE))&lt;&gt;P_15号様式!G77,RIGHT(FIXED(P_15号様式!G77,3,FALSE),4),""))</f>
        <v/>
      </c>
      <c r="E101" s="18" t="str">
        <f>IF(P_15号様式!K77&lt;&gt; "",TEXT(INT(P_15号様式!K77),"#,##0"),"")</f>
        <v/>
      </c>
      <c r="F101" s="19" t="str">
        <f>IF(P_15号様式!K77= "","",IF(VALUE(FIXED(P_15号様式!K77,0,TRUE))&lt;&gt;P_15号様式!K77,RIGHT(FIXED(P_15号様式!K77,3,FALSE),4),""))</f>
        <v/>
      </c>
      <c r="G101" s="18" t="str">
        <f>IF(P_15号様式!O77&lt;&gt; "",TEXT(INT(P_15号様式!O77),"#,##0"),"")</f>
        <v/>
      </c>
      <c r="H101" s="19" t="str">
        <f>IF(P_15号様式!O77= "","",IF(VALUE(FIXED(P_15号様式!O77,0,TRUE))&lt;&gt;P_15号様式!O77,RIGHT(FIXED(P_15号様式!O77,3,FALSE),4),""))</f>
        <v/>
      </c>
      <c r="I101" s="18" t="str">
        <f>IF(P_15号様式!S77&lt;&gt; "",TEXT(INT(P_15号様式!S77),"#,##0"),"")</f>
        <v/>
      </c>
      <c r="J101" s="19" t="str">
        <f>IF(P_15号様式!S77= "","",IF(VALUE(FIXED(P_15号様式!S77,0,TRUE))&lt;&gt;P_15号様式!S77,RIGHT(FIXED(P_15号様式!S77,3,FALSE),4),""))</f>
        <v/>
      </c>
      <c r="K101" s="18" t="str">
        <f>IF(P_15号様式!W77&lt;&gt; "",TEXT(INT(P_15号様式!W77),"#,##0"),"")</f>
        <v/>
      </c>
      <c r="L101" s="19" t="str">
        <f>IF(P_15号様式!W77= "","",IF(VALUE(FIXED(P_15号様式!W77,0,TRUE))&lt;&gt;P_15号様式!W77,RIGHT(FIXED(P_15号様式!W77,3,FALSE),4),""))</f>
        <v/>
      </c>
      <c r="M101" s="18" t="str">
        <f>IF(P_15号様式!AA77&lt;&gt; "",TEXT(INT(P_15号様式!AA77),"#,##0"),"")</f>
        <v/>
      </c>
      <c r="N101" s="19" t="str">
        <f>IF(P_15号様式!AA77= "","",IF(VALUE(FIXED(P_15号様式!AA77,0,TRUE))&lt;&gt;P_15号様式!AA77,RIGHT(FIXED(P_15号様式!AA77,3,FALSE),4),""))</f>
        <v/>
      </c>
      <c r="O101" s="18" t="str">
        <f>IF(P_15号様式!AE77&lt;&gt; "",TEXT(INT(P_15号様式!AE77),"#,##0"),"")</f>
        <v/>
      </c>
      <c r="P101" s="19" t="str">
        <f>IF(P_15号様式!AE77= "","",IF(VALUE(FIXED(P_15号様式!AE77,0,TRUE))&lt;&gt;P_15号様式!AE77,RIGHT(FIXED(P_15号様式!AE77,3,FALSE),4),""))</f>
        <v/>
      </c>
      <c r="Q101" s="18" t="str">
        <f>IF(P_15号様式!AI77&lt;&gt; "",TEXT(INT(P_15号様式!AI77),"#,##0"),"")</f>
        <v/>
      </c>
      <c r="R101" s="19" t="str">
        <f>IF(P_15号様式!AI77= "","",IF(VALUE(FIXED(P_15号様式!AI77,0,TRUE))&lt;&gt;P_15号様式!AI77,RIGHT(FIXED(P_15号様式!AI77,3,FALSE),4),""))</f>
        <v/>
      </c>
      <c r="S101" s="18" t="str">
        <f>IF(P_15号様式!AM77&lt;&gt; "",TEXT(INT(P_15号様式!AM77),"#,##0"),"")</f>
        <v/>
      </c>
      <c r="T101" s="19" t="str">
        <f>IF(P_15号様式!AM77= "","",IF(VALUE(FIXED(P_15号様式!AM77,0,TRUE))&lt;&gt;P_15号様式!AM77,RIGHT(FIXED(P_15号様式!AM77,3,FALSE),4),""))</f>
        <v/>
      </c>
      <c r="U101" s="18" t="str">
        <f>IF(P_15号様式!AQ77&lt;&gt; "",TEXT(INT(P_15号様式!AQ77),"#,##0"),"")</f>
        <v/>
      </c>
      <c r="V101" s="19" t="str">
        <f>IF(P_15号様式!AQ77= "","",IF(VALUE(FIXED(P_15号様式!AQ77,0,TRUE))&lt;&gt;P_15号様式!AQ77,RIGHT(FIXED(P_15号様式!AQ77,3,FALSE),4),""))</f>
        <v/>
      </c>
      <c r="W101" s="25" t="str">
        <f>IF(P_15号様式!AR77&lt;&gt; "",TEXT(INT(P_15号様式!AR77),"#,##0"),"")</f>
        <v/>
      </c>
      <c r="X101" s="26"/>
      <c r="Y101" s="19" t="str">
        <f>IF(P_15号様式!AR77= "","",IF(VALUE(FIXED(P_15号様式!AR77,0,TRUE))&lt;&gt;P_15号様式!AR77,RIGHT(FIXED(P_15号様式!AR77,3,FALSE),4),""))</f>
        <v/>
      </c>
    </row>
    <row r="102" spans="1:25" s="16" customFormat="1" ht="12" customHeight="1" x14ac:dyDescent="0.15">
      <c r="A102" s="44" t="str">
        <f>IF(P_15号様式!C78="","",P_15号様式!C78)</f>
        <v/>
      </c>
      <c r="B102" s="44"/>
      <c r="C102" s="18" t="str">
        <f>IF(P_15号様式!G78&lt;&gt; "",TEXT(INT(P_15号様式!G78),"#,##0"),"")</f>
        <v/>
      </c>
      <c r="D102" s="19" t="str">
        <f>IF(P_15号様式!G78= "","",IF(VALUE(FIXED(P_15号様式!G78,0,TRUE))&lt;&gt;P_15号様式!G78,RIGHT(FIXED(P_15号様式!G78,3,FALSE),4),""))</f>
        <v/>
      </c>
      <c r="E102" s="18" t="str">
        <f>IF(P_15号様式!K78&lt;&gt; "",TEXT(INT(P_15号様式!K78),"#,##0"),"")</f>
        <v/>
      </c>
      <c r="F102" s="19" t="str">
        <f>IF(P_15号様式!K78= "","",IF(VALUE(FIXED(P_15号様式!K78,0,TRUE))&lt;&gt;P_15号様式!K78,RIGHT(FIXED(P_15号様式!K78,3,FALSE),4),""))</f>
        <v/>
      </c>
      <c r="G102" s="18" t="str">
        <f>IF(P_15号様式!O78&lt;&gt; "",TEXT(INT(P_15号様式!O78),"#,##0"),"")</f>
        <v/>
      </c>
      <c r="H102" s="19" t="str">
        <f>IF(P_15号様式!O78= "","",IF(VALUE(FIXED(P_15号様式!O78,0,TRUE))&lt;&gt;P_15号様式!O78,RIGHT(FIXED(P_15号様式!O78,3,FALSE),4),""))</f>
        <v/>
      </c>
      <c r="I102" s="18" t="str">
        <f>IF(P_15号様式!S78&lt;&gt; "",TEXT(INT(P_15号様式!S78),"#,##0"),"")</f>
        <v/>
      </c>
      <c r="J102" s="19" t="str">
        <f>IF(P_15号様式!S78= "","",IF(VALUE(FIXED(P_15号様式!S78,0,TRUE))&lt;&gt;P_15号様式!S78,RIGHT(FIXED(P_15号様式!S78,3,FALSE),4),""))</f>
        <v/>
      </c>
      <c r="K102" s="18" t="str">
        <f>IF(P_15号様式!W78&lt;&gt; "",TEXT(INT(P_15号様式!W78),"#,##0"),"")</f>
        <v/>
      </c>
      <c r="L102" s="19" t="str">
        <f>IF(P_15号様式!W78= "","",IF(VALUE(FIXED(P_15号様式!W78,0,TRUE))&lt;&gt;P_15号様式!W78,RIGHT(FIXED(P_15号様式!W78,3,FALSE),4),""))</f>
        <v/>
      </c>
      <c r="M102" s="18" t="str">
        <f>IF(P_15号様式!AA78&lt;&gt; "",TEXT(INT(P_15号様式!AA78),"#,##0"),"")</f>
        <v/>
      </c>
      <c r="N102" s="19" t="str">
        <f>IF(P_15号様式!AA78= "","",IF(VALUE(FIXED(P_15号様式!AA78,0,TRUE))&lt;&gt;P_15号様式!AA78,RIGHT(FIXED(P_15号様式!AA78,3,FALSE),4),""))</f>
        <v/>
      </c>
      <c r="O102" s="18" t="str">
        <f>IF(P_15号様式!AE78&lt;&gt; "",TEXT(INT(P_15号様式!AE78),"#,##0"),"")</f>
        <v/>
      </c>
      <c r="P102" s="19" t="str">
        <f>IF(P_15号様式!AE78= "","",IF(VALUE(FIXED(P_15号様式!AE78,0,TRUE))&lt;&gt;P_15号様式!AE78,RIGHT(FIXED(P_15号様式!AE78,3,FALSE),4),""))</f>
        <v/>
      </c>
      <c r="Q102" s="18" t="str">
        <f>IF(P_15号様式!AI78&lt;&gt; "",TEXT(INT(P_15号様式!AI78),"#,##0"),"")</f>
        <v/>
      </c>
      <c r="R102" s="19" t="str">
        <f>IF(P_15号様式!AI78= "","",IF(VALUE(FIXED(P_15号様式!AI78,0,TRUE))&lt;&gt;P_15号様式!AI78,RIGHT(FIXED(P_15号様式!AI78,3,FALSE),4),""))</f>
        <v/>
      </c>
      <c r="S102" s="18" t="str">
        <f>IF(P_15号様式!AM78&lt;&gt; "",TEXT(INT(P_15号様式!AM78),"#,##0"),"")</f>
        <v/>
      </c>
      <c r="T102" s="19" t="str">
        <f>IF(P_15号様式!AM78= "","",IF(VALUE(FIXED(P_15号様式!AM78,0,TRUE))&lt;&gt;P_15号様式!AM78,RIGHT(FIXED(P_15号様式!AM78,3,FALSE),4),""))</f>
        <v/>
      </c>
      <c r="U102" s="18" t="str">
        <f>IF(P_15号様式!AQ78&lt;&gt; "",TEXT(INT(P_15号様式!AQ78),"#,##0"),"")</f>
        <v/>
      </c>
      <c r="V102" s="19" t="str">
        <f>IF(P_15号様式!AQ78= "","",IF(VALUE(FIXED(P_15号様式!AQ78,0,TRUE))&lt;&gt;P_15号様式!AQ78,RIGHT(FIXED(P_15号様式!AQ78,3,FALSE),4),""))</f>
        <v/>
      </c>
      <c r="W102" s="25" t="str">
        <f>IF(P_15号様式!AR78&lt;&gt; "",TEXT(INT(P_15号様式!AR78),"#,##0"),"")</f>
        <v/>
      </c>
      <c r="X102" s="26"/>
      <c r="Y102" s="19" t="str">
        <f>IF(P_15号様式!AR78= "","",IF(VALUE(FIXED(P_15号様式!AR78,0,TRUE))&lt;&gt;P_15号様式!AR78,RIGHT(FIXED(P_15号様式!AR78,3,FALSE),4),""))</f>
        <v/>
      </c>
    </row>
    <row r="103" spans="1:25" s="16" customFormat="1" ht="12" customHeight="1" x14ac:dyDescent="0.15">
      <c r="A103" s="44" t="str">
        <f>IF(P_15号様式!C79="","",P_15号様式!C79)</f>
        <v/>
      </c>
      <c r="B103" s="44"/>
      <c r="C103" s="18" t="str">
        <f>IF(P_15号様式!G79&lt;&gt; "",TEXT(INT(P_15号様式!G79),"#,##0"),"")</f>
        <v/>
      </c>
      <c r="D103" s="19" t="str">
        <f>IF(P_15号様式!G79= "","",IF(VALUE(FIXED(P_15号様式!G79,0,TRUE))&lt;&gt;P_15号様式!G79,RIGHT(FIXED(P_15号様式!G79,3,FALSE),4),""))</f>
        <v/>
      </c>
      <c r="E103" s="18" t="str">
        <f>IF(P_15号様式!K79&lt;&gt; "",TEXT(INT(P_15号様式!K79),"#,##0"),"")</f>
        <v/>
      </c>
      <c r="F103" s="19" t="str">
        <f>IF(P_15号様式!K79= "","",IF(VALUE(FIXED(P_15号様式!K79,0,TRUE))&lt;&gt;P_15号様式!K79,RIGHT(FIXED(P_15号様式!K79,3,FALSE),4),""))</f>
        <v/>
      </c>
      <c r="G103" s="18" t="str">
        <f>IF(P_15号様式!O79&lt;&gt; "",TEXT(INT(P_15号様式!O79),"#,##0"),"")</f>
        <v/>
      </c>
      <c r="H103" s="19" t="str">
        <f>IF(P_15号様式!O79= "","",IF(VALUE(FIXED(P_15号様式!O79,0,TRUE))&lt;&gt;P_15号様式!O79,RIGHT(FIXED(P_15号様式!O79,3,FALSE),4),""))</f>
        <v/>
      </c>
      <c r="I103" s="18" t="str">
        <f>IF(P_15号様式!S79&lt;&gt; "",TEXT(INT(P_15号様式!S79),"#,##0"),"")</f>
        <v/>
      </c>
      <c r="J103" s="19" t="str">
        <f>IF(P_15号様式!S79= "","",IF(VALUE(FIXED(P_15号様式!S79,0,TRUE))&lt;&gt;P_15号様式!S79,RIGHT(FIXED(P_15号様式!S79,3,FALSE),4),""))</f>
        <v/>
      </c>
      <c r="K103" s="18" t="str">
        <f>IF(P_15号様式!W79&lt;&gt; "",TEXT(INT(P_15号様式!W79),"#,##0"),"")</f>
        <v/>
      </c>
      <c r="L103" s="19" t="str">
        <f>IF(P_15号様式!W79= "","",IF(VALUE(FIXED(P_15号様式!W79,0,TRUE))&lt;&gt;P_15号様式!W79,RIGHT(FIXED(P_15号様式!W79,3,FALSE),4),""))</f>
        <v/>
      </c>
      <c r="M103" s="18" t="str">
        <f>IF(P_15号様式!AA79&lt;&gt; "",TEXT(INT(P_15号様式!AA79),"#,##0"),"")</f>
        <v/>
      </c>
      <c r="N103" s="19" t="str">
        <f>IF(P_15号様式!AA79= "","",IF(VALUE(FIXED(P_15号様式!AA79,0,TRUE))&lt;&gt;P_15号様式!AA79,RIGHT(FIXED(P_15号様式!AA79,3,FALSE),4),""))</f>
        <v/>
      </c>
      <c r="O103" s="18" t="str">
        <f>IF(P_15号様式!AE79&lt;&gt; "",TEXT(INT(P_15号様式!AE79),"#,##0"),"")</f>
        <v/>
      </c>
      <c r="P103" s="19" t="str">
        <f>IF(P_15号様式!AE79= "","",IF(VALUE(FIXED(P_15号様式!AE79,0,TRUE))&lt;&gt;P_15号様式!AE79,RIGHT(FIXED(P_15号様式!AE79,3,FALSE),4),""))</f>
        <v/>
      </c>
      <c r="Q103" s="18" t="str">
        <f>IF(P_15号様式!AI79&lt;&gt; "",TEXT(INT(P_15号様式!AI79),"#,##0"),"")</f>
        <v/>
      </c>
      <c r="R103" s="19" t="str">
        <f>IF(P_15号様式!AI79= "","",IF(VALUE(FIXED(P_15号様式!AI79,0,TRUE))&lt;&gt;P_15号様式!AI79,RIGHT(FIXED(P_15号様式!AI79,3,FALSE),4),""))</f>
        <v/>
      </c>
      <c r="S103" s="18" t="str">
        <f>IF(P_15号様式!AM79&lt;&gt; "",TEXT(INT(P_15号様式!AM79),"#,##0"),"")</f>
        <v/>
      </c>
      <c r="T103" s="19" t="str">
        <f>IF(P_15号様式!AM79= "","",IF(VALUE(FIXED(P_15号様式!AM79,0,TRUE))&lt;&gt;P_15号様式!AM79,RIGHT(FIXED(P_15号様式!AM79,3,FALSE),4),""))</f>
        <v/>
      </c>
      <c r="U103" s="18" t="str">
        <f>IF(P_15号様式!AQ79&lt;&gt; "",TEXT(INT(P_15号様式!AQ79),"#,##0"),"")</f>
        <v/>
      </c>
      <c r="V103" s="19" t="str">
        <f>IF(P_15号様式!AQ79= "","",IF(VALUE(FIXED(P_15号様式!AQ79,0,TRUE))&lt;&gt;P_15号様式!AQ79,RIGHT(FIXED(P_15号様式!AQ79,3,FALSE),4),""))</f>
        <v/>
      </c>
      <c r="W103" s="25" t="str">
        <f>IF(P_15号様式!AR79&lt;&gt; "",TEXT(INT(P_15号様式!AR79),"#,##0"),"")</f>
        <v/>
      </c>
      <c r="X103" s="26"/>
      <c r="Y103" s="19" t="str">
        <f>IF(P_15号様式!AR79= "","",IF(VALUE(FIXED(P_15号様式!AR79,0,TRUE))&lt;&gt;P_15号様式!AR79,RIGHT(FIXED(P_15号様式!AR79,3,FALSE),4),""))</f>
        <v/>
      </c>
    </row>
    <row r="104" spans="1:25" s="16" customFormat="1" ht="12" customHeight="1" x14ac:dyDescent="0.15">
      <c r="A104" s="44" t="str">
        <f>IF(P_15号様式!C80="","",P_15号様式!C80)</f>
        <v/>
      </c>
      <c r="B104" s="44"/>
      <c r="C104" s="18" t="str">
        <f>IF(P_15号様式!G80&lt;&gt; "",TEXT(INT(P_15号様式!G80),"#,##0"),"")</f>
        <v/>
      </c>
      <c r="D104" s="19" t="str">
        <f>IF(P_15号様式!G80= "","",IF(VALUE(FIXED(P_15号様式!G80,0,TRUE))&lt;&gt;P_15号様式!G80,RIGHT(FIXED(P_15号様式!G80,3,FALSE),4),""))</f>
        <v/>
      </c>
      <c r="E104" s="18" t="str">
        <f>IF(P_15号様式!K80&lt;&gt; "",TEXT(INT(P_15号様式!K80),"#,##0"),"")</f>
        <v/>
      </c>
      <c r="F104" s="19" t="str">
        <f>IF(P_15号様式!K80= "","",IF(VALUE(FIXED(P_15号様式!K80,0,TRUE))&lt;&gt;P_15号様式!K80,RIGHT(FIXED(P_15号様式!K80,3,FALSE),4),""))</f>
        <v/>
      </c>
      <c r="G104" s="18" t="str">
        <f>IF(P_15号様式!O80&lt;&gt; "",TEXT(INT(P_15号様式!O80),"#,##0"),"")</f>
        <v/>
      </c>
      <c r="H104" s="19" t="str">
        <f>IF(P_15号様式!O80= "","",IF(VALUE(FIXED(P_15号様式!O80,0,TRUE))&lt;&gt;P_15号様式!O80,RIGHT(FIXED(P_15号様式!O80,3,FALSE),4),""))</f>
        <v/>
      </c>
      <c r="I104" s="18" t="str">
        <f>IF(P_15号様式!S80&lt;&gt; "",TEXT(INT(P_15号様式!S80),"#,##0"),"")</f>
        <v/>
      </c>
      <c r="J104" s="19" t="str">
        <f>IF(P_15号様式!S80= "","",IF(VALUE(FIXED(P_15号様式!S80,0,TRUE))&lt;&gt;P_15号様式!S80,RIGHT(FIXED(P_15号様式!S80,3,FALSE),4),""))</f>
        <v/>
      </c>
      <c r="K104" s="18" t="str">
        <f>IF(P_15号様式!W80&lt;&gt; "",TEXT(INT(P_15号様式!W80),"#,##0"),"")</f>
        <v/>
      </c>
      <c r="L104" s="19" t="str">
        <f>IF(P_15号様式!W80= "","",IF(VALUE(FIXED(P_15号様式!W80,0,TRUE))&lt;&gt;P_15号様式!W80,RIGHT(FIXED(P_15号様式!W80,3,FALSE),4),""))</f>
        <v/>
      </c>
      <c r="M104" s="18" t="str">
        <f>IF(P_15号様式!AA80&lt;&gt; "",TEXT(INT(P_15号様式!AA80),"#,##0"),"")</f>
        <v/>
      </c>
      <c r="N104" s="19" t="str">
        <f>IF(P_15号様式!AA80= "","",IF(VALUE(FIXED(P_15号様式!AA80,0,TRUE))&lt;&gt;P_15号様式!AA80,RIGHT(FIXED(P_15号様式!AA80,3,FALSE),4),""))</f>
        <v/>
      </c>
      <c r="O104" s="18" t="str">
        <f>IF(P_15号様式!AE80&lt;&gt; "",TEXT(INT(P_15号様式!AE80),"#,##0"),"")</f>
        <v/>
      </c>
      <c r="P104" s="19" t="str">
        <f>IF(P_15号様式!AE80= "","",IF(VALUE(FIXED(P_15号様式!AE80,0,TRUE))&lt;&gt;P_15号様式!AE80,RIGHT(FIXED(P_15号様式!AE80,3,FALSE),4),""))</f>
        <v/>
      </c>
      <c r="Q104" s="18" t="str">
        <f>IF(P_15号様式!AI80&lt;&gt; "",TEXT(INT(P_15号様式!AI80),"#,##0"),"")</f>
        <v/>
      </c>
      <c r="R104" s="19" t="str">
        <f>IF(P_15号様式!AI80= "","",IF(VALUE(FIXED(P_15号様式!AI80,0,TRUE))&lt;&gt;P_15号様式!AI80,RIGHT(FIXED(P_15号様式!AI80,3,FALSE),4),""))</f>
        <v/>
      </c>
      <c r="S104" s="18" t="str">
        <f>IF(P_15号様式!AM80&lt;&gt; "",TEXT(INT(P_15号様式!AM80),"#,##0"),"")</f>
        <v/>
      </c>
      <c r="T104" s="19" t="str">
        <f>IF(P_15号様式!AM80= "","",IF(VALUE(FIXED(P_15号様式!AM80,0,TRUE))&lt;&gt;P_15号様式!AM80,RIGHT(FIXED(P_15号様式!AM80,3,FALSE),4),""))</f>
        <v/>
      </c>
      <c r="U104" s="18" t="str">
        <f>IF(P_15号様式!AQ80&lt;&gt; "",TEXT(INT(P_15号様式!AQ80),"#,##0"),"")</f>
        <v/>
      </c>
      <c r="V104" s="19" t="str">
        <f>IF(P_15号様式!AQ80= "","",IF(VALUE(FIXED(P_15号様式!AQ80,0,TRUE))&lt;&gt;P_15号様式!AQ80,RIGHT(FIXED(P_15号様式!AQ80,3,FALSE),4),""))</f>
        <v/>
      </c>
      <c r="W104" s="25" t="str">
        <f>IF(P_15号様式!AR80&lt;&gt; "",TEXT(INT(P_15号様式!AR80),"#,##0"),"")</f>
        <v/>
      </c>
      <c r="X104" s="26"/>
      <c r="Y104" s="19" t="str">
        <f>IF(P_15号様式!AR80= "","",IF(VALUE(FIXED(P_15号様式!AR80,0,TRUE))&lt;&gt;P_15号様式!AR80,RIGHT(FIXED(P_15号様式!AR80,3,FALSE),4),""))</f>
        <v/>
      </c>
    </row>
    <row r="105" spans="1:25" s="16" customFormat="1" ht="12" customHeight="1" x14ac:dyDescent="0.15">
      <c r="A105" s="44" t="str">
        <f>IF(P_15号様式!C81="","",P_15号様式!C81)</f>
        <v/>
      </c>
      <c r="B105" s="44"/>
      <c r="C105" s="18" t="str">
        <f>IF(P_15号様式!G81&lt;&gt; "",TEXT(INT(P_15号様式!G81),"#,##0"),"")</f>
        <v/>
      </c>
      <c r="D105" s="19" t="str">
        <f>IF(P_15号様式!G81= "","",IF(VALUE(FIXED(P_15号様式!G81,0,TRUE))&lt;&gt;P_15号様式!G81,RIGHT(FIXED(P_15号様式!G81,3,FALSE),4),""))</f>
        <v/>
      </c>
      <c r="E105" s="18" t="str">
        <f>IF(P_15号様式!K81&lt;&gt; "",TEXT(INT(P_15号様式!K81),"#,##0"),"")</f>
        <v/>
      </c>
      <c r="F105" s="19" t="str">
        <f>IF(P_15号様式!K81= "","",IF(VALUE(FIXED(P_15号様式!K81,0,TRUE))&lt;&gt;P_15号様式!K81,RIGHT(FIXED(P_15号様式!K81,3,FALSE),4),""))</f>
        <v/>
      </c>
      <c r="G105" s="18" t="str">
        <f>IF(P_15号様式!O81&lt;&gt; "",TEXT(INT(P_15号様式!O81),"#,##0"),"")</f>
        <v/>
      </c>
      <c r="H105" s="19" t="str">
        <f>IF(P_15号様式!O81= "","",IF(VALUE(FIXED(P_15号様式!O81,0,TRUE))&lt;&gt;P_15号様式!O81,RIGHT(FIXED(P_15号様式!O81,3,FALSE),4),""))</f>
        <v/>
      </c>
      <c r="I105" s="18" t="str">
        <f>IF(P_15号様式!S81&lt;&gt; "",TEXT(INT(P_15号様式!S81),"#,##0"),"")</f>
        <v/>
      </c>
      <c r="J105" s="19" t="str">
        <f>IF(P_15号様式!S81= "","",IF(VALUE(FIXED(P_15号様式!S81,0,TRUE))&lt;&gt;P_15号様式!S81,RIGHT(FIXED(P_15号様式!S81,3,FALSE),4),""))</f>
        <v/>
      </c>
      <c r="K105" s="18" t="str">
        <f>IF(P_15号様式!W81&lt;&gt; "",TEXT(INT(P_15号様式!W81),"#,##0"),"")</f>
        <v/>
      </c>
      <c r="L105" s="19" t="str">
        <f>IF(P_15号様式!W81= "","",IF(VALUE(FIXED(P_15号様式!W81,0,TRUE))&lt;&gt;P_15号様式!W81,RIGHT(FIXED(P_15号様式!W81,3,FALSE),4),""))</f>
        <v/>
      </c>
      <c r="M105" s="18" t="str">
        <f>IF(P_15号様式!AA81&lt;&gt; "",TEXT(INT(P_15号様式!AA81),"#,##0"),"")</f>
        <v/>
      </c>
      <c r="N105" s="19" t="str">
        <f>IF(P_15号様式!AA81= "","",IF(VALUE(FIXED(P_15号様式!AA81,0,TRUE))&lt;&gt;P_15号様式!AA81,RIGHT(FIXED(P_15号様式!AA81,3,FALSE),4),""))</f>
        <v/>
      </c>
      <c r="O105" s="18" t="str">
        <f>IF(P_15号様式!AE81&lt;&gt; "",TEXT(INT(P_15号様式!AE81),"#,##0"),"")</f>
        <v/>
      </c>
      <c r="P105" s="19" t="str">
        <f>IF(P_15号様式!AE81= "","",IF(VALUE(FIXED(P_15号様式!AE81,0,TRUE))&lt;&gt;P_15号様式!AE81,RIGHT(FIXED(P_15号様式!AE81,3,FALSE),4),""))</f>
        <v/>
      </c>
      <c r="Q105" s="18" t="str">
        <f>IF(P_15号様式!AI81&lt;&gt; "",TEXT(INT(P_15号様式!AI81),"#,##0"),"")</f>
        <v/>
      </c>
      <c r="R105" s="19" t="str">
        <f>IF(P_15号様式!AI81= "","",IF(VALUE(FIXED(P_15号様式!AI81,0,TRUE))&lt;&gt;P_15号様式!AI81,RIGHT(FIXED(P_15号様式!AI81,3,FALSE),4),""))</f>
        <v/>
      </c>
      <c r="S105" s="18" t="str">
        <f>IF(P_15号様式!AM81&lt;&gt; "",TEXT(INT(P_15号様式!AM81),"#,##0"),"")</f>
        <v/>
      </c>
      <c r="T105" s="19" t="str">
        <f>IF(P_15号様式!AM81= "","",IF(VALUE(FIXED(P_15号様式!AM81,0,TRUE))&lt;&gt;P_15号様式!AM81,RIGHT(FIXED(P_15号様式!AM81,3,FALSE),4),""))</f>
        <v/>
      </c>
      <c r="U105" s="18" t="str">
        <f>IF(P_15号様式!AQ81&lt;&gt; "",TEXT(INT(P_15号様式!AQ81),"#,##0"),"")</f>
        <v/>
      </c>
      <c r="V105" s="19" t="str">
        <f>IF(P_15号様式!AQ81= "","",IF(VALUE(FIXED(P_15号様式!AQ81,0,TRUE))&lt;&gt;P_15号様式!AQ81,RIGHT(FIXED(P_15号様式!AQ81,3,FALSE),4),""))</f>
        <v/>
      </c>
      <c r="W105" s="25" t="str">
        <f>IF(P_15号様式!AR81&lt;&gt; "",TEXT(INT(P_15号様式!AR81),"#,##0"),"")</f>
        <v/>
      </c>
      <c r="X105" s="26"/>
      <c r="Y105" s="19" t="str">
        <f>IF(P_15号様式!AR81= "","",IF(VALUE(FIXED(P_15号様式!AR81,0,TRUE))&lt;&gt;P_15号様式!AR81,RIGHT(FIXED(P_15号様式!AR81,3,FALSE),4),""))</f>
        <v/>
      </c>
    </row>
    <row r="106" spans="1:25" s="16" customFormat="1" ht="12" customHeight="1" x14ac:dyDescent="0.15">
      <c r="A106" s="44" t="str">
        <f>IF(P_15号様式!C82="","",P_15号様式!C82)</f>
        <v/>
      </c>
      <c r="B106" s="44"/>
      <c r="C106" s="18" t="str">
        <f>IF(P_15号様式!G82&lt;&gt; "",TEXT(INT(P_15号様式!G82),"#,##0"),"")</f>
        <v/>
      </c>
      <c r="D106" s="19" t="str">
        <f>IF(P_15号様式!G82= "","",IF(VALUE(FIXED(P_15号様式!G82,0,TRUE))&lt;&gt;P_15号様式!G82,RIGHT(FIXED(P_15号様式!G82,3,FALSE),4),""))</f>
        <v/>
      </c>
      <c r="E106" s="18" t="str">
        <f>IF(P_15号様式!K82&lt;&gt; "",TEXT(INT(P_15号様式!K82),"#,##0"),"")</f>
        <v/>
      </c>
      <c r="F106" s="19" t="str">
        <f>IF(P_15号様式!K82= "","",IF(VALUE(FIXED(P_15号様式!K82,0,TRUE))&lt;&gt;P_15号様式!K82,RIGHT(FIXED(P_15号様式!K82,3,FALSE),4),""))</f>
        <v/>
      </c>
      <c r="G106" s="18" t="str">
        <f>IF(P_15号様式!O82&lt;&gt; "",TEXT(INT(P_15号様式!O82),"#,##0"),"")</f>
        <v/>
      </c>
      <c r="H106" s="19" t="str">
        <f>IF(P_15号様式!O82= "","",IF(VALUE(FIXED(P_15号様式!O82,0,TRUE))&lt;&gt;P_15号様式!O82,RIGHT(FIXED(P_15号様式!O82,3,FALSE),4),""))</f>
        <v/>
      </c>
      <c r="I106" s="18" t="str">
        <f>IF(P_15号様式!S82&lt;&gt; "",TEXT(INT(P_15号様式!S82),"#,##0"),"")</f>
        <v/>
      </c>
      <c r="J106" s="19" t="str">
        <f>IF(P_15号様式!S82= "","",IF(VALUE(FIXED(P_15号様式!S82,0,TRUE))&lt;&gt;P_15号様式!S82,RIGHT(FIXED(P_15号様式!S82,3,FALSE),4),""))</f>
        <v/>
      </c>
      <c r="K106" s="18" t="str">
        <f>IF(P_15号様式!W82&lt;&gt; "",TEXT(INT(P_15号様式!W82),"#,##0"),"")</f>
        <v/>
      </c>
      <c r="L106" s="19" t="str">
        <f>IF(P_15号様式!W82= "","",IF(VALUE(FIXED(P_15号様式!W82,0,TRUE))&lt;&gt;P_15号様式!W82,RIGHT(FIXED(P_15号様式!W82,3,FALSE),4),""))</f>
        <v/>
      </c>
      <c r="M106" s="18" t="str">
        <f>IF(P_15号様式!AA82&lt;&gt; "",TEXT(INT(P_15号様式!AA82),"#,##0"),"")</f>
        <v/>
      </c>
      <c r="N106" s="19" t="str">
        <f>IF(P_15号様式!AA82= "","",IF(VALUE(FIXED(P_15号様式!AA82,0,TRUE))&lt;&gt;P_15号様式!AA82,RIGHT(FIXED(P_15号様式!AA82,3,FALSE),4),""))</f>
        <v/>
      </c>
      <c r="O106" s="18" t="str">
        <f>IF(P_15号様式!AE82&lt;&gt; "",TEXT(INT(P_15号様式!AE82),"#,##0"),"")</f>
        <v/>
      </c>
      <c r="P106" s="19" t="str">
        <f>IF(P_15号様式!AE82= "","",IF(VALUE(FIXED(P_15号様式!AE82,0,TRUE))&lt;&gt;P_15号様式!AE82,RIGHT(FIXED(P_15号様式!AE82,3,FALSE),4),""))</f>
        <v/>
      </c>
      <c r="Q106" s="18" t="str">
        <f>IF(P_15号様式!AI82&lt;&gt; "",TEXT(INT(P_15号様式!AI82),"#,##0"),"")</f>
        <v/>
      </c>
      <c r="R106" s="19" t="str">
        <f>IF(P_15号様式!AI82= "","",IF(VALUE(FIXED(P_15号様式!AI82,0,TRUE))&lt;&gt;P_15号様式!AI82,RIGHT(FIXED(P_15号様式!AI82,3,FALSE),4),""))</f>
        <v/>
      </c>
      <c r="S106" s="18" t="str">
        <f>IF(P_15号様式!AM82&lt;&gt; "",TEXT(INT(P_15号様式!AM82),"#,##0"),"")</f>
        <v/>
      </c>
      <c r="T106" s="19" t="str">
        <f>IF(P_15号様式!AM82= "","",IF(VALUE(FIXED(P_15号様式!AM82,0,TRUE))&lt;&gt;P_15号様式!AM82,RIGHT(FIXED(P_15号様式!AM82,3,FALSE),4),""))</f>
        <v/>
      </c>
      <c r="U106" s="18" t="str">
        <f>IF(P_15号様式!AQ82&lt;&gt; "",TEXT(INT(P_15号様式!AQ82),"#,##0"),"")</f>
        <v/>
      </c>
      <c r="V106" s="19" t="str">
        <f>IF(P_15号様式!AQ82= "","",IF(VALUE(FIXED(P_15号様式!AQ82,0,TRUE))&lt;&gt;P_15号様式!AQ82,RIGHT(FIXED(P_15号様式!AQ82,3,FALSE),4),""))</f>
        <v/>
      </c>
      <c r="W106" s="25" t="str">
        <f>IF(P_15号様式!AR82&lt;&gt; "",TEXT(INT(P_15号様式!AR82),"#,##0"),"")</f>
        <v/>
      </c>
      <c r="X106" s="26"/>
      <c r="Y106" s="19" t="str">
        <f>IF(P_15号様式!AR82= "","",IF(VALUE(FIXED(P_15号様式!AR82,0,TRUE))&lt;&gt;P_15号様式!AR82,RIGHT(FIXED(P_15号様式!AR82,3,FALSE),4),""))</f>
        <v/>
      </c>
    </row>
    <row r="107" spans="1:25" s="16" customFormat="1" ht="12" customHeight="1" x14ac:dyDescent="0.15">
      <c r="A107" s="44" t="str">
        <f>IF(P_15号様式!C83="","",P_15号様式!C83)</f>
        <v/>
      </c>
      <c r="B107" s="44"/>
      <c r="C107" s="18" t="str">
        <f>IF(P_15号様式!G83&lt;&gt; "",TEXT(INT(P_15号様式!G83),"#,##0"),"")</f>
        <v/>
      </c>
      <c r="D107" s="19" t="str">
        <f>IF(P_15号様式!G83= "","",IF(VALUE(FIXED(P_15号様式!G83,0,TRUE))&lt;&gt;P_15号様式!G83,RIGHT(FIXED(P_15号様式!G83,3,FALSE),4),""))</f>
        <v/>
      </c>
      <c r="E107" s="18" t="str">
        <f>IF(P_15号様式!K83&lt;&gt; "",TEXT(INT(P_15号様式!K83),"#,##0"),"")</f>
        <v/>
      </c>
      <c r="F107" s="19" t="str">
        <f>IF(P_15号様式!K83= "","",IF(VALUE(FIXED(P_15号様式!K83,0,TRUE))&lt;&gt;P_15号様式!K83,RIGHT(FIXED(P_15号様式!K83,3,FALSE),4),""))</f>
        <v/>
      </c>
      <c r="G107" s="18" t="str">
        <f>IF(P_15号様式!O83&lt;&gt; "",TEXT(INT(P_15号様式!O83),"#,##0"),"")</f>
        <v/>
      </c>
      <c r="H107" s="19" t="str">
        <f>IF(P_15号様式!O83= "","",IF(VALUE(FIXED(P_15号様式!O83,0,TRUE))&lt;&gt;P_15号様式!O83,RIGHT(FIXED(P_15号様式!O83,3,FALSE),4),""))</f>
        <v/>
      </c>
      <c r="I107" s="18" t="str">
        <f>IF(P_15号様式!S83&lt;&gt; "",TEXT(INT(P_15号様式!S83),"#,##0"),"")</f>
        <v/>
      </c>
      <c r="J107" s="19" t="str">
        <f>IF(P_15号様式!S83= "","",IF(VALUE(FIXED(P_15号様式!S83,0,TRUE))&lt;&gt;P_15号様式!S83,RIGHT(FIXED(P_15号様式!S83,3,FALSE),4),""))</f>
        <v/>
      </c>
      <c r="K107" s="18" t="str">
        <f>IF(P_15号様式!W83&lt;&gt; "",TEXT(INT(P_15号様式!W83),"#,##0"),"")</f>
        <v/>
      </c>
      <c r="L107" s="19" t="str">
        <f>IF(P_15号様式!W83= "","",IF(VALUE(FIXED(P_15号様式!W83,0,TRUE))&lt;&gt;P_15号様式!W83,RIGHT(FIXED(P_15号様式!W83,3,FALSE),4),""))</f>
        <v/>
      </c>
      <c r="M107" s="18" t="str">
        <f>IF(P_15号様式!AA83&lt;&gt; "",TEXT(INT(P_15号様式!AA83),"#,##0"),"")</f>
        <v/>
      </c>
      <c r="N107" s="19" t="str">
        <f>IF(P_15号様式!AA83= "","",IF(VALUE(FIXED(P_15号様式!AA83,0,TRUE))&lt;&gt;P_15号様式!AA83,RIGHT(FIXED(P_15号様式!AA83,3,FALSE),4),""))</f>
        <v/>
      </c>
      <c r="O107" s="18" t="str">
        <f>IF(P_15号様式!AE83&lt;&gt; "",TEXT(INT(P_15号様式!AE83),"#,##0"),"")</f>
        <v/>
      </c>
      <c r="P107" s="19" t="str">
        <f>IF(P_15号様式!AE83= "","",IF(VALUE(FIXED(P_15号様式!AE83,0,TRUE))&lt;&gt;P_15号様式!AE83,RIGHT(FIXED(P_15号様式!AE83,3,FALSE),4),""))</f>
        <v/>
      </c>
      <c r="Q107" s="18" t="str">
        <f>IF(P_15号様式!AI83&lt;&gt; "",TEXT(INT(P_15号様式!AI83),"#,##0"),"")</f>
        <v/>
      </c>
      <c r="R107" s="19" t="str">
        <f>IF(P_15号様式!AI83= "","",IF(VALUE(FIXED(P_15号様式!AI83,0,TRUE))&lt;&gt;P_15号様式!AI83,RIGHT(FIXED(P_15号様式!AI83,3,FALSE),4),""))</f>
        <v/>
      </c>
      <c r="S107" s="18" t="str">
        <f>IF(P_15号様式!AM83&lt;&gt; "",TEXT(INT(P_15号様式!AM83),"#,##0"),"")</f>
        <v/>
      </c>
      <c r="T107" s="19" t="str">
        <f>IF(P_15号様式!AM83= "","",IF(VALUE(FIXED(P_15号様式!AM83,0,TRUE))&lt;&gt;P_15号様式!AM83,RIGHT(FIXED(P_15号様式!AM83,3,FALSE),4),""))</f>
        <v/>
      </c>
      <c r="U107" s="18" t="str">
        <f>IF(P_15号様式!AQ83&lt;&gt; "",TEXT(INT(P_15号様式!AQ83),"#,##0"),"")</f>
        <v/>
      </c>
      <c r="V107" s="19" t="str">
        <f>IF(P_15号様式!AQ83= "","",IF(VALUE(FIXED(P_15号様式!AQ83,0,TRUE))&lt;&gt;P_15号様式!AQ83,RIGHT(FIXED(P_15号様式!AQ83,3,FALSE),4),""))</f>
        <v/>
      </c>
      <c r="W107" s="25" t="str">
        <f>IF(P_15号様式!AR83&lt;&gt; "",TEXT(INT(P_15号様式!AR83),"#,##0"),"")</f>
        <v/>
      </c>
      <c r="X107" s="26"/>
      <c r="Y107" s="19" t="str">
        <f>IF(P_15号様式!AR83= "","",IF(VALUE(FIXED(P_15号様式!AR83,0,TRUE))&lt;&gt;P_15号様式!AR83,RIGHT(FIXED(P_15号様式!AR83,3,FALSE),4),""))</f>
        <v/>
      </c>
    </row>
    <row r="108" spans="1:25" s="16" customFormat="1" ht="12" customHeight="1" x14ac:dyDescent="0.15">
      <c r="A108" s="44" t="str">
        <f>IF(P_15号様式!C84="","",P_15号様式!C84)</f>
        <v/>
      </c>
      <c r="B108" s="44"/>
      <c r="C108" s="18" t="str">
        <f>IF(P_15号様式!G84&lt;&gt; "",TEXT(INT(P_15号様式!G84),"#,##0"),"")</f>
        <v/>
      </c>
      <c r="D108" s="19" t="str">
        <f>IF(P_15号様式!G84= "","",IF(VALUE(FIXED(P_15号様式!G84,0,TRUE))&lt;&gt;P_15号様式!G84,RIGHT(FIXED(P_15号様式!G84,3,FALSE),4),""))</f>
        <v/>
      </c>
      <c r="E108" s="18" t="str">
        <f>IF(P_15号様式!K84&lt;&gt; "",TEXT(INT(P_15号様式!K84),"#,##0"),"")</f>
        <v/>
      </c>
      <c r="F108" s="19" t="str">
        <f>IF(P_15号様式!K84= "","",IF(VALUE(FIXED(P_15号様式!K84,0,TRUE))&lt;&gt;P_15号様式!K84,RIGHT(FIXED(P_15号様式!K84,3,FALSE),4),""))</f>
        <v/>
      </c>
      <c r="G108" s="18" t="str">
        <f>IF(P_15号様式!O84&lt;&gt; "",TEXT(INT(P_15号様式!O84),"#,##0"),"")</f>
        <v/>
      </c>
      <c r="H108" s="19" t="str">
        <f>IF(P_15号様式!O84= "","",IF(VALUE(FIXED(P_15号様式!O84,0,TRUE))&lt;&gt;P_15号様式!O84,RIGHT(FIXED(P_15号様式!O84,3,FALSE),4),""))</f>
        <v/>
      </c>
      <c r="I108" s="18" t="str">
        <f>IF(P_15号様式!S84&lt;&gt; "",TEXT(INT(P_15号様式!S84),"#,##0"),"")</f>
        <v/>
      </c>
      <c r="J108" s="19" t="str">
        <f>IF(P_15号様式!S84= "","",IF(VALUE(FIXED(P_15号様式!S84,0,TRUE))&lt;&gt;P_15号様式!S84,RIGHT(FIXED(P_15号様式!S84,3,FALSE),4),""))</f>
        <v/>
      </c>
      <c r="K108" s="18" t="str">
        <f>IF(P_15号様式!W84&lt;&gt; "",TEXT(INT(P_15号様式!W84),"#,##0"),"")</f>
        <v/>
      </c>
      <c r="L108" s="19" t="str">
        <f>IF(P_15号様式!W84= "","",IF(VALUE(FIXED(P_15号様式!W84,0,TRUE))&lt;&gt;P_15号様式!W84,RIGHT(FIXED(P_15号様式!W84,3,FALSE),4),""))</f>
        <v/>
      </c>
      <c r="M108" s="18" t="str">
        <f>IF(P_15号様式!AA84&lt;&gt; "",TEXT(INT(P_15号様式!AA84),"#,##0"),"")</f>
        <v/>
      </c>
      <c r="N108" s="19" t="str">
        <f>IF(P_15号様式!AA84= "","",IF(VALUE(FIXED(P_15号様式!AA84,0,TRUE))&lt;&gt;P_15号様式!AA84,RIGHT(FIXED(P_15号様式!AA84,3,FALSE),4),""))</f>
        <v/>
      </c>
      <c r="O108" s="18" t="str">
        <f>IF(P_15号様式!AE84&lt;&gt; "",TEXT(INT(P_15号様式!AE84),"#,##0"),"")</f>
        <v/>
      </c>
      <c r="P108" s="19" t="str">
        <f>IF(P_15号様式!AE84= "","",IF(VALUE(FIXED(P_15号様式!AE84,0,TRUE))&lt;&gt;P_15号様式!AE84,RIGHT(FIXED(P_15号様式!AE84,3,FALSE),4),""))</f>
        <v/>
      </c>
      <c r="Q108" s="18" t="str">
        <f>IF(P_15号様式!AI84&lt;&gt; "",TEXT(INT(P_15号様式!AI84),"#,##0"),"")</f>
        <v/>
      </c>
      <c r="R108" s="19" t="str">
        <f>IF(P_15号様式!AI84= "","",IF(VALUE(FIXED(P_15号様式!AI84,0,TRUE))&lt;&gt;P_15号様式!AI84,RIGHT(FIXED(P_15号様式!AI84,3,FALSE),4),""))</f>
        <v/>
      </c>
      <c r="S108" s="18" t="str">
        <f>IF(P_15号様式!AM84&lt;&gt; "",TEXT(INT(P_15号様式!AM84),"#,##0"),"")</f>
        <v/>
      </c>
      <c r="T108" s="19" t="str">
        <f>IF(P_15号様式!AM84= "","",IF(VALUE(FIXED(P_15号様式!AM84,0,TRUE))&lt;&gt;P_15号様式!AM84,RIGHT(FIXED(P_15号様式!AM84,3,FALSE),4),""))</f>
        <v/>
      </c>
      <c r="U108" s="18" t="str">
        <f>IF(P_15号様式!AQ84&lt;&gt; "",TEXT(INT(P_15号様式!AQ84),"#,##0"),"")</f>
        <v/>
      </c>
      <c r="V108" s="19" t="str">
        <f>IF(P_15号様式!AQ84= "","",IF(VALUE(FIXED(P_15号様式!AQ84,0,TRUE))&lt;&gt;P_15号様式!AQ84,RIGHT(FIXED(P_15号様式!AQ84,3,FALSE),4),""))</f>
        <v/>
      </c>
      <c r="W108" s="25" t="str">
        <f>IF(P_15号様式!AR84&lt;&gt; "",TEXT(INT(P_15号様式!AR84),"#,##0"),"")</f>
        <v/>
      </c>
      <c r="X108" s="26"/>
      <c r="Y108" s="19" t="str">
        <f>IF(P_15号様式!AR84= "","",IF(VALUE(FIXED(P_15号様式!AR84,0,TRUE))&lt;&gt;P_15号様式!AR84,RIGHT(FIXED(P_15号様式!AR84,3,FALSE),4),""))</f>
        <v/>
      </c>
    </row>
    <row r="109" spans="1:25" s="16" customFormat="1" ht="12" customHeight="1" x14ac:dyDescent="0.15">
      <c r="A109" s="44" t="str">
        <f>IF(P_15号様式!C85="","",P_15号様式!C85)</f>
        <v/>
      </c>
      <c r="B109" s="44"/>
      <c r="C109" s="18" t="str">
        <f>IF(P_15号様式!G85&lt;&gt; "",TEXT(INT(P_15号様式!G85),"#,##0"),"")</f>
        <v/>
      </c>
      <c r="D109" s="19" t="str">
        <f>IF(P_15号様式!G85= "","",IF(VALUE(FIXED(P_15号様式!G85,0,TRUE))&lt;&gt;P_15号様式!G85,RIGHT(FIXED(P_15号様式!G85,3,FALSE),4),""))</f>
        <v/>
      </c>
      <c r="E109" s="18" t="str">
        <f>IF(P_15号様式!K85&lt;&gt; "",TEXT(INT(P_15号様式!K85),"#,##0"),"")</f>
        <v/>
      </c>
      <c r="F109" s="19" t="str">
        <f>IF(P_15号様式!K85= "","",IF(VALUE(FIXED(P_15号様式!K85,0,TRUE))&lt;&gt;P_15号様式!K85,RIGHT(FIXED(P_15号様式!K85,3,FALSE),4),""))</f>
        <v/>
      </c>
      <c r="G109" s="18" t="str">
        <f>IF(P_15号様式!O85&lt;&gt; "",TEXT(INT(P_15号様式!O85),"#,##0"),"")</f>
        <v/>
      </c>
      <c r="H109" s="19" t="str">
        <f>IF(P_15号様式!O85= "","",IF(VALUE(FIXED(P_15号様式!O85,0,TRUE))&lt;&gt;P_15号様式!O85,RIGHT(FIXED(P_15号様式!O85,3,FALSE),4),""))</f>
        <v/>
      </c>
      <c r="I109" s="18" t="str">
        <f>IF(P_15号様式!S85&lt;&gt; "",TEXT(INT(P_15号様式!S85),"#,##0"),"")</f>
        <v/>
      </c>
      <c r="J109" s="19" t="str">
        <f>IF(P_15号様式!S85= "","",IF(VALUE(FIXED(P_15号様式!S85,0,TRUE))&lt;&gt;P_15号様式!S85,RIGHT(FIXED(P_15号様式!S85,3,FALSE),4),""))</f>
        <v/>
      </c>
      <c r="K109" s="18" t="str">
        <f>IF(P_15号様式!W85&lt;&gt; "",TEXT(INT(P_15号様式!W85),"#,##0"),"")</f>
        <v/>
      </c>
      <c r="L109" s="19" t="str">
        <f>IF(P_15号様式!W85= "","",IF(VALUE(FIXED(P_15号様式!W85,0,TRUE))&lt;&gt;P_15号様式!W85,RIGHT(FIXED(P_15号様式!W85,3,FALSE),4),""))</f>
        <v/>
      </c>
      <c r="M109" s="18" t="str">
        <f>IF(P_15号様式!AA85&lt;&gt; "",TEXT(INT(P_15号様式!AA85),"#,##0"),"")</f>
        <v/>
      </c>
      <c r="N109" s="19" t="str">
        <f>IF(P_15号様式!AA85= "","",IF(VALUE(FIXED(P_15号様式!AA85,0,TRUE))&lt;&gt;P_15号様式!AA85,RIGHT(FIXED(P_15号様式!AA85,3,FALSE),4),""))</f>
        <v/>
      </c>
      <c r="O109" s="18" t="str">
        <f>IF(P_15号様式!AE85&lt;&gt; "",TEXT(INT(P_15号様式!AE85),"#,##0"),"")</f>
        <v/>
      </c>
      <c r="P109" s="19" t="str">
        <f>IF(P_15号様式!AE85= "","",IF(VALUE(FIXED(P_15号様式!AE85,0,TRUE))&lt;&gt;P_15号様式!AE85,RIGHT(FIXED(P_15号様式!AE85,3,FALSE),4),""))</f>
        <v/>
      </c>
      <c r="Q109" s="18" t="str">
        <f>IF(P_15号様式!AI85&lt;&gt; "",TEXT(INT(P_15号様式!AI85),"#,##0"),"")</f>
        <v/>
      </c>
      <c r="R109" s="19" t="str">
        <f>IF(P_15号様式!AI85= "","",IF(VALUE(FIXED(P_15号様式!AI85,0,TRUE))&lt;&gt;P_15号様式!AI85,RIGHT(FIXED(P_15号様式!AI85,3,FALSE),4),""))</f>
        <v/>
      </c>
      <c r="S109" s="18" t="str">
        <f>IF(P_15号様式!AM85&lt;&gt; "",TEXT(INT(P_15号様式!AM85),"#,##0"),"")</f>
        <v/>
      </c>
      <c r="T109" s="19" t="str">
        <f>IF(P_15号様式!AM85= "","",IF(VALUE(FIXED(P_15号様式!AM85,0,TRUE))&lt;&gt;P_15号様式!AM85,RIGHT(FIXED(P_15号様式!AM85,3,FALSE),4),""))</f>
        <v/>
      </c>
      <c r="U109" s="18" t="str">
        <f>IF(P_15号様式!AQ85&lt;&gt; "",TEXT(INT(P_15号様式!AQ85),"#,##0"),"")</f>
        <v/>
      </c>
      <c r="V109" s="19" t="str">
        <f>IF(P_15号様式!AQ85= "","",IF(VALUE(FIXED(P_15号様式!AQ85,0,TRUE))&lt;&gt;P_15号様式!AQ85,RIGHT(FIXED(P_15号様式!AQ85,3,FALSE),4),""))</f>
        <v/>
      </c>
      <c r="W109" s="25" t="str">
        <f>IF(P_15号様式!AR85&lt;&gt; "",TEXT(INT(P_15号様式!AR85),"#,##0"),"")</f>
        <v/>
      </c>
      <c r="X109" s="26"/>
      <c r="Y109" s="19" t="str">
        <f>IF(P_15号様式!AR85= "","",IF(VALUE(FIXED(P_15号様式!AR85,0,TRUE))&lt;&gt;P_15号様式!AR85,RIGHT(FIXED(P_15号様式!AR85,3,FALSE),4),""))</f>
        <v/>
      </c>
    </row>
    <row r="110" spans="1:25" s="16" customFormat="1" ht="12" customHeight="1" x14ac:dyDescent="0.15">
      <c r="A110" s="44" t="str">
        <f>IF(P_15号様式!C86="","",P_15号様式!C86)</f>
        <v/>
      </c>
      <c r="B110" s="44"/>
      <c r="C110" s="18" t="str">
        <f>IF(P_15号様式!G86&lt;&gt; "",TEXT(INT(P_15号様式!G86),"#,##0"),"")</f>
        <v/>
      </c>
      <c r="D110" s="19" t="str">
        <f>IF(P_15号様式!G86= "","",IF(VALUE(FIXED(P_15号様式!G86,0,TRUE))&lt;&gt;P_15号様式!G86,RIGHT(FIXED(P_15号様式!G86,3,FALSE),4),""))</f>
        <v/>
      </c>
      <c r="E110" s="18" t="str">
        <f>IF(P_15号様式!K86&lt;&gt; "",TEXT(INT(P_15号様式!K86),"#,##0"),"")</f>
        <v/>
      </c>
      <c r="F110" s="19" t="str">
        <f>IF(P_15号様式!K86= "","",IF(VALUE(FIXED(P_15号様式!K86,0,TRUE))&lt;&gt;P_15号様式!K86,RIGHT(FIXED(P_15号様式!K86,3,FALSE),4),""))</f>
        <v/>
      </c>
      <c r="G110" s="18" t="str">
        <f>IF(P_15号様式!O86&lt;&gt; "",TEXT(INT(P_15号様式!O86),"#,##0"),"")</f>
        <v/>
      </c>
      <c r="H110" s="19" t="str">
        <f>IF(P_15号様式!O86= "","",IF(VALUE(FIXED(P_15号様式!O86,0,TRUE))&lt;&gt;P_15号様式!O86,RIGHT(FIXED(P_15号様式!O86,3,FALSE),4),""))</f>
        <v/>
      </c>
      <c r="I110" s="18" t="str">
        <f>IF(P_15号様式!S86&lt;&gt; "",TEXT(INT(P_15号様式!S86),"#,##0"),"")</f>
        <v/>
      </c>
      <c r="J110" s="19" t="str">
        <f>IF(P_15号様式!S86= "","",IF(VALUE(FIXED(P_15号様式!S86,0,TRUE))&lt;&gt;P_15号様式!S86,RIGHT(FIXED(P_15号様式!S86,3,FALSE),4),""))</f>
        <v/>
      </c>
      <c r="K110" s="18" t="str">
        <f>IF(P_15号様式!W86&lt;&gt; "",TEXT(INT(P_15号様式!W86),"#,##0"),"")</f>
        <v/>
      </c>
      <c r="L110" s="19" t="str">
        <f>IF(P_15号様式!W86= "","",IF(VALUE(FIXED(P_15号様式!W86,0,TRUE))&lt;&gt;P_15号様式!W86,RIGHT(FIXED(P_15号様式!W86,3,FALSE),4),""))</f>
        <v/>
      </c>
      <c r="M110" s="18" t="str">
        <f>IF(P_15号様式!AA86&lt;&gt; "",TEXT(INT(P_15号様式!AA86),"#,##0"),"")</f>
        <v/>
      </c>
      <c r="N110" s="19" t="str">
        <f>IF(P_15号様式!AA86= "","",IF(VALUE(FIXED(P_15号様式!AA86,0,TRUE))&lt;&gt;P_15号様式!AA86,RIGHT(FIXED(P_15号様式!AA86,3,FALSE),4),""))</f>
        <v/>
      </c>
      <c r="O110" s="18" t="str">
        <f>IF(P_15号様式!AE86&lt;&gt; "",TEXT(INT(P_15号様式!AE86),"#,##0"),"")</f>
        <v/>
      </c>
      <c r="P110" s="19" t="str">
        <f>IF(P_15号様式!AE86= "","",IF(VALUE(FIXED(P_15号様式!AE86,0,TRUE))&lt;&gt;P_15号様式!AE86,RIGHT(FIXED(P_15号様式!AE86,3,FALSE),4),""))</f>
        <v/>
      </c>
      <c r="Q110" s="18" t="str">
        <f>IF(P_15号様式!AI86&lt;&gt; "",TEXT(INT(P_15号様式!AI86),"#,##0"),"")</f>
        <v/>
      </c>
      <c r="R110" s="19" t="str">
        <f>IF(P_15号様式!AI86= "","",IF(VALUE(FIXED(P_15号様式!AI86,0,TRUE))&lt;&gt;P_15号様式!AI86,RIGHT(FIXED(P_15号様式!AI86,3,FALSE),4),""))</f>
        <v/>
      </c>
      <c r="S110" s="18" t="str">
        <f>IF(P_15号様式!AM86&lt;&gt; "",TEXT(INT(P_15号様式!AM86),"#,##0"),"")</f>
        <v/>
      </c>
      <c r="T110" s="19" t="str">
        <f>IF(P_15号様式!AM86= "","",IF(VALUE(FIXED(P_15号様式!AM86,0,TRUE))&lt;&gt;P_15号様式!AM86,RIGHT(FIXED(P_15号様式!AM86,3,FALSE),4),""))</f>
        <v/>
      </c>
      <c r="U110" s="18" t="str">
        <f>IF(P_15号様式!AQ86&lt;&gt; "",TEXT(INT(P_15号様式!AQ86),"#,##0"),"")</f>
        <v/>
      </c>
      <c r="V110" s="19" t="str">
        <f>IF(P_15号様式!AQ86= "","",IF(VALUE(FIXED(P_15号様式!AQ86,0,TRUE))&lt;&gt;P_15号様式!AQ86,RIGHT(FIXED(P_15号様式!AQ86,3,FALSE),4),""))</f>
        <v/>
      </c>
      <c r="W110" s="25" t="str">
        <f>IF(P_15号様式!AR86&lt;&gt; "",TEXT(INT(P_15号様式!AR86),"#,##0"),"")</f>
        <v/>
      </c>
      <c r="X110" s="26"/>
      <c r="Y110" s="19" t="str">
        <f>IF(P_15号様式!AR86= "","",IF(VALUE(FIXED(P_15号様式!AR86,0,TRUE))&lt;&gt;P_15号様式!AR86,RIGHT(FIXED(P_15号様式!AR86,3,FALSE),4),""))</f>
        <v/>
      </c>
    </row>
    <row r="111" spans="1:25" s="16" customFormat="1" ht="12" customHeight="1" x14ac:dyDescent="0.15">
      <c r="A111" s="44" t="str">
        <f>IF(P_15号様式!C87="","",P_15号様式!C87)</f>
        <v/>
      </c>
      <c r="B111" s="44"/>
      <c r="C111" s="18" t="str">
        <f>IF(P_15号様式!G87&lt;&gt; "",TEXT(INT(P_15号様式!G87),"#,##0"),"")</f>
        <v/>
      </c>
      <c r="D111" s="19" t="str">
        <f>IF(P_15号様式!G87= "","",IF(VALUE(FIXED(P_15号様式!G87,0,TRUE))&lt;&gt;P_15号様式!G87,RIGHT(FIXED(P_15号様式!G87,3,FALSE),4),""))</f>
        <v/>
      </c>
      <c r="E111" s="18" t="str">
        <f>IF(P_15号様式!K87&lt;&gt; "",TEXT(INT(P_15号様式!K87),"#,##0"),"")</f>
        <v/>
      </c>
      <c r="F111" s="19" t="str">
        <f>IF(P_15号様式!K87= "","",IF(VALUE(FIXED(P_15号様式!K87,0,TRUE))&lt;&gt;P_15号様式!K87,RIGHT(FIXED(P_15号様式!K87,3,FALSE),4),""))</f>
        <v/>
      </c>
      <c r="G111" s="18" t="str">
        <f>IF(P_15号様式!O87&lt;&gt; "",TEXT(INT(P_15号様式!O87),"#,##0"),"")</f>
        <v/>
      </c>
      <c r="H111" s="19" t="str">
        <f>IF(P_15号様式!O87= "","",IF(VALUE(FIXED(P_15号様式!O87,0,TRUE))&lt;&gt;P_15号様式!O87,RIGHT(FIXED(P_15号様式!O87,3,FALSE),4),""))</f>
        <v/>
      </c>
      <c r="I111" s="18" t="str">
        <f>IF(P_15号様式!S87&lt;&gt; "",TEXT(INT(P_15号様式!S87),"#,##0"),"")</f>
        <v/>
      </c>
      <c r="J111" s="19" t="str">
        <f>IF(P_15号様式!S87= "","",IF(VALUE(FIXED(P_15号様式!S87,0,TRUE))&lt;&gt;P_15号様式!S87,RIGHT(FIXED(P_15号様式!S87,3,FALSE),4),""))</f>
        <v/>
      </c>
      <c r="K111" s="18" t="str">
        <f>IF(P_15号様式!W87&lt;&gt; "",TEXT(INT(P_15号様式!W87),"#,##0"),"")</f>
        <v/>
      </c>
      <c r="L111" s="19" t="str">
        <f>IF(P_15号様式!W87= "","",IF(VALUE(FIXED(P_15号様式!W87,0,TRUE))&lt;&gt;P_15号様式!W87,RIGHT(FIXED(P_15号様式!W87,3,FALSE),4),""))</f>
        <v/>
      </c>
      <c r="M111" s="18" t="str">
        <f>IF(P_15号様式!AA87&lt;&gt; "",TEXT(INT(P_15号様式!AA87),"#,##0"),"")</f>
        <v/>
      </c>
      <c r="N111" s="19" t="str">
        <f>IF(P_15号様式!AA87= "","",IF(VALUE(FIXED(P_15号様式!AA87,0,TRUE))&lt;&gt;P_15号様式!AA87,RIGHT(FIXED(P_15号様式!AA87,3,FALSE),4),""))</f>
        <v/>
      </c>
      <c r="O111" s="18" t="str">
        <f>IF(P_15号様式!AE87&lt;&gt; "",TEXT(INT(P_15号様式!AE87),"#,##0"),"")</f>
        <v/>
      </c>
      <c r="P111" s="19" t="str">
        <f>IF(P_15号様式!AE87= "","",IF(VALUE(FIXED(P_15号様式!AE87,0,TRUE))&lt;&gt;P_15号様式!AE87,RIGHT(FIXED(P_15号様式!AE87,3,FALSE),4),""))</f>
        <v/>
      </c>
      <c r="Q111" s="18" t="str">
        <f>IF(P_15号様式!AI87&lt;&gt; "",TEXT(INT(P_15号様式!AI87),"#,##0"),"")</f>
        <v/>
      </c>
      <c r="R111" s="19" t="str">
        <f>IF(P_15号様式!AI87= "","",IF(VALUE(FIXED(P_15号様式!AI87,0,TRUE))&lt;&gt;P_15号様式!AI87,RIGHT(FIXED(P_15号様式!AI87,3,FALSE),4),""))</f>
        <v/>
      </c>
      <c r="S111" s="18" t="str">
        <f>IF(P_15号様式!AM87&lt;&gt; "",TEXT(INT(P_15号様式!AM87),"#,##0"),"")</f>
        <v/>
      </c>
      <c r="T111" s="19" t="str">
        <f>IF(P_15号様式!AM87= "","",IF(VALUE(FIXED(P_15号様式!AM87,0,TRUE))&lt;&gt;P_15号様式!AM87,RIGHT(FIXED(P_15号様式!AM87,3,FALSE),4),""))</f>
        <v/>
      </c>
      <c r="U111" s="18" t="str">
        <f>IF(P_15号様式!AQ87&lt;&gt; "",TEXT(INT(P_15号様式!AQ87),"#,##0"),"")</f>
        <v/>
      </c>
      <c r="V111" s="19" t="str">
        <f>IF(P_15号様式!AQ87= "","",IF(VALUE(FIXED(P_15号様式!AQ87,0,TRUE))&lt;&gt;P_15号様式!AQ87,RIGHT(FIXED(P_15号様式!AQ87,3,FALSE),4),""))</f>
        <v/>
      </c>
      <c r="W111" s="25" t="str">
        <f>IF(P_15号様式!AR87&lt;&gt; "",TEXT(INT(P_15号様式!AR87),"#,##0"),"")</f>
        <v/>
      </c>
      <c r="X111" s="26"/>
      <c r="Y111" s="19" t="str">
        <f>IF(P_15号様式!AR87= "","",IF(VALUE(FIXED(P_15号様式!AR87,0,TRUE))&lt;&gt;P_15号様式!AR87,RIGHT(FIXED(P_15号様式!AR87,3,FALSE),4),""))</f>
        <v/>
      </c>
    </row>
    <row r="112" spans="1:25" s="16" customFormat="1" ht="18.75" customHeight="1" x14ac:dyDescent="0.15"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20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s="16" customFormat="1" ht="12" customHeight="1" x14ac:dyDescent="0.15">
      <c r="A113" s="42" t="s">
        <v>13</v>
      </c>
      <c r="B113" s="43"/>
      <c r="C113" s="18" t="str">
        <f>IF(P_15号様式!AS45&lt;&gt; "",TEXT(INT(P_15号様式!AS45),"#,##0"),"")</f>
        <v>12,016</v>
      </c>
      <c r="D113" s="19" t="str">
        <f>IF(P_15号様式!AS45= "","",IF(VALUE(FIXED(P_15号様式!AS45,0,TRUE))&lt;&gt;P_15号様式!AS45,RIGHT(FIXED(P_15号様式!AS45,3,FALSE),4),""))</f>
        <v/>
      </c>
      <c r="E113" s="18" t="str">
        <f>IF(P_15号様式!AV45&lt;&gt; "",TEXT(INT(P_15号様式!AV45),"#,##0"),"")</f>
        <v>1,292</v>
      </c>
      <c r="F113" s="19" t="str">
        <f>IF(P_15号様式!AV45= "","",IF(VALUE(FIXED(P_15号様式!AV45,0,TRUE))&lt;&gt;P_15号様式!AV45,RIGHT(FIXED(P_15号様式!AV45,3,FALSE),4),""))</f>
        <v/>
      </c>
      <c r="G113" s="18" t="str">
        <f>IF(P_15号様式!AY45&lt;&gt; "",TEXT(INT(P_15号様式!AY45),"#,##0"),"")</f>
        <v>2,600</v>
      </c>
      <c r="H113" s="19" t="str">
        <f>IF(P_15号様式!AY45= "","",IF(VALUE(FIXED(P_15号様式!AY45,0,TRUE))&lt;&gt;P_15号様式!AY45,RIGHT(FIXED(P_15号様式!AY45,3,FALSE),4),""))</f>
        <v/>
      </c>
      <c r="I113" s="18" t="str">
        <f>IF(P_15号様式!BB45&lt;&gt; "",TEXT(INT(P_15号様式!BB45),"#,##0"),"")</f>
        <v>8,356</v>
      </c>
      <c r="J113" s="19" t="str">
        <f>IF(P_15号様式!BB45= "","",IF(VALUE(FIXED(P_15号様式!BB45,0,TRUE))&lt;&gt;P_15号様式!BB45,RIGHT(FIXED(P_15号様式!BB45,3,FALSE),4),""))</f>
        <v/>
      </c>
      <c r="K113" s="18" t="str">
        <f>IF(P_15号様式!BE45&lt;&gt; "",TEXT(INT(P_15号様式!BE45),"#,##0"),"")</f>
        <v>453</v>
      </c>
      <c r="L113" s="19" t="str">
        <f>IF(P_15号様式!BE45= "","",IF(VALUE(FIXED(P_15号様式!BE45,0,TRUE))&lt;&gt;P_15号様式!BE45,RIGHT(FIXED(P_15号様式!BE45,3,FALSE),4),""))</f>
        <v/>
      </c>
      <c r="M113" s="18" t="str">
        <f>IF(P_15号様式!BH45&lt;&gt; "",TEXT(INT(P_15号様式!BH45),"#,##0"),"")</f>
        <v/>
      </c>
      <c r="N113" s="19" t="str">
        <f>IF(P_15号様式!BH45= "","",IF(VALUE(FIXED(P_15号様式!BH45,0,TRUE))&lt;&gt;P_15号様式!BH45,RIGHT(FIXED(P_15号様式!BH45,3,FALSE),4),""))</f>
        <v/>
      </c>
      <c r="O113" s="18" t="str">
        <f>IF(P_15号様式!BK45&lt;&gt; "",TEXT(INT(P_15号様式!BK45),"#,##0"),"")</f>
        <v/>
      </c>
      <c r="P113" s="19" t="str">
        <f>IF(P_15号様式!BK45= "","",IF(VALUE(FIXED(P_15号様式!BK45,0,TRUE))&lt;&gt;P_15号様式!BK45,RIGHT(FIXED(P_15号様式!BK45,3,FALSE),4),""))</f>
        <v/>
      </c>
      <c r="Q113" s="18" t="str">
        <f>IF(P_15号様式!BN45&lt;&gt; "",TEXT(INT(P_15号様式!BN45),"#,##0"),"")</f>
        <v/>
      </c>
      <c r="R113" s="19" t="str">
        <f>IF(P_15号様式!BN45= "","",IF(VALUE(FIXED(P_15号様式!BN45,0,TRUE))&lt;&gt;P_15号様式!BN45,RIGHT(FIXED(P_15号様式!BN45,3,FALSE),4),""))</f>
        <v/>
      </c>
      <c r="S113" s="18" t="str">
        <f>IF(P_15号様式!BQ45&lt;&gt; "",TEXT(INT(P_15号様式!BQ45),"#,##0"),"")</f>
        <v/>
      </c>
      <c r="T113" s="19" t="str">
        <f>IF(P_15号様式!BQ45= "","",IF(VALUE(FIXED(P_15号様式!BQ45,0,TRUE))&lt;&gt;P_15号様式!BQ45,RIGHT(FIXED(P_15号様式!BQ45,3,FALSE),4),""))</f>
        <v/>
      </c>
      <c r="U113" s="18" t="str">
        <f>IF(P_15号様式!BT45&lt;&gt; "",TEXT(INT(P_15号様式!BT45),"#,##0"),"")</f>
        <v/>
      </c>
      <c r="V113" s="19" t="str">
        <f>IF(P_15号様式!BT45= "","",IF(VALUE(FIXED(P_15号様式!BT45,0,TRUE))&lt;&gt;P_15号様式!BT45,RIGHT(FIXED(P_15号様式!BT45,3,FALSE),4),""))</f>
        <v/>
      </c>
      <c r="W113" s="25" t="str">
        <f>IF(P_15号様式!BW45&lt;&gt; "",TEXT(INT(P_15号様式!BW45),"#,##0"),"")</f>
        <v>24,717</v>
      </c>
      <c r="X113" s="26"/>
      <c r="Y113" s="19" t="str">
        <f>IF(P_15号様式!BW45= "","",IF(VALUE(FIXED(P_15号様式!BW45,0,TRUE))&lt;&gt;P_15号様式!BW45,RIGHT(FIXED(P_15号様式!BW45,3,FALSE),4),""))</f>
        <v/>
      </c>
    </row>
    <row r="114" spans="1:25" s="16" customFormat="1" ht="12" customHeight="1" x14ac:dyDescent="0.15">
      <c r="A114" s="42" t="s">
        <v>11</v>
      </c>
      <c r="B114" s="43"/>
      <c r="C114" s="18" t="str">
        <f>IF(P_15号様式!AT45&lt;&gt; "",TEXT(INT(P_15号様式!AT45),"#,##0"),"")</f>
        <v>16,624</v>
      </c>
      <c r="D114" s="19" t="str">
        <f>IF(P_15号様式!AT45= "","",IF(VALUE(FIXED(P_15号様式!AT45,0,TRUE))&lt;&gt;P_15号様式!AT45,RIGHT(FIXED(P_15号様式!AT45,3,FALSE),4),""))</f>
        <v/>
      </c>
      <c r="E114" s="18" t="str">
        <f>IF(P_15号様式!AW45&lt;&gt; "",TEXT(INT(P_15号様式!AW45),"#,##0"),"")</f>
        <v>1,961</v>
      </c>
      <c r="F114" s="19" t="str">
        <f>IF(P_15号様式!AW45= "","",IF(VALUE(FIXED(P_15号様式!AW45,0,TRUE))&lt;&gt;P_15号様式!AW45,RIGHT(FIXED(P_15号様式!AW45,3,FALSE),4),""))</f>
        <v/>
      </c>
      <c r="G114" s="18" t="str">
        <f>IF(P_15号様式!AZ45&lt;&gt; "",TEXT(INT(P_15号様式!AZ45),"#,##0"),"")</f>
        <v>4,524</v>
      </c>
      <c r="H114" s="19" t="str">
        <f>IF(P_15号様式!AZ45= "","",IF(VALUE(FIXED(P_15号様式!AZ45,0,TRUE))&lt;&gt;P_15号様式!AZ45,RIGHT(FIXED(P_15号様式!AZ45,3,FALSE),4),""))</f>
        <v/>
      </c>
      <c r="I114" s="18" t="str">
        <f>IF(P_15号様式!BC45&lt;&gt; "",TEXT(INT(P_15号様式!BC45),"#,##0"),"")</f>
        <v>6,648</v>
      </c>
      <c r="J114" s="19" t="str">
        <f>IF(P_15号様式!BC45= "","",IF(VALUE(FIXED(P_15号様式!BC45,0,TRUE))&lt;&gt;P_15号様式!BC45,RIGHT(FIXED(P_15号様式!BC45,3,FALSE),4),""))</f>
        <v/>
      </c>
      <c r="K114" s="18" t="str">
        <f>IF(P_15号様式!BF45&lt;&gt; "",TEXT(INT(P_15号様式!BF45),"#,##0"),"")</f>
        <v>537</v>
      </c>
      <c r="L114" s="19" t="str">
        <f>IF(P_15号様式!BF45= "","",IF(VALUE(FIXED(P_15号様式!BF45,0,TRUE))&lt;&gt;P_15号様式!BF45,RIGHT(FIXED(P_15号様式!BF45,3,FALSE),4),""))</f>
        <v/>
      </c>
      <c r="M114" s="18" t="str">
        <f>IF(P_15号様式!BI45&lt;&gt; "",TEXT(INT(P_15号様式!BI45),"#,##0"),"")</f>
        <v/>
      </c>
      <c r="N114" s="19" t="str">
        <f>IF(P_15号様式!BI45= "","",IF(VALUE(FIXED(P_15号様式!BI45,0,TRUE))&lt;&gt;P_15号様式!BI45,RIGHT(FIXED(P_15号様式!BI45,3,FALSE),4),""))</f>
        <v/>
      </c>
      <c r="O114" s="18" t="str">
        <f>IF(P_15号様式!BL45&lt;&gt; "",TEXT(INT(P_15号様式!BL45),"#,##0"),"")</f>
        <v/>
      </c>
      <c r="P114" s="19" t="str">
        <f>IF(P_15号様式!BL45= "","",IF(VALUE(FIXED(P_15号様式!BL45,0,TRUE))&lt;&gt;P_15号様式!BL45,RIGHT(FIXED(P_15号様式!BL45,3,FALSE),4),""))</f>
        <v/>
      </c>
      <c r="Q114" s="18" t="str">
        <f>IF(P_15号様式!BO45&lt;&gt; "",TEXT(INT(P_15号様式!BO45),"#,##0"),"")</f>
        <v/>
      </c>
      <c r="R114" s="19" t="str">
        <f>IF(P_15号様式!BO45= "","",IF(VALUE(FIXED(P_15号様式!BO45,0,TRUE))&lt;&gt;P_15号様式!BO45,RIGHT(FIXED(P_15号様式!BO45,3,FALSE),4),""))</f>
        <v/>
      </c>
      <c r="S114" s="18" t="str">
        <f>IF(P_15号様式!BR45&lt;&gt; "",TEXT(INT(P_15号様式!BR45),"#,##0"),"")</f>
        <v/>
      </c>
      <c r="T114" s="19" t="str">
        <f>IF(P_15号様式!BR45= "","",IF(VALUE(FIXED(P_15号様式!BR45,0,TRUE))&lt;&gt;P_15号様式!BR45,RIGHT(FIXED(P_15号様式!BR45,3,FALSE),4),""))</f>
        <v/>
      </c>
      <c r="U114" s="18" t="str">
        <f>IF(P_15号様式!BU45&lt;&gt; "",TEXT(INT(P_15号様式!BU45),"#,##0"),"")</f>
        <v/>
      </c>
      <c r="V114" s="19" t="str">
        <f>IF(P_15号様式!BU45= "","",IF(VALUE(FIXED(P_15号様式!BU45,0,TRUE))&lt;&gt;P_15号様式!BU45,RIGHT(FIXED(P_15号様式!BU45,3,FALSE),4),""))</f>
        <v/>
      </c>
      <c r="W114" s="25" t="str">
        <f>IF(P_15号様式!BX45&lt;&gt; "",TEXT(INT(P_15号様式!BX45),"#,##0"),"")</f>
        <v>30,294</v>
      </c>
      <c r="X114" s="26"/>
      <c r="Y114" s="19" t="str">
        <f>IF(P_15号様式!BX45= "","",IF(VALUE(FIXED(P_15号様式!BX45,0,TRUE))&lt;&gt;P_15号様式!BX45,RIGHT(FIXED(P_15号様式!BX45,3,FALSE),4),""))</f>
        <v/>
      </c>
    </row>
    <row r="115" spans="1:25" s="16" customFormat="1" ht="12" customHeight="1" x14ac:dyDescent="0.15">
      <c r="A115" s="42" t="s">
        <v>12</v>
      </c>
      <c r="B115" s="43"/>
      <c r="C115" s="18" t="str">
        <f>IF(P_15号様式!AU45&lt;&gt; "",TEXT(INT(P_15号様式!AU45),"#,##0"),"")</f>
        <v>28,640</v>
      </c>
      <c r="D115" s="19" t="str">
        <f>IF(P_15号様式!AU45= "","",IF(VALUE(FIXED(P_15号様式!AU45,0,TRUE))&lt;&gt;P_15号様式!AU45,RIGHT(FIXED(P_15号様式!AU45,3,FALSE),4),""))</f>
        <v/>
      </c>
      <c r="E115" s="18" t="str">
        <f>IF(P_15号様式!AX45&lt;&gt; "",TEXT(INT(P_15号様式!AX45),"#,##0"),"")</f>
        <v>3,253</v>
      </c>
      <c r="F115" s="19" t="str">
        <f>IF(P_15号様式!AX45= "","",IF(VALUE(FIXED(P_15号様式!AX45,0,TRUE))&lt;&gt;P_15号様式!AX45,RIGHT(FIXED(P_15号様式!AX45,3,FALSE),4),""))</f>
        <v/>
      </c>
      <c r="G115" s="18" t="str">
        <f>IF(P_15号様式!BA45&lt;&gt; "",TEXT(INT(P_15号様式!BA45),"#,##0"),"")</f>
        <v>7,124</v>
      </c>
      <c r="H115" s="19" t="str">
        <f>IF(P_15号様式!BA45= "","",IF(VALUE(FIXED(P_15号様式!BA45,0,TRUE))&lt;&gt;P_15号様式!BA45,RIGHT(FIXED(P_15号様式!BA45,3,FALSE),4),""))</f>
        <v/>
      </c>
      <c r="I115" s="18" t="str">
        <f>IF(P_15号様式!BD45&lt;&gt; "",TEXT(INT(P_15号様式!BD45),"#,##0"),"")</f>
        <v>15,004</v>
      </c>
      <c r="J115" s="19" t="str">
        <f>IF(P_15号様式!BD45= "","",IF(VALUE(FIXED(P_15号様式!BD45,0,TRUE))&lt;&gt;P_15号様式!BD45,RIGHT(FIXED(P_15号様式!BD45,3,FALSE),4),""))</f>
        <v/>
      </c>
      <c r="K115" s="18" t="str">
        <f>IF(P_15号様式!BG45&lt;&gt; "",TEXT(INT(P_15号様式!BG45),"#,##0"),"")</f>
        <v>990</v>
      </c>
      <c r="L115" s="19" t="str">
        <f>IF(P_15号様式!BG45= "","",IF(VALUE(FIXED(P_15号様式!BG45,0,TRUE))&lt;&gt;P_15号様式!BG45,RIGHT(FIXED(P_15号様式!BG45,3,FALSE),4),""))</f>
        <v/>
      </c>
      <c r="M115" s="18" t="str">
        <f>IF(P_15号様式!BJ45&lt;&gt; "",TEXT(INT(P_15号様式!BJ45),"#,##0"),"")</f>
        <v/>
      </c>
      <c r="N115" s="19" t="str">
        <f>IF(P_15号様式!BJ45= "","",IF(VALUE(FIXED(P_15号様式!BJ45,0,TRUE))&lt;&gt;P_15号様式!BJ45,RIGHT(FIXED(P_15号様式!BJ45,3,FALSE),4),""))</f>
        <v/>
      </c>
      <c r="O115" s="18" t="str">
        <f>IF(P_15号様式!BM45&lt;&gt; "",TEXT(INT(P_15号様式!BM45),"#,##0"),"")</f>
        <v/>
      </c>
      <c r="P115" s="19" t="str">
        <f>IF(P_15号様式!BM45= "","",IF(VALUE(FIXED(P_15号様式!BM45,0,TRUE))&lt;&gt;P_15号様式!BM45,RIGHT(FIXED(P_15号様式!BM45,3,FALSE),4),""))</f>
        <v/>
      </c>
      <c r="Q115" s="18" t="str">
        <f>IF(P_15号様式!BP45&lt;&gt; "",TEXT(INT(P_15号様式!BP45),"#,##0"),"")</f>
        <v/>
      </c>
      <c r="R115" s="19" t="str">
        <f>IF(P_15号様式!BP45= "","",IF(VALUE(FIXED(P_15号様式!BP45,0,TRUE))&lt;&gt;P_15号様式!BP45,RIGHT(FIXED(P_15号様式!BP45,3,FALSE),4),""))</f>
        <v/>
      </c>
      <c r="S115" s="18" t="str">
        <f>IF(P_15号様式!BS45&lt;&gt; "",TEXT(INT(P_15号様式!BS45),"#,##0"),"")</f>
        <v/>
      </c>
      <c r="T115" s="19" t="str">
        <f>IF(P_15号様式!BS45= "","",IF(VALUE(FIXED(P_15号様式!BS45,0,TRUE))&lt;&gt;P_15号様式!BS45,RIGHT(FIXED(P_15号様式!BS45,3,FALSE),4),""))</f>
        <v/>
      </c>
      <c r="U115" s="18" t="str">
        <f>IF(P_15号様式!BV45&lt;&gt; "",TEXT(INT(P_15号様式!BV45),"#,##0"),"")</f>
        <v/>
      </c>
      <c r="V115" s="19" t="str">
        <f>IF(P_15号様式!BV45= "","",IF(VALUE(FIXED(P_15号様式!BV45,0,TRUE))&lt;&gt;P_15号様式!BV45,RIGHT(FIXED(P_15号様式!BV45,3,FALSE),4),""))</f>
        <v/>
      </c>
      <c r="W115" s="25" t="str">
        <f>IF(P_15号様式!BY45&lt;&gt; "",TEXT(INT(P_15号様式!BY45),"#,##0"),"")</f>
        <v>55,011</v>
      </c>
      <c r="X115" s="26"/>
      <c r="Y115" s="19" t="str">
        <f>IF(P_15号様式!BY45= "","",IF(VALUE(FIXED(P_15号様式!BY45,0,TRUE))&lt;&gt;P_15号様式!BY45,RIGHT(FIXED(P_15号様式!BY45,3,FALSE),4),""))</f>
        <v/>
      </c>
    </row>
    <row r="116" spans="1:25" s="16" customFormat="1" ht="12" customHeight="1" x14ac:dyDescent="0.15">
      <c r="A116" s="41"/>
      <c r="B116" s="41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7"/>
      <c r="X116" s="27"/>
      <c r="Y116" s="23"/>
    </row>
  </sheetData>
  <mergeCells count="274">
    <mergeCell ref="W46:X46"/>
    <mergeCell ref="U9:V10"/>
    <mergeCell ref="W5:Y5"/>
    <mergeCell ref="W63:Y63"/>
    <mergeCell ref="U64:V64"/>
    <mergeCell ref="V61:W61"/>
    <mergeCell ref="V62:W62"/>
    <mergeCell ref="W6:Y10"/>
    <mergeCell ref="W18:X18"/>
    <mergeCell ref="W19:X19"/>
    <mergeCell ref="W20:X20"/>
    <mergeCell ref="U6:V6"/>
    <mergeCell ref="W79:X79"/>
    <mergeCell ref="W77:X77"/>
    <mergeCell ref="W76:X76"/>
    <mergeCell ref="W78:X78"/>
    <mergeCell ref="W28:X28"/>
    <mergeCell ref="W1:Y2"/>
    <mergeCell ref="W59:Y60"/>
    <mergeCell ref="W110:X110"/>
    <mergeCell ref="W116:X116"/>
    <mergeCell ref="V3:W3"/>
    <mergeCell ref="W45:X45"/>
    <mergeCell ref="B61:F61"/>
    <mergeCell ref="P61:S61"/>
    <mergeCell ref="B62:E62"/>
    <mergeCell ref="P62:S62"/>
    <mergeCell ref="M61:N61"/>
    <mergeCell ref="A107:B107"/>
    <mergeCell ref="A108:B108"/>
    <mergeCell ref="A116:B116"/>
    <mergeCell ref="A114:B114"/>
    <mergeCell ref="A115:B115"/>
    <mergeCell ref="A109:B109"/>
    <mergeCell ref="A110:B110"/>
    <mergeCell ref="A111:B111"/>
    <mergeCell ref="A53:B53"/>
    <mergeCell ref="A51:B51"/>
    <mergeCell ref="A52:B52"/>
    <mergeCell ref="A58:B58"/>
    <mergeCell ref="A56:B56"/>
    <mergeCell ref="A55:B55"/>
    <mergeCell ref="A57:B57"/>
    <mergeCell ref="A113:B113"/>
    <mergeCell ref="A78:B78"/>
    <mergeCell ref="A70:B70"/>
    <mergeCell ref="A71:B71"/>
    <mergeCell ref="A72:B72"/>
    <mergeCell ref="A101:B101"/>
    <mergeCell ref="A102:B102"/>
    <mergeCell ref="A103:B103"/>
    <mergeCell ref="A104:B104"/>
    <mergeCell ref="A105:B105"/>
    <mergeCell ref="A106:B106"/>
    <mergeCell ref="A21:B21"/>
    <mergeCell ref="A89:B89"/>
    <mergeCell ref="A79:B79"/>
    <mergeCell ref="A80:B80"/>
    <mergeCell ref="A81:B81"/>
    <mergeCell ref="A82:B82"/>
    <mergeCell ref="A83:B83"/>
    <mergeCell ref="A76:B76"/>
    <mergeCell ref="A28:B28"/>
    <mergeCell ref="A29:B29"/>
    <mergeCell ref="A46:B46"/>
    <mergeCell ref="A47:B47"/>
    <mergeCell ref="A41:B41"/>
    <mergeCell ref="A33:B33"/>
    <mergeCell ref="A34:B34"/>
    <mergeCell ref="A30:B30"/>
    <mergeCell ref="A77:B77"/>
    <mergeCell ref="A15:B15"/>
    <mergeCell ref="A24:B24"/>
    <mergeCell ref="A25:B25"/>
    <mergeCell ref="A96:B96"/>
    <mergeCell ref="A16:B16"/>
    <mergeCell ref="A38:B38"/>
    <mergeCell ref="A90:B90"/>
    <mergeCell ref="A91:B91"/>
    <mergeCell ref="A18:B18"/>
    <mergeCell ref="A92:B92"/>
    <mergeCell ref="A95:B95"/>
    <mergeCell ref="A93:B93"/>
    <mergeCell ref="A94:B94"/>
    <mergeCell ref="A44:B44"/>
    <mergeCell ref="A84:B84"/>
    <mergeCell ref="A85:B85"/>
    <mergeCell ref="A86:B86"/>
    <mergeCell ref="A87:B87"/>
    <mergeCell ref="A88:B88"/>
    <mergeCell ref="A17:B17"/>
    <mergeCell ref="A31:B31"/>
    <mergeCell ref="A50:B50"/>
    <mergeCell ref="A39:B39"/>
    <mergeCell ref="A40:B40"/>
    <mergeCell ref="I1:N2"/>
    <mergeCell ref="A12:B12"/>
    <mergeCell ref="A13:B13"/>
    <mergeCell ref="A14:B14"/>
    <mergeCell ref="M9:N10"/>
    <mergeCell ref="M7:N8"/>
    <mergeCell ref="B3:F3"/>
    <mergeCell ref="C6:D6"/>
    <mergeCell ref="E6:F6"/>
    <mergeCell ref="B4:E4"/>
    <mergeCell ref="E7:F8"/>
    <mergeCell ref="E9:F10"/>
    <mergeCell ref="A1:D2"/>
    <mergeCell ref="S64:T64"/>
    <mergeCell ref="I9:J10"/>
    <mergeCell ref="S9:T10"/>
    <mergeCell ref="I64:J64"/>
    <mergeCell ref="K64:L64"/>
    <mergeCell ref="M64:N64"/>
    <mergeCell ref="O64:P64"/>
    <mergeCell ref="Q64:R64"/>
    <mergeCell ref="K9:L10"/>
    <mergeCell ref="I59:N60"/>
    <mergeCell ref="Q7:R8"/>
    <mergeCell ref="K7:L8"/>
    <mergeCell ref="I7:J8"/>
    <mergeCell ref="U7:V8"/>
    <mergeCell ref="O9:P10"/>
    <mergeCell ref="Q9:R10"/>
    <mergeCell ref="P3:S3"/>
    <mergeCell ref="P4:S4"/>
    <mergeCell ref="G6:H6"/>
    <mergeCell ref="I6:J6"/>
    <mergeCell ref="K6:L6"/>
    <mergeCell ref="S6:T6"/>
    <mergeCell ref="M3:N3"/>
    <mergeCell ref="S7:T8"/>
    <mergeCell ref="M6:N6"/>
    <mergeCell ref="O6:P6"/>
    <mergeCell ref="Q6:R6"/>
    <mergeCell ref="O7:P8"/>
    <mergeCell ref="V4:W4"/>
    <mergeCell ref="A73:B73"/>
    <mergeCell ref="A74:B74"/>
    <mergeCell ref="A75:B75"/>
    <mergeCell ref="W73:X73"/>
    <mergeCell ref="W74:X74"/>
    <mergeCell ref="W75:X75"/>
    <mergeCell ref="W72:X72"/>
    <mergeCell ref="W35:X35"/>
    <mergeCell ref="W30:X30"/>
    <mergeCell ref="W31:X31"/>
    <mergeCell ref="W32:X32"/>
    <mergeCell ref="W33:X33"/>
    <mergeCell ref="W34:X34"/>
    <mergeCell ref="W40:X40"/>
    <mergeCell ref="U67:V68"/>
    <mergeCell ref="Q65:R66"/>
    <mergeCell ref="S65:T66"/>
    <mergeCell ref="U65:V66"/>
    <mergeCell ref="Q67:R68"/>
    <mergeCell ref="S67:T68"/>
    <mergeCell ref="G65:H66"/>
    <mergeCell ref="A69:B69"/>
    <mergeCell ref="W41:X41"/>
    <mergeCell ref="W42:X42"/>
    <mergeCell ref="A19:B19"/>
    <mergeCell ref="A20:B20"/>
    <mergeCell ref="O65:P66"/>
    <mergeCell ref="A64:B68"/>
    <mergeCell ref="C64:D64"/>
    <mergeCell ref="E64:F64"/>
    <mergeCell ref="G64:H64"/>
    <mergeCell ref="C65:D66"/>
    <mergeCell ref="I65:J66"/>
    <mergeCell ref="K65:L66"/>
    <mergeCell ref="M65:N66"/>
    <mergeCell ref="I67:J68"/>
    <mergeCell ref="K67:L68"/>
    <mergeCell ref="M67:N68"/>
    <mergeCell ref="E65:F66"/>
    <mergeCell ref="O67:P68"/>
    <mergeCell ref="E67:F68"/>
    <mergeCell ref="A35:B35"/>
    <mergeCell ref="A36:B36"/>
    <mergeCell ref="A37:B37"/>
    <mergeCell ref="A48:B48"/>
    <mergeCell ref="A49:B49"/>
    <mergeCell ref="A45:B45"/>
    <mergeCell ref="A59:D60"/>
    <mergeCell ref="G7:H8"/>
    <mergeCell ref="G9:H10"/>
    <mergeCell ref="C67:D68"/>
    <mergeCell ref="A22:B22"/>
    <mergeCell ref="A23:B23"/>
    <mergeCell ref="G67:H68"/>
    <mergeCell ref="A97:B97"/>
    <mergeCell ref="C7:D8"/>
    <mergeCell ref="A32:B32"/>
    <mergeCell ref="A11:B11"/>
    <mergeCell ref="A26:B26"/>
    <mergeCell ref="A27:B27"/>
    <mergeCell ref="C9:D10"/>
    <mergeCell ref="A42:B42"/>
    <mergeCell ref="A43:B43"/>
    <mergeCell ref="A6:B10"/>
    <mergeCell ref="A99:B99"/>
    <mergeCell ref="A100:B100"/>
    <mergeCell ref="A98:B98"/>
    <mergeCell ref="W11:X11"/>
    <mergeCell ref="W12:X12"/>
    <mergeCell ref="W13:X13"/>
    <mergeCell ref="W14:X14"/>
    <mergeCell ref="W15:X15"/>
    <mergeCell ref="W16:X16"/>
    <mergeCell ref="W17:X17"/>
    <mergeCell ref="W29:X29"/>
    <mergeCell ref="W21:X21"/>
    <mergeCell ref="W22:X22"/>
    <mergeCell ref="W23:X23"/>
    <mergeCell ref="W24:X24"/>
    <mergeCell ref="W25:X25"/>
    <mergeCell ref="W26:X26"/>
    <mergeCell ref="W27:X27"/>
    <mergeCell ref="W43:X43"/>
    <mergeCell ref="W36:X36"/>
    <mergeCell ref="W37:X37"/>
    <mergeCell ref="W38:X38"/>
    <mergeCell ref="W39:X39"/>
    <mergeCell ref="W44:X44"/>
    <mergeCell ref="W53:X53"/>
    <mergeCell ref="W55:X55"/>
    <mergeCell ref="W56:X56"/>
    <mergeCell ref="W47:X47"/>
    <mergeCell ref="W48:X48"/>
    <mergeCell ref="W49:X49"/>
    <mergeCell ref="W50:X50"/>
    <mergeCell ref="W51:X51"/>
    <mergeCell ref="W52:X52"/>
    <mergeCell ref="W71:X71"/>
    <mergeCell ref="W57:X57"/>
    <mergeCell ref="W58:X58"/>
    <mergeCell ref="W69:X69"/>
    <mergeCell ref="W70:X70"/>
    <mergeCell ref="W64:Y68"/>
    <mergeCell ref="W84:X84"/>
    <mergeCell ref="W85:X85"/>
    <mergeCell ref="W86:X86"/>
    <mergeCell ref="W87:X87"/>
    <mergeCell ref="W80:X80"/>
    <mergeCell ref="W81:X81"/>
    <mergeCell ref="W82:X82"/>
    <mergeCell ref="W83:X83"/>
    <mergeCell ref="W92:X92"/>
    <mergeCell ref="W93:X93"/>
    <mergeCell ref="W94:X94"/>
    <mergeCell ref="W95:X95"/>
    <mergeCell ref="W88:X88"/>
    <mergeCell ref="W89:X89"/>
    <mergeCell ref="W90:X90"/>
    <mergeCell ref="W91:X91"/>
    <mergeCell ref="W96:X96"/>
    <mergeCell ref="W97:X97"/>
    <mergeCell ref="W98:X98"/>
    <mergeCell ref="W101:X101"/>
    <mergeCell ref="W99:X99"/>
    <mergeCell ref="W100:X100"/>
    <mergeCell ref="W106:X106"/>
    <mergeCell ref="W107:X107"/>
    <mergeCell ref="W108:X108"/>
    <mergeCell ref="W111:X111"/>
    <mergeCell ref="W109:X109"/>
    <mergeCell ref="W102:X102"/>
    <mergeCell ref="W103:X103"/>
    <mergeCell ref="W104:X104"/>
    <mergeCell ref="W105:X105"/>
    <mergeCell ref="W113:X113"/>
    <mergeCell ref="W114:X114"/>
    <mergeCell ref="W115:X115"/>
  </mergeCells>
  <phoneticPr fontId="1"/>
  <pageMargins left="0.78740157480314965" right="0.39370078740157483" top="0.19685039370078741" bottom="7.874015748031496E-2" header="0.51181102362204722" footer="0.51181102362204722"/>
  <pageSetup paperSize="9" scale="77" fitToHeight="0" orientation="landscape" r:id="rId1"/>
  <headerFooter alignWithMargins="0"/>
  <rowBreaks count="1" manualBreakCount="1">
    <brk id="58" max="16383" man="1"/>
  </rowBreaks>
  <webPublishItems count="1">
    <webPublishItem id="4528" divId="xls_151_000000_4528" sourceType="sheet" destinationFile="G:\xls_151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H130"/>
  <sheetViews>
    <sheetView workbookViewId="0"/>
  </sheetViews>
  <sheetFormatPr defaultRowHeight="12" x14ac:dyDescent="0.15"/>
  <sheetData>
    <row r="1" spans="1:86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12</v>
      </c>
      <c r="BZ1" t="s">
        <v>90</v>
      </c>
      <c r="CA1" t="s">
        <v>91</v>
      </c>
      <c r="CB1" t="s">
        <v>92</v>
      </c>
      <c r="CC1" t="s">
        <v>93</v>
      </c>
      <c r="CD1" t="s">
        <v>94</v>
      </c>
      <c r="CE1" t="s">
        <v>95</v>
      </c>
      <c r="CF1" t="s">
        <v>96</v>
      </c>
      <c r="CG1" t="s">
        <v>97</v>
      </c>
      <c r="CH1" t="s">
        <v>98</v>
      </c>
    </row>
    <row r="2" spans="1:86" x14ac:dyDescent="0.15">
      <c r="A2">
        <v>1</v>
      </c>
      <c r="B2">
        <v>1</v>
      </c>
      <c r="C2" t="s">
        <v>99</v>
      </c>
      <c r="D2" t="s">
        <v>100</v>
      </c>
      <c r="E2" t="s">
        <v>101</v>
      </c>
      <c r="F2" t="s">
        <v>102</v>
      </c>
      <c r="G2">
        <v>0</v>
      </c>
      <c r="H2" t="s">
        <v>103</v>
      </c>
      <c r="I2" t="s">
        <v>104</v>
      </c>
      <c r="J2" t="s">
        <v>105</v>
      </c>
      <c r="K2">
        <v>0</v>
      </c>
      <c r="L2" t="s">
        <v>106</v>
      </c>
      <c r="M2" t="s">
        <v>107</v>
      </c>
      <c r="N2" t="s">
        <v>108</v>
      </c>
      <c r="O2">
        <v>0</v>
      </c>
      <c r="P2" t="s">
        <v>109</v>
      </c>
      <c r="Q2" t="s">
        <v>110</v>
      </c>
      <c r="R2" t="s">
        <v>111</v>
      </c>
      <c r="S2">
        <v>0</v>
      </c>
      <c r="T2" t="s">
        <v>112</v>
      </c>
      <c r="U2" t="s">
        <v>113</v>
      </c>
      <c r="V2" t="s">
        <v>114</v>
      </c>
      <c r="W2">
        <v>0</v>
      </c>
      <c r="AR2">
        <v>0</v>
      </c>
      <c r="AS2">
        <v>12016</v>
      </c>
      <c r="AT2">
        <v>16624</v>
      </c>
      <c r="AU2">
        <v>28640</v>
      </c>
      <c r="AV2">
        <v>1292</v>
      </c>
      <c r="AW2">
        <v>1961</v>
      </c>
      <c r="AX2">
        <v>3253</v>
      </c>
      <c r="AY2">
        <v>2600</v>
      </c>
      <c r="AZ2">
        <v>4524</v>
      </c>
      <c r="BA2">
        <v>7124</v>
      </c>
      <c r="BB2">
        <v>8356</v>
      </c>
      <c r="BC2">
        <v>6648</v>
      </c>
      <c r="BD2">
        <v>15004</v>
      </c>
      <c r="BE2">
        <v>453</v>
      </c>
      <c r="BF2">
        <v>537</v>
      </c>
      <c r="BG2">
        <v>990</v>
      </c>
      <c r="BW2">
        <v>24717</v>
      </c>
      <c r="BX2">
        <v>30294</v>
      </c>
      <c r="BY2">
        <v>55011</v>
      </c>
      <c r="BZ2" t="s">
        <v>115</v>
      </c>
      <c r="CA2" t="s">
        <v>116</v>
      </c>
      <c r="CB2">
        <v>2</v>
      </c>
      <c r="CC2" s="22">
        <v>0.89583333333333304</v>
      </c>
      <c r="CD2" s="22"/>
      <c r="CE2" t="s">
        <v>116</v>
      </c>
      <c r="CF2" t="s">
        <v>116</v>
      </c>
      <c r="CG2">
        <v>8.8049757045675392</v>
      </c>
      <c r="CH2">
        <v>8.8049757045675392</v>
      </c>
    </row>
    <row r="3" spans="1:86" x14ac:dyDescent="0.15">
      <c r="A3">
        <v>1</v>
      </c>
      <c r="B3">
        <v>2</v>
      </c>
      <c r="C3" t="s">
        <v>117</v>
      </c>
      <c r="D3" t="s">
        <v>100</v>
      </c>
      <c r="E3" t="s">
        <v>101</v>
      </c>
      <c r="F3" t="s">
        <v>102</v>
      </c>
      <c r="G3">
        <v>0</v>
      </c>
      <c r="H3" t="s">
        <v>103</v>
      </c>
      <c r="I3" t="s">
        <v>104</v>
      </c>
      <c r="J3" t="s">
        <v>105</v>
      </c>
      <c r="K3">
        <v>0</v>
      </c>
      <c r="L3" t="s">
        <v>106</v>
      </c>
      <c r="M3" t="s">
        <v>107</v>
      </c>
      <c r="N3" t="s">
        <v>108</v>
      </c>
      <c r="O3">
        <v>0</v>
      </c>
      <c r="P3" t="s">
        <v>109</v>
      </c>
      <c r="Q3" t="s">
        <v>110</v>
      </c>
      <c r="R3" t="s">
        <v>111</v>
      </c>
      <c r="S3">
        <v>0</v>
      </c>
      <c r="T3" t="s">
        <v>112</v>
      </c>
      <c r="U3" t="s">
        <v>113</v>
      </c>
      <c r="V3" t="s">
        <v>114</v>
      </c>
      <c r="W3">
        <v>0</v>
      </c>
      <c r="AR3">
        <v>0</v>
      </c>
      <c r="AS3">
        <v>12016</v>
      </c>
      <c r="AT3">
        <v>16624</v>
      </c>
      <c r="AU3">
        <v>28640</v>
      </c>
      <c r="AV3">
        <v>1292</v>
      </c>
      <c r="AW3">
        <v>1961</v>
      </c>
      <c r="AX3">
        <v>3253</v>
      </c>
      <c r="AY3">
        <v>2600</v>
      </c>
      <c r="AZ3">
        <v>4524</v>
      </c>
      <c r="BA3">
        <v>7124</v>
      </c>
      <c r="BB3">
        <v>8356</v>
      </c>
      <c r="BC3">
        <v>6648</v>
      </c>
      <c r="BD3">
        <v>15004</v>
      </c>
      <c r="BE3">
        <v>453</v>
      </c>
      <c r="BF3">
        <v>537</v>
      </c>
      <c r="BG3">
        <v>990</v>
      </c>
      <c r="BW3">
        <v>24717</v>
      </c>
      <c r="BX3">
        <v>30294</v>
      </c>
      <c r="BY3">
        <v>55011</v>
      </c>
      <c r="BZ3" t="s">
        <v>115</v>
      </c>
      <c r="CA3" t="s">
        <v>116</v>
      </c>
      <c r="CB3">
        <v>2</v>
      </c>
      <c r="CC3" s="22">
        <v>0.89583333333333304</v>
      </c>
      <c r="CD3" s="22"/>
      <c r="CE3" t="s">
        <v>116</v>
      </c>
      <c r="CF3" t="s">
        <v>116</v>
      </c>
      <c r="CG3">
        <v>8.8049757045675392</v>
      </c>
      <c r="CH3">
        <v>8.8049757045675392</v>
      </c>
    </row>
    <row r="4" spans="1:86" x14ac:dyDescent="0.15">
      <c r="A4">
        <v>1</v>
      </c>
      <c r="B4">
        <v>3</v>
      </c>
      <c r="C4" t="s">
        <v>118</v>
      </c>
      <c r="D4" t="s">
        <v>100</v>
      </c>
      <c r="E4" t="s">
        <v>101</v>
      </c>
      <c r="F4" t="s">
        <v>102</v>
      </c>
      <c r="G4">
        <v>4209</v>
      </c>
      <c r="H4" t="s">
        <v>103</v>
      </c>
      <c r="I4" t="s">
        <v>104</v>
      </c>
      <c r="J4" t="s">
        <v>105</v>
      </c>
      <c r="K4">
        <v>437</v>
      </c>
      <c r="L4" t="s">
        <v>106</v>
      </c>
      <c r="M4" t="s">
        <v>107</v>
      </c>
      <c r="N4" t="s">
        <v>108</v>
      </c>
      <c r="O4">
        <v>1052</v>
      </c>
      <c r="P4" t="s">
        <v>109</v>
      </c>
      <c r="Q4" t="s">
        <v>110</v>
      </c>
      <c r="R4" t="s">
        <v>111</v>
      </c>
      <c r="S4">
        <v>2225</v>
      </c>
      <c r="T4" t="s">
        <v>112</v>
      </c>
      <c r="U4" t="s">
        <v>113</v>
      </c>
      <c r="V4" t="s">
        <v>114</v>
      </c>
      <c r="W4">
        <v>163</v>
      </c>
      <c r="AR4">
        <v>8086</v>
      </c>
      <c r="AS4">
        <v>12016</v>
      </c>
      <c r="AT4">
        <v>16624</v>
      </c>
      <c r="AU4">
        <v>28640</v>
      </c>
      <c r="AV4">
        <v>1292</v>
      </c>
      <c r="AW4">
        <v>1961</v>
      </c>
      <c r="AX4">
        <v>3253</v>
      </c>
      <c r="AY4">
        <v>2600</v>
      </c>
      <c r="AZ4">
        <v>4524</v>
      </c>
      <c r="BA4">
        <v>7124</v>
      </c>
      <c r="BB4">
        <v>8356</v>
      </c>
      <c r="BC4">
        <v>6648</v>
      </c>
      <c r="BD4">
        <v>15004</v>
      </c>
      <c r="BE4">
        <v>453</v>
      </c>
      <c r="BF4">
        <v>537</v>
      </c>
      <c r="BG4">
        <v>990</v>
      </c>
      <c r="BW4">
        <v>24717</v>
      </c>
      <c r="BX4">
        <v>30294</v>
      </c>
      <c r="BY4">
        <v>55011</v>
      </c>
      <c r="BZ4" t="s">
        <v>115</v>
      </c>
      <c r="CA4" t="s">
        <v>116</v>
      </c>
      <c r="CB4">
        <v>2</v>
      </c>
      <c r="CC4" s="22">
        <v>0.89583333333333304</v>
      </c>
      <c r="CD4" s="22"/>
      <c r="CE4" t="s">
        <v>116</v>
      </c>
      <c r="CF4" t="s">
        <v>116</v>
      </c>
      <c r="CG4">
        <v>8.8049757045675392</v>
      </c>
      <c r="CH4">
        <v>8.8049757045675392</v>
      </c>
    </row>
    <row r="5" spans="1:86" x14ac:dyDescent="0.15">
      <c r="A5">
        <v>1</v>
      </c>
      <c r="B5">
        <v>4</v>
      </c>
      <c r="C5" t="s">
        <v>119</v>
      </c>
      <c r="D5" t="s">
        <v>100</v>
      </c>
      <c r="E5" t="s">
        <v>101</v>
      </c>
      <c r="F5" t="s">
        <v>102</v>
      </c>
      <c r="G5">
        <v>0</v>
      </c>
      <c r="H5" t="s">
        <v>103</v>
      </c>
      <c r="I5" t="s">
        <v>104</v>
      </c>
      <c r="J5" t="s">
        <v>105</v>
      </c>
      <c r="K5">
        <v>0</v>
      </c>
      <c r="L5" t="s">
        <v>106</v>
      </c>
      <c r="M5" t="s">
        <v>107</v>
      </c>
      <c r="N5" t="s">
        <v>108</v>
      </c>
      <c r="O5">
        <v>0</v>
      </c>
      <c r="P5" t="s">
        <v>109</v>
      </c>
      <c r="Q5" t="s">
        <v>110</v>
      </c>
      <c r="R5" t="s">
        <v>111</v>
      </c>
      <c r="S5">
        <v>0</v>
      </c>
      <c r="T5" t="s">
        <v>112</v>
      </c>
      <c r="U5" t="s">
        <v>113</v>
      </c>
      <c r="V5" t="s">
        <v>114</v>
      </c>
      <c r="W5">
        <v>0</v>
      </c>
      <c r="AR5">
        <v>0</v>
      </c>
      <c r="AS5">
        <v>12016</v>
      </c>
      <c r="AT5">
        <v>16624</v>
      </c>
      <c r="AU5">
        <v>28640</v>
      </c>
      <c r="AV5">
        <v>1292</v>
      </c>
      <c r="AW5">
        <v>1961</v>
      </c>
      <c r="AX5">
        <v>3253</v>
      </c>
      <c r="AY5">
        <v>2600</v>
      </c>
      <c r="AZ5">
        <v>4524</v>
      </c>
      <c r="BA5">
        <v>7124</v>
      </c>
      <c r="BB5">
        <v>8356</v>
      </c>
      <c r="BC5">
        <v>6648</v>
      </c>
      <c r="BD5">
        <v>15004</v>
      </c>
      <c r="BE5">
        <v>453</v>
      </c>
      <c r="BF5">
        <v>537</v>
      </c>
      <c r="BG5">
        <v>990</v>
      </c>
      <c r="BW5">
        <v>24717</v>
      </c>
      <c r="BX5">
        <v>30294</v>
      </c>
      <c r="BY5">
        <v>55011</v>
      </c>
      <c r="BZ5" t="s">
        <v>115</v>
      </c>
      <c r="CA5" t="s">
        <v>116</v>
      </c>
      <c r="CB5">
        <v>2</v>
      </c>
      <c r="CC5" s="22">
        <v>0.89583333333333304</v>
      </c>
      <c r="CD5" s="22"/>
      <c r="CE5" t="s">
        <v>116</v>
      </c>
      <c r="CF5" t="s">
        <v>116</v>
      </c>
      <c r="CG5">
        <v>8.8049757045675392</v>
      </c>
      <c r="CH5">
        <v>8.8049757045675392</v>
      </c>
    </row>
    <row r="6" spans="1:86" x14ac:dyDescent="0.15">
      <c r="A6">
        <v>1</v>
      </c>
      <c r="B6">
        <v>5</v>
      </c>
      <c r="C6" t="s">
        <v>120</v>
      </c>
      <c r="D6" t="s">
        <v>100</v>
      </c>
      <c r="E6" t="s">
        <v>101</v>
      </c>
      <c r="F6" t="s">
        <v>102</v>
      </c>
      <c r="G6">
        <v>0</v>
      </c>
      <c r="H6" t="s">
        <v>103</v>
      </c>
      <c r="I6" t="s">
        <v>104</v>
      </c>
      <c r="J6" t="s">
        <v>105</v>
      </c>
      <c r="K6">
        <v>0</v>
      </c>
      <c r="L6" t="s">
        <v>106</v>
      </c>
      <c r="M6" t="s">
        <v>107</v>
      </c>
      <c r="N6" t="s">
        <v>108</v>
      </c>
      <c r="O6">
        <v>0</v>
      </c>
      <c r="P6" t="s">
        <v>109</v>
      </c>
      <c r="Q6" t="s">
        <v>110</v>
      </c>
      <c r="R6" t="s">
        <v>111</v>
      </c>
      <c r="S6">
        <v>0</v>
      </c>
      <c r="T6" t="s">
        <v>112</v>
      </c>
      <c r="U6" t="s">
        <v>113</v>
      </c>
      <c r="V6" t="s">
        <v>114</v>
      </c>
      <c r="W6">
        <v>0</v>
      </c>
      <c r="AR6">
        <v>0</v>
      </c>
      <c r="AS6">
        <v>12016</v>
      </c>
      <c r="AT6">
        <v>16624</v>
      </c>
      <c r="AU6">
        <v>28640</v>
      </c>
      <c r="AV6">
        <v>1292</v>
      </c>
      <c r="AW6">
        <v>1961</v>
      </c>
      <c r="AX6">
        <v>3253</v>
      </c>
      <c r="AY6">
        <v>2600</v>
      </c>
      <c r="AZ6">
        <v>4524</v>
      </c>
      <c r="BA6">
        <v>7124</v>
      </c>
      <c r="BB6">
        <v>8356</v>
      </c>
      <c r="BC6">
        <v>6648</v>
      </c>
      <c r="BD6">
        <v>15004</v>
      </c>
      <c r="BE6">
        <v>453</v>
      </c>
      <c r="BF6">
        <v>537</v>
      </c>
      <c r="BG6">
        <v>990</v>
      </c>
      <c r="BW6">
        <v>24717</v>
      </c>
      <c r="BX6">
        <v>30294</v>
      </c>
      <c r="BY6">
        <v>55011</v>
      </c>
      <c r="BZ6" t="s">
        <v>115</v>
      </c>
      <c r="CA6" t="s">
        <v>116</v>
      </c>
      <c r="CB6">
        <v>2</v>
      </c>
      <c r="CC6" s="22">
        <v>0.89583333333333304</v>
      </c>
      <c r="CD6" s="22"/>
      <c r="CE6" t="s">
        <v>116</v>
      </c>
      <c r="CF6" t="s">
        <v>116</v>
      </c>
      <c r="CG6">
        <v>8.8049757045675392</v>
      </c>
      <c r="CH6">
        <v>8.8049757045675392</v>
      </c>
    </row>
    <row r="7" spans="1:86" x14ac:dyDescent="0.15">
      <c r="A7">
        <v>1</v>
      </c>
      <c r="B7">
        <v>6</v>
      </c>
      <c r="C7" t="s">
        <v>121</v>
      </c>
      <c r="D7" t="s">
        <v>100</v>
      </c>
      <c r="E7" t="s">
        <v>101</v>
      </c>
      <c r="F7" t="s">
        <v>102</v>
      </c>
      <c r="G7">
        <v>0</v>
      </c>
      <c r="H7" t="s">
        <v>103</v>
      </c>
      <c r="I7" t="s">
        <v>104</v>
      </c>
      <c r="J7" t="s">
        <v>105</v>
      </c>
      <c r="K7">
        <v>0</v>
      </c>
      <c r="L7" t="s">
        <v>106</v>
      </c>
      <c r="M7" t="s">
        <v>107</v>
      </c>
      <c r="N7" t="s">
        <v>108</v>
      </c>
      <c r="O7">
        <v>0</v>
      </c>
      <c r="P7" t="s">
        <v>109</v>
      </c>
      <c r="Q7" t="s">
        <v>110</v>
      </c>
      <c r="R7" t="s">
        <v>111</v>
      </c>
      <c r="S7">
        <v>0</v>
      </c>
      <c r="T7" t="s">
        <v>112</v>
      </c>
      <c r="U7" t="s">
        <v>113</v>
      </c>
      <c r="V7" t="s">
        <v>114</v>
      </c>
      <c r="W7">
        <v>0</v>
      </c>
      <c r="AR7">
        <v>0</v>
      </c>
      <c r="AS7">
        <v>12016</v>
      </c>
      <c r="AT7">
        <v>16624</v>
      </c>
      <c r="AU7">
        <v>28640</v>
      </c>
      <c r="AV7">
        <v>1292</v>
      </c>
      <c r="AW7">
        <v>1961</v>
      </c>
      <c r="AX7">
        <v>3253</v>
      </c>
      <c r="AY7">
        <v>2600</v>
      </c>
      <c r="AZ7">
        <v>4524</v>
      </c>
      <c r="BA7">
        <v>7124</v>
      </c>
      <c r="BB7">
        <v>8356</v>
      </c>
      <c r="BC7">
        <v>6648</v>
      </c>
      <c r="BD7">
        <v>15004</v>
      </c>
      <c r="BE7">
        <v>453</v>
      </c>
      <c r="BF7">
        <v>537</v>
      </c>
      <c r="BG7">
        <v>990</v>
      </c>
      <c r="BW7">
        <v>24717</v>
      </c>
      <c r="BX7">
        <v>30294</v>
      </c>
      <c r="BY7">
        <v>55011</v>
      </c>
      <c r="BZ7" t="s">
        <v>115</v>
      </c>
      <c r="CA7" t="s">
        <v>116</v>
      </c>
      <c r="CB7">
        <v>2</v>
      </c>
      <c r="CC7" s="22">
        <v>0.89583333333333304</v>
      </c>
      <c r="CD7" s="22"/>
      <c r="CE7" t="s">
        <v>116</v>
      </c>
      <c r="CF7" t="s">
        <v>116</v>
      </c>
      <c r="CG7">
        <v>8.8049757045675392</v>
      </c>
      <c r="CH7">
        <v>8.8049757045675392</v>
      </c>
    </row>
    <row r="8" spans="1:86" x14ac:dyDescent="0.15">
      <c r="A8">
        <v>1</v>
      </c>
      <c r="B8">
        <v>7</v>
      </c>
      <c r="C8" t="s">
        <v>122</v>
      </c>
      <c r="D8" t="s">
        <v>100</v>
      </c>
      <c r="E8" t="s">
        <v>101</v>
      </c>
      <c r="F8" t="s">
        <v>102</v>
      </c>
      <c r="G8">
        <v>0</v>
      </c>
      <c r="H8" t="s">
        <v>103</v>
      </c>
      <c r="I8" t="s">
        <v>104</v>
      </c>
      <c r="J8" t="s">
        <v>105</v>
      </c>
      <c r="K8">
        <v>0</v>
      </c>
      <c r="L8" t="s">
        <v>106</v>
      </c>
      <c r="M8" t="s">
        <v>107</v>
      </c>
      <c r="N8" t="s">
        <v>108</v>
      </c>
      <c r="O8">
        <v>0</v>
      </c>
      <c r="P8" t="s">
        <v>109</v>
      </c>
      <c r="Q8" t="s">
        <v>110</v>
      </c>
      <c r="R8" t="s">
        <v>111</v>
      </c>
      <c r="S8">
        <v>0</v>
      </c>
      <c r="T8" t="s">
        <v>112</v>
      </c>
      <c r="U8" t="s">
        <v>113</v>
      </c>
      <c r="V8" t="s">
        <v>114</v>
      </c>
      <c r="W8">
        <v>0</v>
      </c>
      <c r="AR8">
        <v>0</v>
      </c>
      <c r="AS8">
        <v>12016</v>
      </c>
      <c r="AT8">
        <v>16624</v>
      </c>
      <c r="AU8">
        <v>28640</v>
      </c>
      <c r="AV8">
        <v>1292</v>
      </c>
      <c r="AW8">
        <v>1961</v>
      </c>
      <c r="AX8">
        <v>3253</v>
      </c>
      <c r="AY8">
        <v>2600</v>
      </c>
      <c r="AZ8">
        <v>4524</v>
      </c>
      <c r="BA8">
        <v>7124</v>
      </c>
      <c r="BB8">
        <v>8356</v>
      </c>
      <c r="BC8">
        <v>6648</v>
      </c>
      <c r="BD8">
        <v>15004</v>
      </c>
      <c r="BE8">
        <v>453</v>
      </c>
      <c r="BF8">
        <v>537</v>
      </c>
      <c r="BG8">
        <v>990</v>
      </c>
      <c r="BW8">
        <v>24717</v>
      </c>
      <c r="BX8">
        <v>30294</v>
      </c>
      <c r="BY8">
        <v>55011</v>
      </c>
      <c r="BZ8" t="s">
        <v>115</v>
      </c>
      <c r="CA8" t="s">
        <v>116</v>
      </c>
      <c r="CB8">
        <v>2</v>
      </c>
      <c r="CC8" s="22">
        <v>0.89583333333333304</v>
      </c>
      <c r="CD8" s="22"/>
      <c r="CE8" t="s">
        <v>116</v>
      </c>
      <c r="CF8" t="s">
        <v>116</v>
      </c>
      <c r="CG8">
        <v>8.8049757045675392</v>
      </c>
      <c r="CH8">
        <v>8.8049757045675392</v>
      </c>
    </row>
    <row r="9" spans="1:86" x14ac:dyDescent="0.15">
      <c r="A9">
        <v>1</v>
      </c>
      <c r="B9">
        <v>8</v>
      </c>
      <c r="C9" t="s">
        <v>123</v>
      </c>
      <c r="D9" t="s">
        <v>100</v>
      </c>
      <c r="E9" t="s">
        <v>101</v>
      </c>
      <c r="F9" t="s">
        <v>102</v>
      </c>
      <c r="G9">
        <v>0</v>
      </c>
      <c r="H9" t="s">
        <v>103</v>
      </c>
      <c r="I9" t="s">
        <v>104</v>
      </c>
      <c r="J9" t="s">
        <v>105</v>
      </c>
      <c r="K9">
        <v>0</v>
      </c>
      <c r="L9" t="s">
        <v>106</v>
      </c>
      <c r="M9" t="s">
        <v>107</v>
      </c>
      <c r="N9" t="s">
        <v>108</v>
      </c>
      <c r="O9">
        <v>0</v>
      </c>
      <c r="P9" t="s">
        <v>109</v>
      </c>
      <c r="Q9" t="s">
        <v>110</v>
      </c>
      <c r="R9" t="s">
        <v>111</v>
      </c>
      <c r="S9">
        <v>0</v>
      </c>
      <c r="T9" t="s">
        <v>112</v>
      </c>
      <c r="U9" t="s">
        <v>113</v>
      </c>
      <c r="V9" t="s">
        <v>114</v>
      </c>
      <c r="W9">
        <v>0</v>
      </c>
      <c r="AR9">
        <v>0</v>
      </c>
      <c r="AS9">
        <v>12016</v>
      </c>
      <c r="AT9">
        <v>16624</v>
      </c>
      <c r="AU9">
        <v>28640</v>
      </c>
      <c r="AV9">
        <v>1292</v>
      </c>
      <c r="AW9">
        <v>1961</v>
      </c>
      <c r="AX9">
        <v>3253</v>
      </c>
      <c r="AY9">
        <v>2600</v>
      </c>
      <c r="AZ9">
        <v>4524</v>
      </c>
      <c r="BA9">
        <v>7124</v>
      </c>
      <c r="BB9">
        <v>8356</v>
      </c>
      <c r="BC9">
        <v>6648</v>
      </c>
      <c r="BD9">
        <v>15004</v>
      </c>
      <c r="BE9">
        <v>453</v>
      </c>
      <c r="BF9">
        <v>537</v>
      </c>
      <c r="BG9">
        <v>990</v>
      </c>
      <c r="BW9">
        <v>24717</v>
      </c>
      <c r="BX9">
        <v>30294</v>
      </c>
      <c r="BY9">
        <v>55011</v>
      </c>
      <c r="BZ9" t="s">
        <v>115</v>
      </c>
      <c r="CA9" t="s">
        <v>116</v>
      </c>
      <c r="CB9">
        <v>2</v>
      </c>
      <c r="CC9" s="22">
        <v>0.89583333333333304</v>
      </c>
      <c r="CD9" s="22"/>
      <c r="CE9" t="s">
        <v>116</v>
      </c>
      <c r="CF9" t="s">
        <v>116</v>
      </c>
      <c r="CG9">
        <v>8.8049757045675392</v>
      </c>
      <c r="CH9">
        <v>8.8049757045675392</v>
      </c>
    </row>
    <row r="10" spans="1:86" x14ac:dyDescent="0.15">
      <c r="A10">
        <v>1</v>
      </c>
      <c r="B10">
        <v>9</v>
      </c>
      <c r="C10" t="s">
        <v>124</v>
      </c>
      <c r="D10" t="s">
        <v>100</v>
      </c>
      <c r="E10" t="s">
        <v>101</v>
      </c>
      <c r="F10" t="s">
        <v>102</v>
      </c>
      <c r="G10">
        <v>0</v>
      </c>
      <c r="H10" t="s">
        <v>103</v>
      </c>
      <c r="I10" t="s">
        <v>104</v>
      </c>
      <c r="J10" t="s">
        <v>105</v>
      </c>
      <c r="K10">
        <v>0</v>
      </c>
      <c r="L10" t="s">
        <v>106</v>
      </c>
      <c r="M10" t="s">
        <v>107</v>
      </c>
      <c r="N10" t="s">
        <v>108</v>
      </c>
      <c r="O10">
        <v>0</v>
      </c>
      <c r="P10" t="s">
        <v>109</v>
      </c>
      <c r="Q10" t="s">
        <v>110</v>
      </c>
      <c r="R10" t="s">
        <v>111</v>
      </c>
      <c r="S10">
        <v>0</v>
      </c>
      <c r="T10" t="s">
        <v>112</v>
      </c>
      <c r="U10" t="s">
        <v>113</v>
      </c>
      <c r="V10" t="s">
        <v>114</v>
      </c>
      <c r="W10">
        <v>0</v>
      </c>
      <c r="AR10">
        <v>0</v>
      </c>
      <c r="AS10">
        <v>12016</v>
      </c>
      <c r="AT10">
        <v>16624</v>
      </c>
      <c r="AU10">
        <v>28640</v>
      </c>
      <c r="AV10">
        <v>1292</v>
      </c>
      <c r="AW10">
        <v>1961</v>
      </c>
      <c r="AX10">
        <v>3253</v>
      </c>
      <c r="AY10">
        <v>2600</v>
      </c>
      <c r="AZ10">
        <v>4524</v>
      </c>
      <c r="BA10">
        <v>7124</v>
      </c>
      <c r="BB10">
        <v>8356</v>
      </c>
      <c r="BC10">
        <v>6648</v>
      </c>
      <c r="BD10">
        <v>15004</v>
      </c>
      <c r="BE10">
        <v>453</v>
      </c>
      <c r="BF10">
        <v>537</v>
      </c>
      <c r="BG10">
        <v>990</v>
      </c>
      <c r="BW10">
        <v>24717</v>
      </c>
      <c r="BX10">
        <v>30294</v>
      </c>
      <c r="BY10">
        <v>55011</v>
      </c>
      <c r="BZ10" t="s">
        <v>115</v>
      </c>
      <c r="CA10" t="s">
        <v>116</v>
      </c>
      <c r="CB10">
        <v>2</v>
      </c>
      <c r="CC10" s="22">
        <v>0.89583333333333304</v>
      </c>
      <c r="CD10" s="22"/>
      <c r="CE10" t="s">
        <v>116</v>
      </c>
      <c r="CF10" t="s">
        <v>116</v>
      </c>
      <c r="CG10">
        <v>8.8049757045675392</v>
      </c>
      <c r="CH10">
        <v>8.8049757045675392</v>
      </c>
    </row>
    <row r="11" spans="1:86" x14ac:dyDescent="0.15">
      <c r="A11">
        <v>1</v>
      </c>
      <c r="B11">
        <v>10</v>
      </c>
      <c r="C11" t="s">
        <v>125</v>
      </c>
      <c r="D11" t="s">
        <v>100</v>
      </c>
      <c r="E11" t="s">
        <v>101</v>
      </c>
      <c r="F11" t="s">
        <v>102</v>
      </c>
      <c r="G11">
        <v>1108</v>
      </c>
      <c r="H11" t="s">
        <v>103</v>
      </c>
      <c r="I11" t="s">
        <v>104</v>
      </c>
      <c r="J11" t="s">
        <v>105</v>
      </c>
      <c r="K11">
        <v>110</v>
      </c>
      <c r="L11" t="s">
        <v>106</v>
      </c>
      <c r="M11" t="s">
        <v>107</v>
      </c>
      <c r="N11" t="s">
        <v>108</v>
      </c>
      <c r="O11">
        <v>242</v>
      </c>
      <c r="P11" t="s">
        <v>109</v>
      </c>
      <c r="Q11" t="s">
        <v>110</v>
      </c>
      <c r="R11" t="s">
        <v>111</v>
      </c>
      <c r="S11">
        <v>668</v>
      </c>
      <c r="T11" t="s">
        <v>112</v>
      </c>
      <c r="U11" t="s">
        <v>113</v>
      </c>
      <c r="V11" t="s">
        <v>114</v>
      </c>
      <c r="W11">
        <v>57</v>
      </c>
      <c r="AR11">
        <v>2185</v>
      </c>
      <c r="AS11">
        <v>12016</v>
      </c>
      <c r="AT11">
        <v>16624</v>
      </c>
      <c r="AU11">
        <v>28640</v>
      </c>
      <c r="AV11">
        <v>1292</v>
      </c>
      <c r="AW11">
        <v>1961</v>
      </c>
      <c r="AX11">
        <v>3253</v>
      </c>
      <c r="AY11">
        <v>2600</v>
      </c>
      <c r="AZ11">
        <v>4524</v>
      </c>
      <c r="BA11">
        <v>7124</v>
      </c>
      <c r="BB11">
        <v>8356</v>
      </c>
      <c r="BC11">
        <v>6648</v>
      </c>
      <c r="BD11">
        <v>15004</v>
      </c>
      <c r="BE11">
        <v>453</v>
      </c>
      <c r="BF11">
        <v>537</v>
      </c>
      <c r="BG11">
        <v>990</v>
      </c>
      <c r="BW11">
        <v>24717</v>
      </c>
      <c r="BX11">
        <v>30294</v>
      </c>
      <c r="BY11">
        <v>55011</v>
      </c>
      <c r="BZ11" t="s">
        <v>115</v>
      </c>
      <c r="CA11" t="s">
        <v>116</v>
      </c>
      <c r="CB11">
        <v>2</v>
      </c>
      <c r="CC11" s="22">
        <v>0.89583333333333304</v>
      </c>
      <c r="CD11" s="22"/>
      <c r="CE11" t="s">
        <v>116</v>
      </c>
      <c r="CF11" t="s">
        <v>116</v>
      </c>
      <c r="CG11">
        <v>8.8049757045675392</v>
      </c>
      <c r="CH11">
        <v>8.8049757045675392</v>
      </c>
    </row>
    <row r="12" spans="1:86" x14ac:dyDescent="0.15">
      <c r="A12">
        <v>1</v>
      </c>
      <c r="B12">
        <v>11</v>
      </c>
      <c r="C12" t="s">
        <v>126</v>
      </c>
      <c r="D12" t="s">
        <v>100</v>
      </c>
      <c r="E12" t="s">
        <v>101</v>
      </c>
      <c r="F12" t="s">
        <v>102</v>
      </c>
      <c r="G12">
        <v>1108</v>
      </c>
      <c r="H12" t="s">
        <v>103</v>
      </c>
      <c r="I12" t="s">
        <v>104</v>
      </c>
      <c r="J12" t="s">
        <v>105</v>
      </c>
      <c r="K12">
        <v>110</v>
      </c>
      <c r="L12" t="s">
        <v>106</v>
      </c>
      <c r="M12" t="s">
        <v>107</v>
      </c>
      <c r="N12" t="s">
        <v>108</v>
      </c>
      <c r="O12">
        <v>242</v>
      </c>
      <c r="P12" t="s">
        <v>109</v>
      </c>
      <c r="Q12" t="s">
        <v>110</v>
      </c>
      <c r="R12" t="s">
        <v>111</v>
      </c>
      <c r="S12">
        <v>668</v>
      </c>
      <c r="T12" t="s">
        <v>112</v>
      </c>
      <c r="U12" t="s">
        <v>113</v>
      </c>
      <c r="V12" t="s">
        <v>114</v>
      </c>
      <c r="W12">
        <v>57</v>
      </c>
      <c r="AR12">
        <v>2185</v>
      </c>
      <c r="AS12">
        <v>12016</v>
      </c>
      <c r="AT12">
        <v>16624</v>
      </c>
      <c r="AU12">
        <v>28640</v>
      </c>
      <c r="AV12">
        <v>1292</v>
      </c>
      <c r="AW12">
        <v>1961</v>
      </c>
      <c r="AX12">
        <v>3253</v>
      </c>
      <c r="AY12">
        <v>2600</v>
      </c>
      <c r="AZ12">
        <v>4524</v>
      </c>
      <c r="BA12">
        <v>7124</v>
      </c>
      <c r="BB12">
        <v>8356</v>
      </c>
      <c r="BC12">
        <v>6648</v>
      </c>
      <c r="BD12">
        <v>15004</v>
      </c>
      <c r="BE12">
        <v>453</v>
      </c>
      <c r="BF12">
        <v>537</v>
      </c>
      <c r="BG12">
        <v>990</v>
      </c>
      <c r="BW12">
        <v>24717</v>
      </c>
      <c r="BX12">
        <v>30294</v>
      </c>
      <c r="BY12">
        <v>55011</v>
      </c>
      <c r="BZ12" t="s">
        <v>115</v>
      </c>
      <c r="CA12" t="s">
        <v>116</v>
      </c>
      <c r="CB12">
        <v>2</v>
      </c>
      <c r="CC12" s="22">
        <v>0.89583333333333304</v>
      </c>
      <c r="CD12" s="22"/>
      <c r="CE12" t="s">
        <v>116</v>
      </c>
      <c r="CF12" t="s">
        <v>116</v>
      </c>
      <c r="CG12">
        <v>8.8049757045675392</v>
      </c>
      <c r="CH12">
        <v>8.8049757045675392</v>
      </c>
    </row>
    <row r="13" spans="1:86" x14ac:dyDescent="0.15">
      <c r="A13">
        <v>1</v>
      </c>
      <c r="B13">
        <v>12</v>
      </c>
      <c r="C13" t="s">
        <v>127</v>
      </c>
      <c r="D13" t="s">
        <v>100</v>
      </c>
      <c r="E13" t="s">
        <v>101</v>
      </c>
      <c r="F13" t="s">
        <v>102</v>
      </c>
      <c r="G13">
        <v>0</v>
      </c>
      <c r="H13" t="s">
        <v>103</v>
      </c>
      <c r="I13" t="s">
        <v>104</v>
      </c>
      <c r="J13" t="s">
        <v>105</v>
      </c>
      <c r="K13">
        <v>0</v>
      </c>
      <c r="L13" t="s">
        <v>106</v>
      </c>
      <c r="M13" t="s">
        <v>107</v>
      </c>
      <c r="N13" t="s">
        <v>108</v>
      </c>
      <c r="O13">
        <v>0</v>
      </c>
      <c r="P13" t="s">
        <v>109</v>
      </c>
      <c r="Q13" t="s">
        <v>110</v>
      </c>
      <c r="R13" t="s">
        <v>111</v>
      </c>
      <c r="S13">
        <v>0</v>
      </c>
      <c r="T13" t="s">
        <v>112</v>
      </c>
      <c r="U13" t="s">
        <v>113</v>
      </c>
      <c r="V13" t="s">
        <v>114</v>
      </c>
      <c r="W13">
        <v>0</v>
      </c>
      <c r="AR13">
        <v>0</v>
      </c>
      <c r="AS13">
        <v>12016</v>
      </c>
      <c r="AT13">
        <v>16624</v>
      </c>
      <c r="AU13">
        <v>28640</v>
      </c>
      <c r="AV13">
        <v>1292</v>
      </c>
      <c r="AW13">
        <v>1961</v>
      </c>
      <c r="AX13">
        <v>3253</v>
      </c>
      <c r="AY13">
        <v>2600</v>
      </c>
      <c r="AZ13">
        <v>4524</v>
      </c>
      <c r="BA13">
        <v>7124</v>
      </c>
      <c r="BB13">
        <v>8356</v>
      </c>
      <c r="BC13">
        <v>6648</v>
      </c>
      <c r="BD13">
        <v>15004</v>
      </c>
      <c r="BE13">
        <v>453</v>
      </c>
      <c r="BF13">
        <v>537</v>
      </c>
      <c r="BG13">
        <v>990</v>
      </c>
      <c r="BW13">
        <v>24717</v>
      </c>
      <c r="BX13">
        <v>30294</v>
      </c>
      <c r="BY13">
        <v>55011</v>
      </c>
      <c r="BZ13" t="s">
        <v>115</v>
      </c>
      <c r="CA13" t="s">
        <v>116</v>
      </c>
      <c r="CB13">
        <v>2</v>
      </c>
      <c r="CC13" s="22">
        <v>0.89583333333333304</v>
      </c>
      <c r="CD13" s="22"/>
      <c r="CE13" t="s">
        <v>116</v>
      </c>
      <c r="CF13" t="s">
        <v>116</v>
      </c>
      <c r="CG13">
        <v>8.8049757045675392</v>
      </c>
      <c r="CH13">
        <v>8.8049757045675392</v>
      </c>
    </row>
    <row r="14" spans="1:86" x14ac:dyDescent="0.15">
      <c r="A14">
        <v>1</v>
      </c>
      <c r="B14">
        <v>13</v>
      </c>
      <c r="C14" t="s">
        <v>128</v>
      </c>
      <c r="D14" t="s">
        <v>100</v>
      </c>
      <c r="E14" t="s">
        <v>101</v>
      </c>
      <c r="F14" t="s">
        <v>102</v>
      </c>
      <c r="G14">
        <v>0</v>
      </c>
      <c r="H14" t="s">
        <v>103</v>
      </c>
      <c r="I14" t="s">
        <v>104</v>
      </c>
      <c r="J14" t="s">
        <v>105</v>
      </c>
      <c r="K14">
        <v>0</v>
      </c>
      <c r="L14" t="s">
        <v>106</v>
      </c>
      <c r="M14" t="s">
        <v>107</v>
      </c>
      <c r="N14" t="s">
        <v>108</v>
      </c>
      <c r="O14">
        <v>0</v>
      </c>
      <c r="P14" t="s">
        <v>109</v>
      </c>
      <c r="Q14" t="s">
        <v>110</v>
      </c>
      <c r="R14" t="s">
        <v>111</v>
      </c>
      <c r="S14">
        <v>0</v>
      </c>
      <c r="T14" t="s">
        <v>112</v>
      </c>
      <c r="U14" t="s">
        <v>113</v>
      </c>
      <c r="V14" t="s">
        <v>114</v>
      </c>
      <c r="W14">
        <v>0</v>
      </c>
      <c r="AR14">
        <v>0</v>
      </c>
      <c r="AS14">
        <v>12016</v>
      </c>
      <c r="AT14">
        <v>16624</v>
      </c>
      <c r="AU14">
        <v>28640</v>
      </c>
      <c r="AV14">
        <v>1292</v>
      </c>
      <c r="AW14">
        <v>1961</v>
      </c>
      <c r="AX14">
        <v>3253</v>
      </c>
      <c r="AY14">
        <v>2600</v>
      </c>
      <c r="AZ14">
        <v>4524</v>
      </c>
      <c r="BA14">
        <v>7124</v>
      </c>
      <c r="BB14">
        <v>8356</v>
      </c>
      <c r="BC14">
        <v>6648</v>
      </c>
      <c r="BD14">
        <v>15004</v>
      </c>
      <c r="BE14">
        <v>453</v>
      </c>
      <c r="BF14">
        <v>537</v>
      </c>
      <c r="BG14">
        <v>990</v>
      </c>
      <c r="BW14">
        <v>24717</v>
      </c>
      <c r="BX14">
        <v>30294</v>
      </c>
      <c r="BY14">
        <v>55011</v>
      </c>
      <c r="BZ14" t="s">
        <v>115</v>
      </c>
      <c r="CA14" t="s">
        <v>116</v>
      </c>
      <c r="CB14">
        <v>2</v>
      </c>
      <c r="CC14" s="22">
        <v>0.89583333333333304</v>
      </c>
      <c r="CD14" s="22"/>
      <c r="CE14" t="s">
        <v>116</v>
      </c>
      <c r="CF14" t="s">
        <v>116</v>
      </c>
      <c r="CG14">
        <v>8.8049757045675392</v>
      </c>
      <c r="CH14">
        <v>8.8049757045675392</v>
      </c>
    </row>
    <row r="15" spans="1:86" x14ac:dyDescent="0.15">
      <c r="A15">
        <v>1</v>
      </c>
      <c r="B15">
        <v>14</v>
      </c>
      <c r="C15" t="s">
        <v>129</v>
      </c>
      <c r="D15" t="s">
        <v>100</v>
      </c>
      <c r="E15" t="s">
        <v>101</v>
      </c>
      <c r="F15" t="s">
        <v>102</v>
      </c>
      <c r="G15">
        <v>0</v>
      </c>
      <c r="H15" t="s">
        <v>103</v>
      </c>
      <c r="I15" t="s">
        <v>104</v>
      </c>
      <c r="J15" t="s">
        <v>105</v>
      </c>
      <c r="K15">
        <v>0</v>
      </c>
      <c r="L15" t="s">
        <v>106</v>
      </c>
      <c r="M15" t="s">
        <v>107</v>
      </c>
      <c r="N15" t="s">
        <v>108</v>
      </c>
      <c r="O15">
        <v>0</v>
      </c>
      <c r="P15" t="s">
        <v>109</v>
      </c>
      <c r="Q15" t="s">
        <v>110</v>
      </c>
      <c r="R15" t="s">
        <v>111</v>
      </c>
      <c r="S15">
        <v>0</v>
      </c>
      <c r="T15" t="s">
        <v>112</v>
      </c>
      <c r="U15" t="s">
        <v>113</v>
      </c>
      <c r="V15" t="s">
        <v>114</v>
      </c>
      <c r="W15">
        <v>0</v>
      </c>
      <c r="AR15">
        <v>0</v>
      </c>
      <c r="AS15">
        <v>12016</v>
      </c>
      <c r="AT15">
        <v>16624</v>
      </c>
      <c r="AU15">
        <v>28640</v>
      </c>
      <c r="AV15">
        <v>1292</v>
      </c>
      <c r="AW15">
        <v>1961</v>
      </c>
      <c r="AX15">
        <v>3253</v>
      </c>
      <c r="AY15">
        <v>2600</v>
      </c>
      <c r="AZ15">
        <v>4524</v>
      </c>
      <c r="BA15">
        <v>7124</v>
      </c>
      <c r="BB15">
        <v>8356</v>
      </c>
      <c r="BC15">
        <v>6648</v>
      </c>
      <c r="BD15">
        <v>15004</v>
      </c>
      <c r="BE15">
        <v>453</v>
      </c>
      <c r="BF15">
        <v>537</v>
      </c>
      <c r="BG15">
        <v>990</v>
      </c>
      <c r="BW15">
        <v>24717</v>
      </c>
      <c r="BX15">
        <v>30294</v>
      </c>
      <c r="BY15">
        <v>55011</v>
      </c>
      <c r="BZ15" t="s">
        <v>115</v>
      </c>
      <c r="CA15" t="s">
        <v>116</v>
      </c>
      <c r="CB15">
        <v>2</v>
      </c>
      <c r="CC15" s="22">
        <v>0.89583333333333304</v>
      </c>
      <c r="CD15" s="22"/>
      <c r="CE15" t="s">
        <v>116</v>
      </c>
      <c r="CF15" t="s">
        <v>116</v>
      </c>
      <c r="CG15">
        <v>8.8049757045675392</v>
      </c>
      <c r="CH15">
        <v>8.8049757045675392</v>
      </c>
    </row>
    <row r="16" spans="1:86" x14ac:dyDescent="0.15">
      <c r="A16">
        <v>1</v>
      </c>
      <c r="B16">
        <v>15</v>
      </c>
      <c r="C16" t="s">
        <v>130</v>
      </c>
      <c r="D16" t="s">
        <v>100</v>
      </c>
      <c r="E16" t="s">
        <v>101</v>
      </c>
      <c r="F16" t="s">
        <v>102</v>
      </c>
      <c r="G16">
        <v>0</v>
      </c>
      <c r="H16" t="s">
        <v>103</v>
      </c>
      <c r="I16" t="s">
        <v>104</v>
      </c>
      <c r="J16" t="s">
        <v>105</v>
      </c>
      <c r="K16">
        <v>0</v>
      </c>
      <c r="L16" t="s">
        <v>106</v>
      </c>
      <c r="M16" t="s">
        <v>107</v>
      </c>
      <c r="N16" t="s">
        <v>108</v>
      </c>
      <c r="O16">
        <v>0</v>
      </c>
      <c r="P16" t="s">
        <v>109</v>
      </c>
      <c r="Q16" t="s">
        <v>110</v>
      </c>
      <c r="R16" t="s">
        <v>111</v>
      </c>
      <c r="S16">
        <v>0</v>
      </c>
      <c r="T16" t="s">
        <v>112</v>
      </c>
      <c r="U16" t="s">
        <v>113</v>
      </c>
      <c r="V16" t="s">
        <v>114</v>
      </c>
      <c r="W16">
        <v>0</v>
      </c>
      <c r="AR16">
        <v>0</v>
      </c>
      <c r="AS16">
        <v>12016</v>
      </c>
      <c r="AT16">
        <v>16624</v>
      </c>
      <c r="AU16">
        <v>28640</v>
      </c>
      <c r="AV16">
        <v>1292</v>
      </c>
      <c r="AW16">
        <v>1961</v>
      </c>
      <c r="AX16">
        <v>3253</v>
      </c>
      <c r="AY16">
        <v>2600</v>
      </c>
      <c r="AZ16">
        <v>4524</v>
      </c>
      <c r="BA16">
        <v>7124</v>
      </c>
      <c r="BB16">
        <v>8356</v>
      </c>
      <c r="BC16">
        <v>6648</v>
      </c>
      <c r="BD16">
        <v>15004</v>
      </c>
      <c r="BE16">
        <v>453</v>
      </c>
      <c r="BF16">
        <v>537</v>
      </c>
      <c r="BG16">
        <v>990</v>
      </c>
      <c r="BW16">
        <v>24717</v>
      </c>
      <c r="BX16">
        <v>30294</v>
      </c>
      <c r="BY16">
        <v>55011</v>
      </c>
      <c r="BZ16" t="s">
        <v>115</v>
      </c>
      <c r="CA16" t="s">
        <v>116</v>
      </c>
      <c r="CB16">
        <v>2</v>
      </c>
      <c r="CC16" s="22">
        <v>0.89583333333333304</v>
      </c>
      <c r="CD16" s="22"/>
      <c r="CE16" t="s">
        <v>116</v>
      </c>
      <c r="CF16" t="s">
        <v>116</v>
      </c>
      <c r="CG16">
        <v>8.8049757045675392</v>
      </c>
      <c r="CH16">
        <v>8.8049757045675392</v>
      </c>
    </row>
    <row r="17" spans="1:86" x14ac:dyDescent="0.15">
      <c r="A17">
        <v>1</v>
      </c>
      <c r="B17">
        <v>16</v>
      </c>
      <c r="C17" t="s">
        <v>131</v>
      </c>
      <c r="D17" t="s">
        <v>100</v>
      </c>
      <c r="E17" t="s">
        <v>101</v>
      </c>
      <c r="F17" t="s">
        <v>102</v>
      </c>
      <c r="G17">
        <v>0</v>
      </c>
      <c r="H17" t="s">
        <v>103</v>
      </c>
      <c r="I17" t="s">
        <v>104</v>
      </c>
      <c r="J17" t="s">
        <v>105</v>
      </c>
      <c r="K17">
        <v>0</v>
      </c>
      <c r="L17" t="s">
        <v>106</v>
      </c>
      <c r="M17" t="s">
        <v>107</v>
      </c>
      <c r="N17" t="s">
        <v>108</v>
      </c>
      <c r="O17">
        <v>0</v>
      </c>
      <c r="P17" t="s">
        <v>109</v>
      </c>
      <c r="Q17" t="s">
        <v>110</v>
      </c>
      <c r="R17" t="s">
        <v>111</v>
      </c>
      <c r="S17">
        <v>0</v>
      </c>
      <c r="T17" t="s">
        <v>112</v>
      </c>
      <c r="U17" t="s">
        <v>113</v>
      </c>
      <c r="V17" t="s">
        <v>114</v>
      </c>
      <c r="W17">
        <v>0</v>
      </c>
      <c r="AR17">
        <v>0</v>
      </c>
      <c r="AS17">
        <v>12016</v>
      </c>
      <c r="AT17">
        <v>16624</v>
      </c>
      <c r="AU17">
        <v>28640</v>
      </c>
      <c r="AV17">
        <v>1292</v>
      </c>
      <c r="AW17">
        <v>1961</v>
      </c>
      <c r="AX17">
        <v>3253</v>
      </c>
      <c r="AY17">
        <v>2600</v>
      </c>
      <c r="AZ17">
        <v>4524</v>
      </c>
      <c r="BA17">
        <v>7124</v>
      </c>
      <c r="BB17">
        <v>8356</v>
      </c>
      <c r="BC17">
        <v>6648</v>
      </c>
      <c r="BD17">
        <v>15004</v>
      </c>
      <c r="BE17">
        <v>453</v>
      </c>
      <c r="BF17">
        <v>537</v>
      </c>
      <c r="BG17">
        <v>990</v>
      </c>
      <c r="BW17">
        <v>24717</v>
      </c>
      <c r="BX17">
        <v>30294</v>
      </c>
      <c r="BY17">
        <v>55011</v>
      </c>
      <c r="BZ17" t="s">
        <v>115</v>
      </c>
      <c r="CA17" t="s">
        <v>116</v>
      </c>
      <c r="CB17">
        <v>2</v>
      </c>
      <c r="CC17" s="22">
        <v>0.89583333333333304</v>
      </c>
      <c r="CD17" s="22"/>
      <c r="CE17" t="s">
        <v>116</v>
      </c>
      <c r="CF17" t="s">
        <v>116</v>
      </c>
      <c r="CG17">
        <v>8.8049757045675392</v>
      </c>
      <c r="CH17">
        <v>8.8049757045675392</v>
      </c>
    </row>
    <row r="18" spans="1:86" x14ac:dyDescent="0.15">
      <c r="A18">
        <v>1</v>
      </c>
      <c r="B18">
        <v>17</v>
      </c>
      <c r="C18" t="s">
        <v>132</v>
      </c>
      <c r="D18" t="s">
        <v>100</v>
      </c>
      <c r="E18" t="s">
        <v>101</v>
      </c>
      <c r="F18" t="s">
        <v>102</v>
      </c>
      <c r="G18">
        <v>0</v>
      </c>
      <c r="H18" t="s">
        <v>103</v>
      </c>
      <c r="I18" t="s">
        <v>104</v>
      </c>
      <c r="J18" t="s">
        <v>105</v>
      </c>
      <c r="K18">
        <v>0</v>
      </c>
      <c r="L18" t="s">
        <v>106</v>
      </c>
      <c r="M18" t="s">
        <v>107</v>
      </c>
      <c r="N18" t="s">
        <v>108</v>
      </c>
      <c r="O18">
        <v>0</v>
      </c>
      <c r="P18" t="s">
        <v>109</v>
      </c>
      <c r="Q18" t="s">
        <v>110</v>
      </c>
      <c r="R18" t="s">
        <v>111</v>
      </c>
      <c r="S18">
        <v>0</v>
      </c>
      <c r="T18" t="s">
        <v>112</v>
      </c>
      <c r="U18" t="s">
        <v>113</v>
      </c>
      <c r="V18" t="s">
        <v>114</v>
      </c>
      <c r="W18">
        <v>0</v>
      </c>
      <c r="AR18">
        <v>0</v>
      </c>
      <c r="AS18">
        <v>12016</v>
      </c>
      <c r="AT18">
        <v>16624</v>
      </c>
      <c r="AU18">
        <v>28640</v>
      </c>
      <c r="AV18">
        <v>1292</v>
      </c>
      <c r="AW18">
        <v>1961</v>
      </c>
      <c r="AX18">
        <v>3253</v>
      </c>
      <c r="AY18">
        <v>2600</v>
      </c>
      <c r="AZ18">
        <v>4524</v>
      </c>
      <c r="BA18">
        <v>7124</v>
      </c>
      <c r="BB18">
        <v>8356</v>
      </c>
      <c r="BC18">
        <v>6648</v>
      </c>
      <c r="BD18">
        <v>15004</v>
      </c>
      <c r="BE18">
        <v>453</v>
      </c>
      <c r="BF18">
        <v>537</v>
      </c>
      <c r="BG18">
        <v>990</v>
      </c>
      <c r="BW18">
        <v>24717</v>
      </c>
      <c r="BX18">
        <v>30294</v>
      </c>
      <c r="BY18">
        <v>55011</v>
      </c>
      <c r="BZ18" t="s">
        <v>115</v>
      </c>
      <c r="CA18" t="s">
        <v>116</v>
      </c>
      <c r="CB18">
        <v>2</v>
      </c>
      <c r="CC18" s="22">
        <v>0.89583333333333304</v>
      </c>
      <c r="CD18" s="22"/>
      <c r="CE18" t="s">
        <v>116</v>
      </c>
      <c r="CF18" t="s">
        <v>116</v>
      </c>
      <c r="CG18">
        <v>8.8049757045675392</v>
      </c>
      <c r="CH18">
        <v>8.8049757045675392</v>
      </c>
    </row>
    <row r="19" spans="1:86" x14ac:dyDescent="0.15">
      <c r="A19">
        <v>1</v>
      </c>
      <c r="B19">
        <v>18</v>
      </c>
      <c r="C19" t="s">
        <v>133</v>
      </c>
      <c r="D19" t="s">
        <v>100</v>
      </c>
      <c r="E19" t="s">
        <v>101</v>
      </c>
      <c r="F19" t="s">
        <v>102</v>
      </c>
      <c r="G19">
        <v>0</v>
      </c>
      <c r="H19" t="s">
        <v>103</v>
      </c>
      <c r="I19" t="s">
        <v>104</v>
      </c>
      <c r="J19" t="s">
        <v>105</v>
      </c>
      <c r="K19">
        <v>0</v>
      </c>
      <c r="L19" t="s">
        <v>106</v>
      </c>
      <c r="M19" t="s">
        <v>107</v>
      </c>
      <c r="N19" t="s">
        <v>108</v>
      </c>
      <c r="O19">
        <v>0</v>
      </c>
      <c r="P19" t="s">
        <v>109</v>
      </c>
      <c r="Q19" t="s">
        <v>110</v>
      </c>
      <c r="R19" t="s">
        <v>111</v>
      </c>
      <c r="S19">
        <v>0</v>
      </c>
      <c r="T19" t="s">
        <v>112</v>
      </c>
      <c r="U19" t="s">
        <v>113</v>
      </c>
      <c r="V19" t="s">
        <v>114</v>
      </c>
      <c r="W19">
        <v>0</v>
      </c>
      <c r="AR19">
        <v>0</v>
      </c>
      <c r="AS19">
        <v>12016</v>
      </c>
      <c r="AT19">
        <v>16624</v>
      </c>
      <c r="AU19">
        <v>28640</v>
      </c>
      <c r="AV19">
        <v>1292</v>
      </c>
      <c r="AW19">
        <v>1961</v>
      </c>
      <c r="AX19">
        <v>3253</v>
      </c>
      <c r="AY19">
        <v>2600</v>
      </c>
      <c r="AZ19">
        <v>4524</v>
      </c>
      <c r="BA19">
        <v>7124</v>
      </c>
      <c r="BB19">
        <v>8356</v>
      </c>
      <c r="BC19">
        <v>6648</v>
      </c>
      <c r="BD19">
        <v>15004</v>
      </c>
      <c r="BE19">
        <v>453</v>
      </c>
      <c r="BF19">
        <v>537</v>
      </c>
      <c r="BG19">
        <v>990</v>
      </c>
      <c r="BW19">
        <v>24717</v>
      </c>
      <c r="BX19">
        <v>30294</v>
      </c>
      <c r="BY19">
        <v>55011</v>
      </c>
      <c r="BZ19" t="s">
        <v>115</v>
      </c>
      <c r="CA19" t="s">
        <v>116</v>
      </c>
      <c r="CB19">
        <v>2</v>
      </c>
      <c r="CC19" s="22">
        <v>0.89583333333333304</v>
      </c>
      <c r="CD19" s="22"/>
      <c r="CE19" t="s">
        <v>116</v>
      </c>
      <c r="CF19" t="s">
        <v>116</v>
      </c>
      <c r="CG19">
        <v>8.8049757045675392</v>
      </c>
      <c r="CH19">
        <v>8.8049757045675392</v>
      </c>
    </row>
    <row r="20" spans="1:86" x14ac:dyDescent="0.15">
      <c r="A20">
        <v>1</v>
      </c>
      <c r="B20">
        <v>19</v>
      </c>
      <c r="C20" t="s">
        <v>134</v>
      </c>
      <c r="D20" t="s">
        <v>100</v>
      </c>
      <c r="E20" t="s">
        <v>101</v>
      </c>
      <c r="F20" t="s">
        <v>102</v>
      </c>
      <c r="G20">
        <v>6699</v>
      </c>
      <c r="H20" t="s">
        <v>103</v>
      </c>
      <c r="I20" t="s">
        <v>104</v>
      </c>
      <c r="J20" t="s">
        <v>105</v>
      </c>
      <c r="K20">
        <v>745</v>
      </c>
      <c r="L20" t="s">
        <v>106</v>
      </c>
      <c r="M20" t="s">
        <v>107</v>
      </c>
      <c r="N20" t="s">
        <v>108</v>
      </c>
      <c r="O20">
        <v>1306</v>
      </c>
      <c r="P20" t="s">
        <v>109</v>
      </c>
      <c r="Q20" t="s">
        <v>110</v>
      </c>
      <c r="R20" t="s">
        <v>111</v>
      </c>
      <c r="S20">
        <v>5463</v>
      </c>
      <c r="T20" t="s">
        <v>112</v>
      </c>
      <c r="U20" t="s">
        <v>113</v>
      </c>
      <c r="V20" t="s">
        <v>114</v>
      </c>
      <c r="W20">
        <v>233</v>
      </c>
      <c r="AR20">
        <v>14446</v>
      </c>
      <c r="AS20">
        <v>12016</v>
      </c>
      <c r="AT20">
        <v>16624</v>
      </c>
      <c r="AU20">
        <v>28640</v>
      </c>
      <c r="AV20">
        <v>1292</v>
      </c>
      <c r="AW20">
        <v>1961</v>
      </c>
      <c r="AX20">
        <v>3253</v>
      </c>
      <c r="AY20">
        <v>2600</v>
      </c>
      <c r="AZ20">
        <v>4524</v>
      </c>
      <c r="BA20">
        <v>7124</v>
      </c>
      <c r="BB20">
        <v>8356</v>
      </c>
      <c r="BC20">
        <v>6648</v>
      </c>
      <c r="BD20">
        <v>15004</v>
      </c>
      <c r="BE20">
        <v>453</v>
      </c>
      <c r="BF20">
        <v>537</v>
      </c>
      <c r="BG20">
        <v>990</v>
      </c>
      <c r="BW20">
        <v>24717</v>
      </c>
      <c r="BX20">
        <v>30294</v>
      </c>
      <c r="BY20">
        <v>55011</v>
      </c>
      <c r="BZ20" t="s">
        <v>115</v>
      </c>
      <c r="CA20" t="s">
        <v>116</v>
      </c>
      <c r="CB20">
        <v>2</v>
      </c>
      <c r="CC20" s="22">
        <v>0.89583333333333304</v>
      </c>
      <c r="CD20" s="22"/>
      <c r="CE20" t="s">
        <v>116</v>
      </c>
      <c r="CF20" t="s">
        <v>116</v>
      </c>
      <c r="CG20">
        <v>8.8049757045675392</v>
      </c>
      <c r="CH20">
        <v>8.8049757045675392</v>
      </c>
    </row>
    <row r="21" spans="1:86" x14ac:dyDescent="0.15">
      <c r="A21">
        <v>1</v>
      </c>
      <c r="B21">
        <v>20</v>
      </c>
      <c r="C21" t="s">
        <v>135</v>
      </c>
      <c r="D21" t="s">
        <v>100</v>
      </c>
      <c r="E21" t="s">
        <v>101</v>
      </c>
      <c r="F21" t="s">
        <v>102</v>
      </c>
      <c r="G21">
        <v>0</v>
      </c>
      <c r="H21" t="s">
        <v>103</v>
      </c>
      <c r="I21" t="s">
        <v>104</v>
      </c>
      <c r="J21" t="s">
        <v>105</v>
      </c>
      <c r="K21">
        <v>0</v>
      </c>
      <c r="L21" t="s">
        <v>106</v>
      </c>
      <c r="M21" t="s">
        <v>107</v>
      </c>
      <c r="N21" t="s">
        <v>108</v>
      </c>
      <c r="O21">
        <v>0</v>
      </c>
      <c r="P21" t="s">
        <v>109</v>
      </c>
      <c r="Q21" t="s">
        <v>110</v>
      </c>
      <c r="R21" t="s">
        <v>111</v>
      </c>
      <c r="S21">
        <v>0</v>
      </c>
      <c r="T21" t="s">
        <v>112</v>
      </c>
      <c r="U21" t="s">
        <v>113</v>
      </c>
      <c r="V21" t="s">
        <v>114</v>
      </c>
      <c r="W21">
        <v>0</v>
      </c>
      <c r="AR21">
        <v>0</v>
      </c>
      <c r="AS21">
        <v>12016</v>
      </c>
      <c r="AT21">
        <v>16624</v>
      </c>
      <c r="AU21">
        <v>28640</v>
      </c>
      <c r="AV21">
        <v>1292</v>
      </c>
      <c r="AW21">
        <v>1961</v>
      </c>
      <c r="AX21">
        <v>3253</v>
      </c>
      <c r="AY21">
        <v>2600</v>
      </c>
      <c r="AZ21">
        <v>4524</v>
      </c>
      <c r="BA21">
        <v>7124</v>
      </c>
      <c r="BB21">
        <v>8356</v>
      </c>
      <c r="BC21">
        <v>6648</v>
      </c>
      <c r="BD21">
        <v>15004</v>
      </c>
      <c r="BE21">
        <v>453</v>
      </c>
      <c r="BF21">
        <v>537</v>
      </c>
      <c r="BG21">
        <v>990</v>
      </c>
      <c r="BW21">
        <v>24717</v>
      </c>
      <c r="BX21">
        <v>30294</v>
      </c>
      <c r="BY21">
        <v>55011</v>
      </c>
      <c r="BZ21" t="s">
        <v>115</v>
      </c>
      <c r="CA21" t="s">
        <v>116</v>
      </c>
      <c r="CB21">
        <v>2</v>
      </c>
      <c r="CC21" s="22">
        <v>0.89583333333333304</v>
      </c>
      <c r="CD21" s="22"/>
      <c r="CE21" t="s">
        <v>116</v>
      </c>
      <c r="CF21" t="s">
        <v>116</v>
      </c>
      <c r="CG21">
        <v>8.8049757045675392</v>
      </c>
      <c r="CH21">
        <v>8.8049757045675392</v>
      </c>
    </row>
    <row r="22" spans="1:86" x14ac:dyDescent="0.15">
      <c r="A22">
        <v>1</v>
      </c>
      <c r="B22">
        <v>21</v>
      </c>
      <c r="C22" t="s">
        <v>136</v>
      </c>
      <c r="D22" t="s">
        <v>100</v>
      </c>
      <c r="E22" t="s">
        <v>101</v>
      </c>
      <c r="F22" t="s">
        <v>102</v>
      </c>
      <c r="G22">
        <v>0</v>
      </c>
      <c r="H22" t="s">
        <v>103</v>
      </c>
      <c r="I22" t="s">
        <v>104</v>
      </c>
      <c r="J22" t="s">
        <v>105</v>
      </c>
      <c r="K22">
        <v>0</v>
      </c>
      <c r="L22" t="s">
        <v>106</v>
      </c>
      <c r="M22" t="s">
        <v>107</v>
      </c>
      <c r="N22" t="s">
        <v>108</v>
      </c>
      <c r="O22">
        <v>0</v>
      </c>
      <c r="P22" t="s">
        <v>109</v>
      </c>
      <c r="Q22" t="s">
        <v>110</v>
      </c>
      <c r="R22" t="s">
        <v>111</v>
      </c>
      <c r="S22">
        <v>0</v>
      </c>
      <c r="T22" t="s">
        <v>112</v>
      </c>
      <c r="U22" t="s">
        <v>113</v>
      </c>
      <c r="V22" t="s">
        <v>114</v>
      </c>
      <c r="W22">
        <v>0</v>
      </c>
      <c r="AR22">
        <v>0</v>
      </c>
      <c r="AS22">
        <v>12016</v>
      </c>
      <c r="AT22">
        <v>16624</v>
      </c>
      <c r="AU22">
        <v>28640</v>
      </c>
      <c r="AV22">
        <v>1292</v>
      </c>
      <c r="AW22">
        <v>1961</v>
      </c>
      <c r="AX22">
        <v>3253</v>
      </c>
      <c r="AY22">
        <v>2600</v>
      </c>
      <c r="AZ22">
        <v>4524</v>
      </c>
      <c r="BA22">
        <v>7124</v>
      </c>
      <c r="BB22">
        <v>8356</v>
      </c>
      <c r="BC22">
        <v>6648</v>
      </c>
      <c r="BD22">
        <v>15004</v>
      </c>
      <c r="BE22">
        <v>453</v>
      </c>
      <c r="BF22">
        <v>537</v>
      </c>
      <c r="BG22">
        <v>990</v>
      </c>
      <c r="BW22">
        <v>24717</v>
      </c>
      <c r="BX22">
        <v>30294</v>
      </c>
      <c r="BY22">
        <v>55011</v>
      </c>
      <c r="BZ22" t="s">
        <v>115</v>
      </c>
      <c r="CA22" t="s">
        <v>116</v>
      </c>
      <c r="CB22">
        <v>2</v>
      </c>
      <c r="CC22" s="22">
        <v>0.89583333333333304</v>
      </c>
      <c r="CD22" s="22"/>
      <c r="CE22" t="s">
        <v>116</v>
      </c>
      <c r="CF22" t="s">
        <v>116</v>
      </c>
      <c r="CG22">
        <v>8.8049757045675392</v>
      </c>
      <c r="CH22">
        <v>8.8049757045675392</v>
      </c>
    </row>
    <row r="23" spans="1:86" x14ac:dyDescent="0.15">
      <c r="A23">
        <v>1</v>
      </c>
      <c r="B23">
        <v>22</v>
      </c>
      <c r="C23" t="s">
        <v>137</v>
      </c>
      <c r="D23" t="s">
        <v>100</v>
      </c>
      <c r="E23" t="s">
        <v>101</v>
      </c>
      <c r="F23" t="s">
        <v>102</v>
      </c>
      <c r="G23">
        <v>92</v>
      </c>
      <c r="H23" t="s">
        <v>103</v>
      </c>
      <c r="I23" t="s">
        <v>104</v>
      </c>
      <c r="J23" t="s">
        <v>105</v>
      </c>
      <c r="K23">
        <v>32</v>
      </c>
      <c r="L23" t="s">
        <v>106</v>
      </c>
      <c r="M23" t="s">
        <v>107</v>
      </c>
      <c r="N23" t="s">
        <v>108</v>
      </c>
      <c r="O23">
        <v>31</v>
      </c>
      <c r="P23" t="s">
        <v>109</v>
      </c>
      <c r="Q23" t="s">
        <v>110</v>
      </c>
      <c r="R23" t="s">
        <v>111</v>
      </c>
      <c r="S23">
        <v>48</v>
      </c>
      <c r="T23" t="s">
        <v>112</v>
      </c>
      <c r="U23" t="s">
        <v>113</v>
      </c>
      <c r="V23" t="s">
        <v>114</v>
      </c>
      <c r="W23">
        <v>2</v>
      </c>
      <c r="AR23">
        <v>205</v>
      </c>
      <c r="AS23">
        <v>12016</v>
      </c>
      <c r="AT23">
        <v>16624</v>
      </c>
      <c r="AU23">
        <v>28640</v>
      </c>
      <c r="AV23">
        <v>1292</v>
      </c>
      <c r="AW23">
        <v>1961</v>
      </c>
      <c r="AX23">
        <v>3253</v>
      </c>
      <c r="AY23">
        <v>2600</v>
      </c>
      <c r="AZ23">
        <v>4524</v>
      </c>
      <c r="BA23">
        <v>7124</v>
      </c>
      <c r="BB23">
        <v>8356</v>
      </c>
      <c r="BC23">
        <v>6648</v>
      </c>
      <c r="BD23">
        <v>15004</v>
      </c>
      <c r="BE23">
        <v>453</v>
      </c>
      <c r="BF23">
        <v>537</v>
      </c>
      <c r="BG23">
        <v>990</v>
      </c>
      <c r="BW23">
        <v>24717</v>
      </c>
      <c r="BX23">
        <v>30294</v>
      </c>
      <c r="BY23">
        <v>55011</v>
      </c>
      <c r="BZ23" t="s">
        <v>115</v>
      </c>
      <c r="CA23" t="s">
        <v>116</v>
      </c>
      <c r="CB23">
        <v>2</v>
      </c>
      <c r="CC23" s="22">
        <v>0.89583333333333304</v>
      </c>
      <c r="CD23" s="22"/>
      <c r="CE23" t="s">
        <v>116</v>
      </c>
      <c r="CF23" t="s">
        <v>116</v>
      </c>
      <c r="CG23">
        <v>8.8049757045675392</v>
      </c>
      <c r="CH23">
        <v>8.8049757045675392</v>
      </c>
    </row>
    <row r="24" spans="1:86" x14ac:dyDescent="0.15">
      <c r="A24">
        <v>1</v>
      </c>
      <c r="B24">
        <v>23</v>
      </c>
      <c r="C24" t="s">
        <v>138</v>
      </c>
      <c r="D24" t="s">
        <v>100</v>
      </c>
      <c r="E24" t="s">
        <v>101</v>
      </c>
      <c r="F24" t="s">
        <v>102</v>
      </c>
      <c r="G24">
        <v>172</v>
      </c>
      <c r="H24" t="s">
        <v>103</v>
      </c>
      <c r="I24" t="s">
        <v>104</v>
      </c>
      <c r="J24" t="s">
        <v>105</v>
      </c>
      <c r="K24">
        <v>16</v>
      </c>
      <c r="L24" t="s">
        <v>106</v>
      </c>
      <c r="M24" t="s">
        <v>107</v>
      </c>
      <c r="N24" t="s">
        <v>108</v>
      </c>
      <c r="O24">
        <v>84</v>
      </c>
      <c r="P24" t="s">
        <v>109</v>
      </c>
      <c r="Q24" t="s">
        <v>110</v>
      </c>
      <c r="R24" t="s">
        <v>111</v>
      </c>
      <c r="S24">
        <v>85</v>
      </c>
      <c r="T24" t="s">
        <v>112</v>
      </c>
      <c r="U24" t="s">
        <v>113</v>
      </c>
      <c r="V24" t="s">
        <v>114</v>
      </c>
      <c r="W24">
        <v>8</v>
      </c>
      <c r="AR24">
        <v>365</v>
      </c>
      <c r="AS24">
        <v>12016</v>
      </c>
      <c r="AT24">
        <v>16624</v>
      </c>
      <c r="AU24">
        <v>28640</v>
      </c>
      <c r="AV24">
        <v>1292</v>
      </c>
      <c r="AW24">
        <v>1961</v>
      </c>
      <c r="AX24">
        <v>3253</v>
      </c>
      <c r="AY24">
        <v>2600</v>
      </c>
      <c r="AZ24">
        <v>4524</v>
      </c>
      <c r="BA24">
        <v>7124</v>
      </c>
      <c r="BB24">
        <v>8356</v>
      </c>
      <c r="BC24">
        <v>6648</v>
      </c>
      <c r="BD24">
        <v>15004</v>
      </c>
      <c r="BE24">
        <v>453</v>
      </c>
      <c r="BF24">
        <v>537</v>
      </c>
      <c r="BG24">
        <v>990</v>
      </c>
      <c r="BW24">
        <v>24717</v>
      </c>
      <c r="BX24">
        <v>30294</v>
      </c>
      <c r="BY24">
        <v>55011</v>
      </c>
      <c r="BZ24" t="s">
        <v>115</v>
      </c>
      <c r="CA24" t="s">
        <v>116</v>
      </c>
      <c r="CB24">
        <v>2</v>
      </c>
      <c r="CC24" s="22">
        <v>0.89583333333333304</v>
      </c>
      <c r="CD24" s="22"/>
      <c r="CE24" t="s">
        <v>116</v>
      </c>
      <c r="CF24" t="s">
        <v>116</v>
      </c>
      <c r="CG24">
        <v>8.8049757045675392</v>
      </c>
      <c r="CH24">
        <v>8.8049757045675392</v>
      </c>
    </row>
    <row r="25" spans="1:86" x14ac:dyDescent="0.15">
      <c r="A25">
        <v>1</v>
      </c>
      <c r="B25">
        <v>24</v>
      </c>
      <c r="C25" t="s">
        <v>139</v>
      </c>
      <c r="D25" t="s">
        <v>100</v>
      </c>
      <c r="E25" t="s">
        <v>101</v>
      </c>
      <c r="F25" t="s">
        <v>102</v>
      </c>
      <c r="G25">
        <v>264</v>
      </c>
      <c r="H25" t="s">
        <v>103</v>
      </c>
      <c r="I25" t="s">
        <v>104</v>
      </c>
      <c r="J25" t="s">
        <v>105</v>
      </c>
      <c r="K25">
        <v>48</v>
      </c>
      <c r="L25" t="s">
        <v>106</v>
      </c>
      <c r="M25" t="s">
        <v>107</v>
      </c>
      <c r="N25" t="s">
        <v>108</v>
      </c>
      <c r="O25">
        <v>115</v>
      </c>
      <c r="P25" t="s">
        <v>109</v>
      </c>
      <c r="Q25" t="s">
        <v>110</v>
      </c>
      <c r="R25" t="s">
        <v>111</v>
      </c>
      <c r="S25">
        <v>133</v>
      </c>
      <c r="T25" t="s">
        <v>112</v>
      </c>
      <c r="U25" t="s">
        <v>113</v>
      </c>
      <c r="V25" t="s">
        <v>114</v>
      </c>
      <c r="W25">
        <v>10</v>
      </c>
      <c r="AR25">
        <v>570</v>
      </c>
      <c r="AS25">
        <v>12016</v>
      </c>
      <c r="AT25">
        <v>16624</v>
      </c>
      <c r="AU25">
        <v>28640</v>
      </c>
      <c r="AV25">
        <v>1292</v>
      </c>
      <c r="AW25">
        <v>1961</v>
      </c>
      <c r="AX25">
        <v>3253</v>
      </c>
      <c r="AY25">
        <v>2600</v>
      </c>
      <c r="AZ25">
        <v>4524</v>
      </c>
      <c r="BA25">
        <v>7124</v>
      </c>
      <c r="BB25">
        <v>8356</v>
      </c>
      <c r="BC25">
        <v>6648</v>
      </c>
      <c r="BD25">
        <v>15004</v>
      </c>
      <c r="BE25">
        <v>453</v>
      </c>
      <c r="BF25">
        <v>537</v>
      </c>
      <c r="BG25">
        <v>990</v>
      </c>
      <c r="BW25">
        <v>24717</v>
      </c>
      <c r="BX25">
        <v>30294</v>
      </c>
      <c r="BY25">
        <v>55011</v>
      </c>
      <c r="BZ25" t="s">
        <v>115</v>
      </c>
      <c r="CA25" t="s">
        <v>116</v>
      </c>
      <c r="CB25">
        <v>2</v>
      </c>
      <c r="CC25" s="22">
        <v>0.89583333333333304</v>
      </c>
      <c r="CD25" s="22"/>
      <c r="CE25" t="s">
        <v>116</v>
      </c>
      <c r="CF25" t="s">
        <v>116</v>
      </c>
      <c r="CG25">
        <v>8.8049757045675392</v>
      </c>
      <c r="CH25">
        <v>8.8049757045675392</v>
      </c>
    </row>
    <row r="26" spans="1:86" x14ac:dyDescent="0.15">
      <c r="A26">
        <v>1</v>
      </c>
      <c r="B26">
        <v>25</v>
      </c>
      <c r="C26" t="s">
        <v>140</v>
      </c>
      <c r="D26" t="s">
        <v>100</v>
      </c>
      <c r="E26" t="s">
        <v>101</v>
      </c>
      <c r="F26" t="s">
        <v>102</v>
      </c>
      <c r="G26">
        <v>0</v>
      </c>
      <c r="H26" t="s">
        <v>103</v>
      </c>
      <c r="I26" t="s">
        <v>104</v>
      </c>
      <c r="J26" t="s">
        <v>105</v>
      </c>
      <c r="K26">
        <v>0</v>
      </c>
      <c r="L26" t="s">
        <v>106</v>
      </c>
      <c r="M26" t="s">
        <v>107</v>
      </c>
      <c r="N26" t="s">
        <v>108</v>
      </c>
      <c r="O26">
        <v>0</v>
      </c>
      <c r="P26" t="s">
        <v>109</v>
      </c>
      <c r="Q26" t="s">
        <v>110</v>
      </c>
      <c r="R26" t="s">
        <v>111</v>
      </c>
      <c r="S26">
        <v>0</v>
      </c>
      <c r="T26" t="s">
        <v>112</v>
      </c>
      <c r="U26" t="s">
        <v>113</v>
      </c>
      <c r="V26" t="s">
        <v>114</v>
      </c>
      <c r="W26">
        <v>0</v>
      </c>
      <c r="AR26">
        <v>0</v>
      </c>
      <c r="AS26">
        <v>12016</v>
      </c>
      <c r="AT26">
        <v>16624</v>
      </c>
      <c r="AU26">
        <v>28640</v>
      </c>
      <c r="AV26">
        <v>1292</v>
      </c>
      <c r="AW26">
        <v>1961</v>
      </c>
      <c r="AX26">
        <v>3253</v>
      </c>
      <c r="AY26">
        <v>2600</v>
      </c>
      <c r="AZ26">
        <v>4524</v>
      </c>
      <c r="BA26">
        <v>7124</v>
      </c>
      <c r="BB26">
        <v>8356</v>
      </c>
      <c r="BC26">
        <v>6648</v>
      </c>
      <c r="BD26">
        <v>15004</v>
      </c>
      <c r="BE26">
        <v>453</v>
      </c>
      <c r="BF26">
        <v>537</v>
      </c>
      <c r="BG26">
        <v>990</v>
      </c>
      <c r="BW26">
        <v>24717</v>
      </c>
      <c r="BX26">
        <v>30294</v>
      </c>
      <c r="BY26">
        <v>55011</v>
      </c>
      <c r="BZ26" t="s">
        <v>115</v>
      </c>
      <c r="CA26" t="s">
        <v>116</v>
      </c>
      <c r="CB26">
        <v>2</v>
      </c>
      <c r="CC26" s="22">
        <v>0.89583333333333304</v>
      </c>
      <c r="CD26" s="22"/>
      <c r="CE26" t="s">
        <v>116</v>
      </c>
      <c r="CF26" t="s">
        <v>116</v>
      </c>
      <c r="CG26">
        <v>8.8049757045675392</v>
      </c>
      <c r="CH26">
        <v>8.8049757045675392</v>
      </c>
    </row>
    <row r="27" spans="1:86" x14ac:dyDescent="0.15">
      <c r="A27">
        <v>1</v>
      </c>
      <c r="B27">
        <v>26</v>
      </c>
      <c r="C27" t="s">
        <v>141</v>
      </c>
      <c r="D27" t="s">
        <v>100</v>
      </c>
      <c r="E27" t="s">
        <v>101</v>
      </c>
      <c r="F27" t="s">
        <v>102</v>
      </c>
      <c r="G27">
        <v>0</v>
      </c>
      <c r="H27" t="s">
        <v>103</v>
      </c>
      <c r="I27" t="s">
        <v>104</v>
      </c>
      <c r="J27" t="s">
        <v>105</v>
      </c>
      <c r="K27">
        <v>0</v>
      </c>
      <c r="L27" t="s">
        <v>106</v>
      </c>
      <c r="M27" t="s">
        <v>107</v>
      </c>
      <c r="N27" t="s">
        <v>108</v>
      </c>
      <c r="O27">
        <v>0</v>
      </c>
      <c r="P27" t="s">
        <v>109</v>
      </c>
      <c r="Q27" t="s">
        <v>110</v>
      </c>
      <c r="R27" t="s">
        <v>111</v>
      </c>
      <c r="S27">
        <v>0</v>
      </c>
      <c r="T27" t="s">
        <v>112</v>
      </c>
      <c r="U27" t="s">
        <v>113</v>
      </c>
      <c r="V27" t="s">
        <v>114</v>
      </c>
      <c r="W27">
        <v>0</v>
      </c>
      <c r="AR27">
        <v>0</v>
      </c>
      <c r="AS27">
        <v>12016</v>
      </c>
      <c r="AT27">
        <v>16624</v>
      </c>
      <c r="AU27">
        <v>28640</v>
      </c>
      <c r="AV27">
        <v>1292</v>
      </c>
      <c r="AW27">
        <v>1961</v>
      </c>
      <c r="AX27">
        <v>3253</v>
      </c>
      <c r="AY27">
        <v>2600</v>
      </c>
      <c r="AZ27">
        <v>4524</v>
      </c>
      <c r="BA27">
        <v>7124</v>
      </c>
      <c r="BB27">
        <v>8356</v>
      </c>
      <c r="BC27">
        <v>6648</v>
      </c>
      <c r="BD27">
        <v>15004</v>
      </c>
      <c r="BE27">
        <v>453</v>
      </c>
      <c r="BF27">
        <v>537</v>
      </c>
      <c r="BG27">
        <v>990</v>
      </c>
      <c r="BW27">
        <v>24717</v>
      </c>
      <c r="BX27">
        <v>30294</v>
      </c>
      <c r="BY27">
        <v>55011</v>
      </c>
      <c r="BZ27" t="s">
        <v>115</v>
      </c>
      <c r="CA27" t="s">
        <v>116</v>
      </c>
      <c r="CB27">
        <v>2</v>
      </c>
      <c r="CC27" s="22">
        <v>0.89583333333333304</v>
      </c>
      <c r="CD27" s="22"/>
      <c r="CE27" t="s">
        <v>116</v>
      </c>
      <c r="CF27" t="s">
        <v>116</v>
      </c>
      <c r="CG27">
        <v>8.8049757045675392</v>
      </c>
      <c r="CH27">
        <v>8.8049757045675392</v>
      </c>
    </row>
    <row r="28" spans="1:86" x14ac:dyDescent="0.15">
      <c r="A28">
        <v>1</v>
      </c>
      <c r="B28">
        <v>27</v>
      </c>
      <c r="C28" t="s">
        <v>142</v>
      </c>
      <c r="D28" t="s">
        <v>100</v>
      </c>
      <c r="E28" t="s">
        <v>101</v>
      </c>
      <c r="F28" t="s">
        <v>102</v>
      </c>
      <c r="G28">
        <v>0</v>
      </c>
      <c r="H28" t="s">
        <v>103</v>
      </c>
      <c r="I28" t="s">
        <v>104</v>
      </c>
      <c r="J28" t="s">
        <v>105</v>
      </c>
      <c r="K28">
        <v>0</v>
      </c>
      <c r="L28" t="s">
        <v>106</v>
      </c>
      <c r="M28" t="s">
        <v>107</v>
      </c>
      <c r="N28" t="s">
        <v>108</v>
      </c>
      <c r="O28">
        <v>0</v>
      </c>
      <c r="P28" t="s">
        <v>109</v>
      </c>
      <c r="Q28" t="s">
        <v>110</v>
      </c>
      <c r="R28" t="s">
        <v>111</v>
      </c>
      <c r="S28">
        <v>0</v>
      </c>
      <c r="T28" t="s">
        <v>112</v>
      </c>
      <c r="U28" t="s">
        <v>113</v>
      </c>
      <c r="V28" t="s">
        <v>114</v>
      </c>
      <c r="W28">
        <v>0</v>
      </c>
      <c r="AR28">
        <v>0</v>
      </c>
      <c r="AS28">
        <v>12016</v>
      </c>
      <c r="AT28">
        <v>16624</v>
      </c>
      <c r="AU28">
        <v>28640</v>
      </c>
      <c r="AV28">
        <v>1292</v>
      </c>
      <c r="AW28">
        <v>1961</v>
      </c>
      <c r="AX28">
        <v>3253</v>
      </c>
      <c r="AY28">
        <v>2600</v>
      </c>
      <c r="AZ28">
        <v>4524</v>
      </c>
      <c r="BA28">
        <v>7124</v>
      </c>
      <c r="BB28">
        <v>8356</v>
      </c>
      <c r="BC28">
        <v>6648</v>
      </c>
      <c r="BD28">
        <v>15004</v>
      </c>
      <c r="BE28">
        <v>453</v>
      </c>
      <c r="BF28">
        <v>537</v>
      </c>
      <c r="BG28">
        <v>990</v>
      </c>
      <c r="BW28">
        <v>24717</v>
      </c>
      <c r="BX28">
        <v>30294</v>
      </c>
      <c r="BY28">
        <v>55011</v>
      </c>
      <c r="BZ28" t="s">
        <v>115</v>
      </c>
      <c r="CA28" t="s">
        <v>116</v>
      </c>
      <c r="CB28">
        <v>2</v>
      </c>
      <c r="CC28" s="22">
        <v>0.89583333333333304</v>
      </c>
      <c r="CD28" s="22"/>
      <c r="CE28" t="s">
        <v>116</v>
      </c>
      <c r="CF28" t="s">
        <v>116</v>
      </c>
      <c r="CG28">
        <v>8.8049757045675392</v>
      </c>
      <c r="CH28">
        <v>8.8049757045675392</v>
      </c>
    </row>
    <row r="29" spans="1:86" x14ac:dyDescent="0.15">
      <c r="A29">
        <v>1</v>
      </c>
      <c r="B29">
        <v>28</v>
      </c>
      <c r="C29" t="s">
        <v>143</v>
      </c>
      <c r="D29" t="s">
        <v>100</v>
      </c>
      <c r="E29" t="s">
        <v>101</v>
      </c>
      <c r="F29" t="s">
        <v>102</v>
      </c>
      <c r="G29">
        <v>0</v>
      </c>
      <c r="H29" t="s">
        <v>103</v>
      </c>
      <c r="I29" t="s">
        <v>104</v>
      </c>
      <c r="J29" t="s">
        <v>105</v>
      </c>
      <c r="K29">
        <v>0</v>
      </c>
      <c r="L29" t="s">
        <v>106</v>
      </c>
      <c r="M29" t="s">
        <v>107</v>
      </c>
      <c r="N29" t="s">
        <v>108</v>
      </c>
      <c r="O29">
        <v>0</v>
      </c>
      <c r="P29" t="s">
        <v>109</v>
      </c>
      <c r="Q29" t="s">
        <v>110</v>
      </c>
      <c r="R29" t="s">
        <v>111</v>
      </c>
      <c r="S29">
        <v>0</v>
      </c>
      <c r="T29" t="s">
        <v>112</v>
      </c>
      <c r="U29" t="s">
        <v>113</v>
      </c>
      <c r="V29" t="s">
        <v>114</v>
      </c>
      <c r="W29">
        <v>0</v>
      </c>
      <c r="AR29">
        <v>0</v>
      </c>
      <c r="AS29">
        <v>12016</v>
      </c>
      <c r="AT29">
        <v>16624</v>
      </c>
      <c r="AU29">
        <v>28640</v>
      </c>
      <c r="AV29">
        <v>1292</v>
      </c>
      <c r="AW29">
        <v>1961</v>
      </c>
      <c r="AX29">
        <v>3253</v>
      </c>
      <c r="AY29">
        <v>2600</v>
      </c>
      <c r="AZ29">
        <v>4524</v>
      </c>
      <c r="BA29">
        <v>7124</v>
      </c>
      <c r="BB29">
        <v>8356</v>
      </c>
      <c r="BC29">
        <v>6648</v>
      </c>
      <c r="BD29">
        <v>15004</v>
      </c>
      <c r="BE29">
        <v>453</v>
      </c>
      <c r="BF29">
        <v>537</v>
      </c>
      <c r="BG29">
        <v>990</v>
      </c>
      <c r="BW29">
        <v>24717</v>
      </c>
      <c r="BX29">
        <v>30294</v>
      </c>
      <c r="BY29">
        <v>55011</v>
      </c>
      <c r="BZ29" t="s">
        <v>115</v>
      </c>
      <c r="CA29" t="s">
        <v>116</v>
      </c>
      <c r="CB29">
        <v>2</v>
      </c>
      <c r="CC29" s="22">
        <v>0.89583333333333304</v>
      </c>
      <c r="CD29" s="22"/>
      <c r="CE29" t="s">
        <v>116</v>
      </c>
      <c r="CF29" t="s">
        <v>116</v>
      </c>
      <c r="CG29">
        <v>8.8049757045675392</v>
      </c>
      <c r="CH29">
        <v>8.8049757045675392</v>
      </c>
    </row>
    <row r="30" spans="1:86" x14ac:dyDescent="0.15">
      <c r="A30">
        <v>1</v>
      </c>
      <c r="B30">
        <v>29</v>
      </c>
      <c r="C30" t="s">
        <v>144</v>
      </c>
      <c r="D30" t="s">
        <v>100</v>
      </c>
      <c r="E30" t="s">
        <v>101</v>
      </c>
      <c r="F30" t="s">
        <v>102</v>
      </c>
      <c r="G30">
        <v>2116</v>
      </c>
      <c r="H30" t="s">
        <v>103</v>
      </c>
      <c r="I30" t="s">
        <v>104</v>
      </c>
      <c r="J30" t="s">
        <v>105</v>
      </c>
      <c r="K30">
        <v>246</v>
      </c>
      <c r="L30" t="s">
        <v>106</v>
      </c>
      <c r="M30" t="s">
        <v>107</v>
      </c>
      <c r="N30" t="s">
        <v>108</v>
      </c>
      <c r="O30">
        <v>557</v>
      </c>
      <c r="P30" t="s">
        <v>109</v>
      </c>
      <c r="Q30" t="s">
        <v>110</v>
      </c>
      <c r="R30" t="s">
        <v>111</v>
      </c>
      <c r="S30">
        <v>1181</v>
      </c>
      <c r="T30" t="s">
        <v>112</v>
      </c>
      <c r="U30" t="s">
        <v>113</v>
      </c>
      <c r="V30" t="s">
        <v>114</v>
      </c>
      <c r="W30">
        <v>82</v>
      </c>
      <c r="AR30">
        <v>4182</v>
      </c>
      <c r="AS30">
        <v>12016</v>
      </c>
      <c r="AT30">
        <v>16624</v>
      </c>
      <c r="AU30">
        <v>28640</v>
      </c>
      <c r="AV30">
        <v>1292</v>
      </c>
      <c r="AW30">
        <v>1961</v>
      </c>
      <c r="AX30">
        <v>3253</v>
      </c>
      <c r="AY30">
        <v>2600</v>
      </c>
      <c r="AZ30">
        <v>4524</v>
      </c>
      <c r="BA30">
        <v>7124</v>
      </c>
      <c r="BB30">
        <v>8356</v>
      </c>
      <c r="BC30">
        <v>6648</v>
      </c>
      <c r="BD30">
        <v>15004</v>
      </c>
      <c r="BE30">
        <v>453</v>
      </c>
      <c r="BF30">
        <v>537</v>
      </c>
      <c r="BG30">
        <v>990</v>
      </c>
      <c r="BW30">
        <v>24717</v>
      </c>
      <c r="BX30">
        <v>30294</v>
      </c>
      <c r="BY30">
        <v>55011</v>
      </c>
      <c r="BZ30" t="s">
        <v>115</v>
      </c>
      <c r="CA30" t="s">
        <v>116</v>
      </c>
      <c r="CB30">
        <v>2</v>
      </c>
      <c r="CC30" s="22">
        <v>0.89583333333333304</v>
      </c>
      <c r="CD30" s="22"/>
      <c r="CE30" t="s">
        <v>116</v>
      </c>
      <c r="CF30" t="s">
        <v>116</v>
      </c>
      <c r="CG30">
        <v>8.8049757045675392</v>
      </c>
      <c r="CH30">
        <v>8.8049757045675392</v>
      </c>
    </row>
    <row r="31" spans="1:86" x14ac:dyDescent="0.15">
      <c r="A31">
        <v>1</v>
      </c>
      <c r="B31">
        <v>30</v>
      </c>
      <c r="C31" t="s">
        <v>145</v>
      </c>
      <c r="D31" t="s">
        <v>100</v>
      </c>
      <c r="E31" t="s">
        <v>101</v>
      </c>
      <c r="F31" t="s">
        <v>102</v>
      </c>
      <c r="G31">
        <v>2116</v>
      </c>
      <c r="H31" t="s">
        <v>103</v>
      </c>
      <c r="I31" t="s">
        <v>104</v>
      </c>
      <c r="J31" t="s">
        <v>105</v>
      </c>
      <c r="K31">
        <v>246</v>
      </c>
      <c r="L31" t="s">
        <v>106</v>
      </c>
      <c r="M31" t="s">
        <v>107</v>
      </c>
      <c r="N31" t="s">
        <v>108</v>
      </c>
      <c r="O31">
        <v>557</v>
      </c>
      <c r="P31" t="s">
        <v>109</v>
      </c>
      <c r="Q31" t="s">
        <v>110</v>
      </c>
      <c r="R31" t="s">
        <v>111</v>
      </c>
      <c r="S31">
        <v>1181</v>
      </c>
      <c r="T31" t="s">
        <v>112</v>
      </c>
      <c r="U31" t="s">
        <v>113</v>
      </c>
      <c r="V31" t="s">
        <v>114</v>
      </c>
      <c r="W31">
        <v>82</v>
      </c>
      <c r="AR31">
        <v>4182</v>
      </c>
      <c r="AS31">
        <v>12016</v>
      </c>
      <c r="AT31">
        <v>16624</v>
      </c>
      <c r="AU31">
        <v>28640</v>
      </c>
      <c r="AV31">
        <v>1292</v>
      </c>
      <c r="AW31">
        <v>1961</v>
      </c>
      <c r="AX31">
        <v>3253</v>
      </c>
      <c r="AY31">
        <v>2600</v>
      </c>
      <c r="AZ31">
        <v>4524</v>
      </c>
      <c r="BA31">
        <v>7124</v>
      </c>
      <c r="BB31">
        <v>8356</v>
      </c>
      <c r="BC31">
        <v>6648</v>
      </c>
      <c r="BD31">
        <v>15004</v>
      </c>
      <c r="BE31">
        <v>453</v>
      </c>
      <c r="BF31">
        <v>537</v>
      </c>
      <c r="BG31">
        <v>990</v>
      </c>
      <c r="BW31">
        <v>24717</v>
      </c>
      <c r="BX31">
        <v>30294</v>
      </c>
      <c r="BY31">
        <v>55011</v>
      </c>
      <c r="BZ31" t="s">
        <v>115</v>
      </c>
      <c r="CA31" t="s">
        <v>116</v>
      </c>
      <c r="CB31">
        <v>2</v>
      </c>
      <c r="CC31" s="22">
        <v>0.89583333333333304</v>
      </c>
      <c r="CD31" s="22"/>
      <c r="CE31" t="s">
        <v>116</v>
      </c>
      <c r="CF31" t="s">
        <v>116</v>
      </c>
      <c r="CG31">
        <v>8.8049757045675392</v>
      </c>
      <c r="CH31">
        <v>8.8049757045675392</v>
      </c>
    </row>
    <row r="32" spans="1:86" x14ac:dyDescent="0.15">
      <c r="A32">
        <v>1</v>
      </c>
      <c r="B32">
        <v>31</v>
      </c>
      <c r="C32" t="s">
        <v>146</v>
      </c>
      <c r="D32" t="s">
        <v>100</v>
      </c>
      <c r="E32" t="s">
        <v>101</v>
      </c>
      <c r="F32" t="s">
        <v>102</v>
      </c>
      <c r="G32">
        <v>0</v>
      </c>
      <c r="H32" t="s">
        <v>103</v>
      </c>
      <c r="I32" t="s">
        <v>104</v>
      </c>
      <c r="J32" t="s">
        <v>105</v>
      </c>
      <c r="K32">
        <v>0</v>
      </c>
      <c r="L32" t="s">
        <v>106</v>
      </c>
      <c r="M32" t="s">
        <v>107</v>
      </c>
      <c r="N32" t="s">
        <v>108</v>
      </c>
      <c r="O32">
        <v>0</v>
      </c>
      <c r="P32" t="s">
        <v>109</v>
      </c>
      <c r="Q32" t="s">
        <v>110</v>
      </c>
      <c r="R32" t="s">
        <v>111</v>
      </c>
      <c r="S32">
        <v>0</v>
      </c>
      <c r="T32" t="s">
        <v>112</v>
      </c>
      <c r="U32" t="s">
        <v>113</v>
      </c>
      <c r="V32" t="s">
        <v>114</v>
      </c>
      <c r="W32">
        <v>0</v>
      </c>
      <c r="AR32">
        <v>0</v>
      </c>
      <c r="AS32">
        <v>12016</v>
      </c>
      <c r="AT32">
        <v>16624</v>
      </c>
      <c r="AU32">
        <v>28640</v>
      </c>
      <c r="AV32">
        <v>1292</v>
      </c>
      <c r="AW32">
        <v>1961</v>
      </c>
      <c r="AX32">
        <v>3253</v>
      </c>
      <c r="AY32">
        <v>2600</v>
      </c>
      <c r="AZ32">
        <v>4524</v>
      </c>
      <c r="BA32">
        <v>7124</v>
      </c>
      <c r="BB32">
        <v>8356</v>
      </c>
      <c r="BC32">
        <v>6648</v>
      </c>
      <c r="BD32">
        <v>15004</v>
      </c>
      <c r="BE32">
        <v>453</v>
      </c>
      <c r="BF32">
        <v>537</v>
      </c>
      <c r="BG32">
        <v>990</v>
      </c>
      <c r="BW32">
        <v>24717</v>
      </c>
      <c r="BX32">
        <v>30294</v>
      </c>
      <c r="BY32">
        <v>55011</v>
      </c>
      <c r="BZ32" t="s">
        <v>115</v>
      </c>
      <c r="CA32" t="s">
        <v>116</v>
      </c>
      <c r="CB32">
        <v>2</v>
      </c>
      <c r="CC32" s="22">
        <v>0.89583333333333304</v>
      </c>
      <c r="CD32" s="22"/>
      <c r="CE32" t="s">
        <v>116</v>
      </c>
      <c r="CF32" t="s">
        <v>116</v>
      </c>
      <c r="CG32">
        <v>8.8049757045675392</v>
      </c>
      <c r="CH32">
        <v>8.8049757045675392</v>
      </c>
    </row>
    <row r="33" spans="1:86" x14ac:dyDescent="0.15">
      <c r="A33">
        <v>1</v>
      </c>
      <c r="B33">
        <v>32</v>
      </c>
      <c r="C33" t="s">
        <v>147</v>
      </c>
      <c r="D33" t="s">
        <v>100</v>
      </c>
      <c r="E33" t="s">
        <v>101</v>
      </c>
      <c r="F33" t="s">
        <v>102</v>
      </c>
      <c r="G33">
        <v>0</v>
      </c>
      <c r="H33" t="s">
        <v>103</v>
      </c>
      <c r="I33" t="s">
        <v>104</v>
      </c>
      <c r="J33" t="s">
        <v>105</v>
      </c>
      <c r="K33">
        <v>0</v>
      </c>
      <c r="L33" t="s">
        <v>106</v>
      </c>
      <c r="M33" t="s">
        <v>107</v>
      </c>
      <c r="N33" t="s">
        <v>108</v>
      </c>
      <c r="O33">
        <v>0</v>
      </c>
      <c r="P33" t="s">
        <v>109</v>
      </c>
      <c r="Q33" t="s">
        <v>110</v>
      </c>
      <c r="R33" t="s">
        <v>111</v>
      </c>
      <c r="S33">
        <v>0</v>
      </c>
      <c r="T33" t="s">
        <v>112</v>
      </c>
      <c r="U33" t="s">
        <v>113</v>
      </c>
      <c r="V33" t="s">
        <v>114</v>
      </c>
      <c r="W33">
        <v>0</v>
      </c>
      <c r="AR33">
        <v>0</v>
      </c>
      <c r="AS33">
        <v>12016</v>
      </c>
      <c r="AT33">
        <v>16624</v>
      </c>
      <c r="AU33">
        <v>28640</v>
      </c>
      <c r="AV33">
        <v>1292</v>
      </c>
      <c r="AW33">
        <v>1961</v>
      </c>
      <c r="AX33">
        <v>3253</v>
      </c>
      <c r="AY33">
        <v>2600</v>
      </c>
      <c r="AZ33">
        <v>4524</v>
      </c>
      <c r="BA33">
        <v>7124</v>
      </c>
      <c r="BB33">
        <v>8356</v>
      </c>
      <c r="BC33">
        <v>6648</v>
      </c>
      <c r="BD33">
        <v>15004</v>
      </c>
      <c r="BE33">
        <v>453</v>
      </c>
      <c r="BF33">
        <v>537</v>
      </c>
      <c r="BG33">
        <v>990</v>
      </c>
      <c r="BW33">
        <v>24717</v>
      </c>
      <c r="BX33">
        <v>30294</v>
      </c>
      <c r="BY33">
        <v>55011</v>
      </c>
      <c r="BZ33" t="s">
        <v>115</v>
      </c>
      <c r="CA33" t="s">
        <v>116</v>
      </c>
      <c r="CB33">
        <v>2</v>
      </c>
      <c r="CC33" s="22">
        <v>0.89583333333333304</v>
      </c>
      <c r="CD33" s="22"/>
      <c r="CE33" t="s">
        <v>116</v>
      </c>
      <c r="CF33" t="s">
        <v>116</v>
      </c>
      <c r="CG33">
        <v>8.8049757045675392</v>
      </c>
      <c r="CH33">
        <v>8.8049757045675392</v>
      </c>
    </row>
    <row r="34" spans="1:86" x14ac:dyDescent="0.15">
      <c r="A34">
        <v>1</v>
      </c>
      <c r="B34">
        <v>33</v>
      </c>
      <c r="C34" t="s">
        <v>148</v>
      </c>
      <c r="D34" t="s">
        <v>100</v>
      </c>
      <c r="E34" t="s">
        <v>101</v>
      </c>
      <c r="F34" t="s">
        <v>102</v>
      </c>
      <c r="G34">
        <v>1499</v>
      </c>
      <c r="H34" t="s">
        <v>103</v>
      </c>
      <c r="I34" t="s">
        <v>104</v>
      </c>
      <c r="J34" t="s">
        <v>105</v>
      </c>
      <c r="K34">
        <v>113</v>
      </c>
      <c r="L34" t="s">
        <v>106</v>
      </c>
      <c r="M34" t="s">
        <v>107</v>
      </c>
      <c r="N34" t="s">
        <v>108</v>
      </c>
      <c r="O34">
        <v>292</v>
      </c>
      <c r="P34" t="s">
        <v>109</v>
      </c>
      <c r="Q34" t="s">
        <v>110</v>
      </c>
      <c r="R34" t="s">
        <v>111</v>
      </c>
      <c r="S34">
        <v>512</v>
      </c>
      <c r="T34" t="s">
        <v>112</v>
      </c>
      <c r="U34" t="s">
        <v>113</v>
      </c>
      <c r="V34" t="s">
        <v>114</v>
      </c>
      <c r="W34">
        <v>62</v>
      </c>
      <c r="AR34">
        <v>2478</v>
      </c>
      <c r="AS34">
        <v>12016</v>
      </c>
      <c r="AT34">
        <v>16624</v>
      </c>
      <c r="AU34">
        <v>28640</v>
      </c>
      <c r="AV34">
        <v>1292</v>
      </c>
      <c r="AW34">
        <v>1961</v>
      </c>
      <c r="AX34">
        <v>3253</v>
      </c>
      <c r="AY34">
        <v>2600</v>
      </c>
      <c r="AZ34">
        <v>4524</v>
      </c>
      <c r="BA34">
        <v>7124</v>
      </c>
      <c r="BB34">
        <v>8356</v>
      </c>
      <c r="BC34">
        <v>6648</v>
      </c>
      <c r="BD34">
        <v>15004</v>
      </c>
      <c r="BE34">
        <v>453</v>
      </c>
      <c r="BF34">
        <v>537</v>
      </c>
      <c r="BG34">
        <v>990</v>
      </c>
      <c r="BW34">
        <v>24717</v>
      </c>
      <c r="BX34">
        <v>30294</v>
      </c>
      <c r="BY34">
        <v>55011</v>
      </c>
      <c r="BZ34" t="s">
        <v>115</v>
      </c>
      <c r="CA34" t="s">
        <v>116</v>
      </c>
      <c r="CB34">
        <v>2</v>
      </c>
      <c r="CC34" s="22">
        <v>0.89583333333333304</v>
      </c>
      <c r="CD34" s="22"/>
      <c r="CE34" t="s">
        <v>116</v>
      </c>
      <c r="CF34" t="s">
        <v>116</v>
      </c>
      <c r="CG34">
        <v>8.8049757045675392</v>
      </c>
      <c r="CH34">
        <v>8.8049757045675392</v>
      </c>
    </row>
    <row r="35" spans="1:86" x14ac:dyDescent="0.15">
      <c r="A35">
        <v>1</v>
      </c>
      <c r="B35">
        <v>34</v>
      </c>
      <c r="C35" t="s">
        <v>149</v>
      </c>
      <c r="D35" t="s">
        <v>100</v>
      </c>
      <c r="E35" t="s">
        <v>101</v>
      </c>
      <c r="F35" t="s">
        <v>102</v>
      </c>
      <c r="G35">
        <v>2150</v>
      </c>
      <c r="H35" t="s">
        <v>103</v>
      </c>
      <c r="I35" t="s">
        <v>104</v>
      </c>
      <c r="J35" t="s">
        <v>105</v>
      </c>
      <c r="K35">
        <v>149</v>
      </c>
      <c r="L35" t="s">
        <v>106</v>
      </c>
      <c r="M35" t="s">
        <v>107</v>
      </c>
      <c r="N35" t="s">
        <v>108</v>
      </c>
      <c r="O35">
        <v>444</v>
      </c>
      <c r="P35" t="s">
        <v>109</v>
      </c>
      <c r="Q35" t="s">
        <v>110</v>
      </c>
      <c r="R35" t="s">
        <v>111</v>
      </c>
      <c r="S35">
        <v>673</v>
      </c>
      <c r="T35" t="s">
        <v>112</v>
      </c>
      <c r="U35" t="s">
        <v>113</v>
      </c>
      <c r="V35" t="s">
        <v>114</v>
      </c>
      <c r="W35">
        <v>57</v>
      </c>
      <c r="AR35">
        <v>3473</v>
      </c>
      <c r="AS35">
        <v>12016</v>
      </c>
      <c r="AT35">
        <v>16624</v>
      </c>
      <c r="AU35">
        <v>28640</v>
      </c>
      <c r="AV35">
        <v>1292</v>
      </c>
      <c r="AW35">
        <v>1961</v>
      </c>
      <c r="AX35">
        <v>3253</v>
      </c>
      <c r="AY35">
        <v>2600</v>
      </c>
      <c r="AZ35">
        <v>4524</v>
      </c>
      <c r="BA35">
        <v>7124</v>
      </c>
      <c r="BB35">
        <v>8356</v>
      </c>
      <c r="BC35">
        <v>6648</v>
      </c>
      <c r="BD35">
        <v>15004</v>
      </c>
      <c r="BE35">
        <v>453</v>
      </c>
      <c r="BF35">
        <v>537</v>
      </c>
      <c r="BG35">
        <v>990</v>
      </c>
      <c r="BW35">
        <v>24717</v>
      </c>
      <c r="BX35">
        <v>30294</v>
      </c>
      <c r="BY35">
        <v>55011</v>
      </c>
      <c r="BZ35" t="s">
        <v>115</v>
      </c>
      <c r="CA35" t="s">
        <v>116</v>
      </c>
      <c r="CB35">
        <v>2</v>
      </c>
      <c r="CC35" s="22">
        <v>0.89583333333333304</v>
      </c>
      <c r="CD35" s="22"/>
      <c r="CE35" t="s">
        <v>116</v>
      </c>
      <c r="CF35" t="s">
        <v>116</v>
      </c>
      <c r="CG35">
        <v>8.8049757045675392</v>
      </c>
      <c r="CH35">
        <v>8.8049757045675392</v>
      </c>
    </row>
    <row r="36" spans="1:86" x14ac:dyDescent="0.15">
      <c r="A36">
        <v>1</v>
      </c>
      <c r="B36">
        <v>35</v>
      </c>
      <c r="C36" t="s">
        <v>150</v>
      </c>
      <c r="D36" t="s">
        <v>100</v>
      </c>
      <c r="E36" t="s">
        <v>101</v>
      </c>
      <c r="F36" t="s">
        <v>102</v>
      </c>
      <c r="G36">
        <v>0</v>
      </c>
      <c r="H36" t="s">
        <v>103</v>
      </c>
      <c r="I36" t="s">
        <v>104</v>
      </c>
      <c r="J36" t="s">
        <v>105</v>
      </c>
      <c r="K36">
        <v>0</v>
      </c>
      <c r="L36" t="s">
        <v>106</v>
      </c>
      <c r="M36" t="s">
        <v>107</v>
      </c>
      <c r="N36" t="s">
        <v>108</v>
      </c>
      <c r="O36">
        <v>0</v>
      </c>
      <c r="P36" t="s">
        <v>109</v>
      </c>
      <c r="Q36" t="s">
        <v>110</v>
      </c>
      <c r="R36" t="s">
        <v>111</v>
      </c>
      <c r="S36">
        <v>0</v>
      </c>
      <c r="T36" t="s">
        <v>112</v>
      </c>
      <c r="U36" t="s">
        <v>113</v>
      </c>
      <c r="V36" t="s">
        <v>114</v>
      </c>
      <c r="W36">
        <v>0</v>
      </c>
      <c r="AR36">
        <v>0</v>
      </c>
      <c r="AS36">
        <v>12016</v>
      </c>
      <c r="AT36">
        <v>16624</v>
      </c>
      <c r="AU36">
        <v>28640</v>
      </c>
      <c r="AV36">
        <v>1292</v>
      </c>
      <c r="AW36">
        <v>1961</v>
      </c>
      <c r="AX36">
        <v>3253</v>
      </c>
      <c r="AY36">
        <v>2600</v>
      </c>
      <c r="AZ36">
        <v>4524</v>
      </c>
      <c r="BA36">
        <v>7124</v>
      </c>
      <c r="BB36">
        <v>8356</v>
      </c>
      <c r="BC36">
        <v>6648</v>
      </c>
      <c r="BD36">
        <v>15004</v>
      </c>
      <c r="BE36">
        <v>453</v>
      </c>
      <c r="BF36">
        <v>537</v>
      </c>
      <c r="BG36">
        <v>990</v>
      </c>
      <c r="BW36">
        <v>24717</v>
      </c>
      <c r="BX36">
        <v>30294</v>
      </c>
      <c r="BY36">
        <v>55011</v>
      </c>
      <c r="BZ36" t="s">
        <v>115</v>
      </c>
      <c r="CA36" t="s">
        <v>116</v>
      </c>
      <c r="CB36">
        <v>2</v>
      </c>
      <c r="CC36" s="22">
        <v>0.89583333333333304</v>
      </c>
      <c r="CD36" s="22"/>
      <c r="CE36" t="s">
        <v>116</v>
      </c>
      <c r="CF36" t="s">
        <v>116</v>
      </c>
      <c r="CG36">
        <v>8.8049757045675392</v>
      </c>
      <c r="CH36">
        <v>8.8049757045675392</v>
      </c>
    </row>
    <row r="37" spans="1:86" x14ac:dyDescent="0.15">
      <c r="A37">
        <v>1</v>
      </c>
      <c r="B37">
        <v>36</v>
      </c>
      <c r="C37" t="s">
        <v>151</v>
      </c>
      <c r="D37" t="s">
        <v>100</v>
      </c>
      <c r="E37" t="s">
        <v>101</v>
      </c>
      <c r="F37" t="s">
        <v>102</v>
      </c>
      <c r="G37">
        <v>3096</v>
      </c>
      <c r="H37" t="s">
        <v>103</v>
      </c>
      <c r="I37" t="s">
        <v>104</v>
      </c>
      <c r="J37" t="s">
        <v>105</v>
      </c>
      <c r="K37">
        <v>263</v>
      </c>
      <c r="L37" t="s">
        <v>106</v>
      </c>
      <c r="M37" t="s">
        <v>107</v>
      </c>
      <c r="N37" t="s">
        <v>108</v>
      </c>
      <c r="O37">
        <v>695</v>
      </c>
      <c r="P37" t="s">
        <v>109</v>
      </c>
      <c r="Q37" t="s">
        <v>110</v>
      </c>
      <c r="R37" t="s">
        <v>111</v>
      </c>
      <c r="S37">
        <v>1514</v>
      </c>
      <c r="T37" t="s">
        <v>112</v>
      </c>
      <c r="U37" t="s">
        <v>113</v>
      </c>
      <c r="V37" t="s">
        <v>114</v>
      </c>
      <c r="W37">
        <v>133</v>
      </c>
      <c r="AR37">
        <v>5701</v>
      </c>
      <c r="AS37">
        <v>12016</v>
      </c>
      <c r="AT37">
        <v>16624</v>
      </c>
      <c r="AU37">
        <v>28640</v>
      </c>
      <c r="AV37">
        <v>1292</v>
      </c>
      <c r="AW37">
        <v>1961</v>
      </c>
      <c r="AX37">
        <v>3253</v>
      </c>
      <c r="AY37">
        <v>2600</v>
      </c>
      <c r="AZ37">
        <v>4524</v>
      </c>
      <c r="BA37">
        <v>7124</v>
      </c>
      <c r="BB37">
        <v>8356</v>
      </c>
      <c r="BC37">
        <v>6648</v>
      </c>
      <c r="BD37">
        <v>15004</v>
      </c>
      <c r="BE37">
        <v>453</v>
      </c>
      <c r="BF37">
        <v>537</v>
      </c>
      <c r="BG37">
        <v>990</v>
      </c>
      <c r="BW37">
        <v>24717</v>
      </c>
      <c r="BX37">
        <v>30294</v>
      </c>
      <c r="BY37">
        <v>55011</v>
      </c>
      <c r="BZ37" t="s">
        <v>115</v>
      </c>
      <c r="CA37" t="s">
        <v>116</v>
      </c>
      <c r="CB37">
        <v>2</v>
      </c>
      <c r="CC37" s="22">
        <v>0.89583333333333304</v>
      </c>
      <c r="CD37" s="22"/>
      <c r="CE37" t="s">
        <v>116</v>
      </c>
      <c r="CF37" t="s">
        <v>116</v>
      </c>
      <c r="CG37">
        <v>8.8049757045675392</v>
      </c>
      <c r="CH37">
        <v>8.8049757045675392</v>
      </c>
    </row>
    <row r="38" spans="1:86" x14ac:dyDescent="0.15">
      <c r="A38">
        <v>1</v>
      </c>
      <c r="B38">
        <v>37</v>
      </c>
      <c r="C38" t="s">
        <v>152</v>
      </c>
      <c r="D38" t="s">
        <v>100</v>
      </c>
      <c r="E38" t="s">
        <v>101</v>
      </c>
      <c r="F38" t="s">
        <v>102</v>
      </c>
      <c r="G38">
        <v>6745</v>
      </c>
      <c r="H38" t="s">
        <v>103</v>
      </c>
      <c r="I38" t="s">
        <v>104</v>
      </c>
      <c r="J38" t="s">
        <v>105</v>
      </c>
      <c r="K38">
        <v>525</v>
      </c>
      <c r="L38" t="s">
        <v>106</v>
      </c>
      <c r="M38" t="s">
        <v>107</v>
      </c>
      <c r="N38" t="s">
        <v>108</v>
      </c>
      <c r="O38">
        <v>1431</v>
      </c>
      <c r="P38" t="s">
        <v>109</v>
      </c>
      <c r="Q38" t="s">
        <v>110</v>
      </c>
      <c r="R38" t="s">
        <v>111</v>
      </c>
      <c r="S38">
        <v>2699</v>
      </c>
      <c r="T38" t="s">
        <v>112</v>
      </c>
      <c r="U38" t="s">
        <v>113</v>
      </c>
      <c r="V38" t="s">
        <v>114</v>
      </c>
      <c r="W38">
        <v>252</v>
      </c>
      <c r="AR38">
        <v>11652</v>
      </c>
      <c r="AS38">
        <v>12016</v>
      </c>
      <c r="AT38">
        <v>16624</v>
      </c>
      <c r="AU38">
        <v>28640</v>
      </c>
      <c r="AV38">
        <v>1292</v>
      </c>
      <c r="AW38">
        <v>1961</v>
      </c>
      <c r="AX38">
        <v>3253</v>
      </c>
      <c r="AY38">
        <v>2600</v>
      </c>
      <c r="AZ38">
        <v>4524</v>
      </c>
      <c r="BA38">
        <v>7124</v>
      </c>
      <c r="BB38">
        <v>8356</v>
      </c>
      <c r="BC38">
        <v>6648</v>
      </c>
      <c r="BD38">
        <v>15004</v>
      </c>
      <c r="BE38">
        <v>453</v>
      </c>
      <c r="BF38">
        <v>537</v>
      </c>
      <c r="BG38">
        <v>990</v>
      </c>
      <c r="BW38">
        <v>24717</v>
      </c>
      <c r="BX38">
        <v>30294</v>
      </c>
      <c r="BY38">
        <v>55011</v>
      </c>
      <c r="BZ38" t="s">
        <v>115</v>
      </c>
      <c r="CA38" t="s">
        <v>116</v>
      </c>
      <c r="CB38">
        <v>2</v>
      </c>
      <c r="CC38" s="22">
        <v>0.89583333333333304</v>
      </c>
      <c r="CD38" s="22"/>
      <c r="CE38" t="s">
        <v>116</v>
      </c>
      <c r="CF38" t="s">
        <v>116</v>
      </c>
      <c r="CG38">
        <v>8.8049757045675392</v>
      </c>
      <c r="CH38">
        <v>8.8049757045675392</v>
      </c>
    </row>
    <row r="39" spans="1:86" x14ac:dyDescent="0.15">
      <c r="A39">
        <v>1</v>
      </c>
      <c r="B39">
        <v>38</v>
      </c>
      <c r="C39" t="s">
        <v>153</v>
      </c>
      <c r="D39" t="s">
        <v>100</v>
      </c>
      <c r="E39" t="s">
        <v>101</v>
      </c>
      <c r="F39" t="s">
        <v>102</v>
      </c>
      <c r="G39">
        <v>0</v>
      </c>
      <c r="H39" t="s">
        <v>103</v>
      </c>
      <c r="I39" t="s">
        <v>104</v>
      </c>
      <c r="J39" t="s">
        <v>105</v>
      </c>
      <c r="K39">
        <v>0</v>
      </c>
      <c r="L39" t="s">
        <v>106</v>
      </c>
      <c r="M39" t="s">
        <v>107</v>
      </c>
      <c r="N39" t="s">
        <v>108</v>
      </c>
      <c r="O39">
        <v>0</v>
      </c>
      <c r="P39" t="s">
        <v>109</v>
      </c>
      <c r="Q39" t="s">
        <v>110</v>
      </c>
      <c r="R39" t="s">
        <v>111</v>
      </c>
      <c r="S39">
        <v>0</v>
      </c>
      <c r="T39" t="s">
        <v>112</v>
      </c>
      <c r="U39" t="s">
        <v>113</v>
      </c>
      <c r="V39" t="s">
        <v>114</v>
      </c>
      <c r="W39">
        <v>0</v>
      </c>
      <c r="AR39">
        <v>0</v>
      </c>
      <c r="AS39">
        <v>12016</v>
      </c>
      <c r="AT39">
        <v>16624</v>
      </c>
      <c r="AU39">
        <v>28640</v>
      </c>
      <c r="AV39">
        <v>1292</v>
      </c>
      <c r="AW39">
        <v>1961</v>
      </c>
      <c r="AX39">
        <v>3253</v>
      </c>
      <c r="AY39">
        <v>2600</v>
      </c>
      <c r="AZ39">
        <v>4524</v>
      </c>
      <c r="BA39">
        <v>7124</v>
      </c>
      <c r="BB39">
        <v>8356</v>
      </c>
      <c r="BC39">
        <v>6648</v>
      </c>
      <c r="BD39">
        <v>15004</v>
      </c>
      <c r="BE39">
        <v>453</v>
      </c>
      <c r="BF39">
        <v>537</v>
      </c>
      <c r="BG39">
        <v>990</v>
      </c>
      <c r="BW39">
        <v>24717</v>
      </c>
      <c r="BX39">
        <v>30294</v>
      </c>
      <c r="BY39">
        <v>55011</v>
      </c>
      <c r="BZ39" t="s">
        <v>115</v>
      </c>
      <c r="CA39" t="s">
        <v>116</v>
      </c>
      <c r="CB39">
        <v>2</v>
      </c>
      <c r="CC39" s="22">
        <v>0.89583333333333304</v>
      </c>
      <c r="CD39" s="22"/>
      <c r="CE39" t="s">
        <v>116</v>
      </c>
      <c r="CF39" t="s">
        <v>116</v>
      </c>
      <c r="CG39">
        <v>8.8049757045675392</v>
      </c>
      <c r="CH39">
        <v>8.8049757045675392</v>
      </c>
    </row>
    <row r="40" spans="1:86" x14ac:dyDescent="0.15">
      <c r="A40">
        <v>1</v>
      </c>
      <c r="B40">
        <v>39</v>
      </c>
      <c r="C40" t="s">
        <v>154</v>
      </c>
      <c r="D40" t="s">
        <v>100</v>
      </c>
      <c r="E40" t="s">
        <v>101</v>
      </c>
      <c r="F40" t="s">
        <v>102</v>
      </c>
      <c r="G40">
        <v>0</v>
      </c>
      <c r="H40" t="s">
        <v>103</v>
      </c>
      <c r="I40" t="s">
        <v>104</v>
      </c>
      <c r="J40" t="s">
        <v>105</v>
      </c>
      <c r="K40">
        <v>0</v>
      </c>
      <c r="L40" t="s">
        <v>106</v>
      </c>
      <c r="M40" t="s">
        <v>107</v>
      </c>
      <c r="N40" t="s">
        <v>108</v>
      </c>
      <c r="O40">
        <v>0</v>
      </c>
      <c r="P40" t="s">
        <v>109</v>
      </c>
      <c r="Q40" t="s">
        <v>110</v>
      </c>
      <c r="R40" t="s">
        <v>111</v>
      </c>
      <c r="S40">
        <v>0</v>
      </c>
      <c r="T40" t="s">
        <v>112</v>
      </c>
      <c r="U40" t="s">
        <v>113</v>
      </c>
      <c r="V40" t="s">
        <v>114</v>
      </c>
      <c r="W40">
        <v>0</v>
      </c>
      <c r="AR40">
        <v>0</v>
      </c>
      <c r="AS40">
        <v>12016</v>
      </c>
      <c r="AT40">
        <v>16624</v>
      </c>
      <c r="AU40">
        <v>28640</v>
      </c>
      <c r="AV40">
        <v>1292</v>
      </c>
      <c r="AW40">
        <v>1961</v>
      </c>
      <c r="AX40">
        <v>3253</v>
      </c>
      <c r="AY40">
        <v>2600</v>
      </c>
      <c r="AZ40">
        <v>4524</v>
      </c>
      <c r="BA40">
        <v>7124</v>
      </c>
      <c r="BB40">
        <v>8356</v>
      </c>
      <c r="BC40">
        <v>6648</v>
      </c>
      <c r="BD40">
        <v>15004</v>
      </c>
      <c r="BE40">
        <v>453</v>
      </c>
      <c r="BF40">
        <v>537</v>
      </c>
      <c r="BG40">
        <v>990</v>
      </c>
      <c r="BW40">
        <v>24717</v>
      </c>
      <c r="BX40">
        <v>30294</v>
      </c>
      <c r="BY40">
        <v>55011</v>
      </c>
      <c r="BZ40" t="s">
        <v>115</v>
      </c>
      <c r="CA40" t="s">
        <v>116</v>
      </c>
      <c r="CB40">
        <v>2</v>
      </c>
      <c r="CC40" s="22">
        <v>0.89583333333333304</v>
      </c>
      <c r="CD40" s="22"/>
      <c r="CE40" t="s">
        <v>116</v>
      </c>
      <c r="CF40" t="s">
        <v>116</v>
      </c>
      <c r="CG40">
        <v>8.8049757045675392</v>
      </c>
      <c r="CH40">
        <v>8.8049757045675392</v>
      </c>
    </row>
    <row r="41" spans="1:86" x14ac:dyDescent="0.15">
      <c r="A41">
        <v>1</v>
      </c>
      <c r="B41">
        <v>40</v>
      </c>
      <c r="C41" t="s">
        <v>155</v>
      </c>
      <c r="D41" t="s">
        <v>100</v>
      </c>
      <c r="E41" t="s">
        <v>101</v>
      </c>
      <c r="F41" t="s">
        <v>102</v>
      </c>
      <c r="G41">
        <v>0</v>
      </c>
      <c r="H41" t="s">
        <v>103</v>
      </c>
      <c r="I41" t="s">
        <v>104</v>
      </c>
      <c r="J41" t="s">
        <v>105</v>
      </c>
      <c r="K41">
        <v>0</v>
      </c>
      <c r="L41" t="s">
        <v>106</v>
      </c>
      <c r="M41" t="s">
        <v>107</v>
      </c>
      <c r="N41" t="s">
        <v>108</v>
      </c>
      <c r="O41">
        <v>0</v>
      </c>
      <c r="P41" t="s">
        <v>109</v>
      </c>
      <c r="Q41" t="s">
        <v>110</v>
      </c>
      <c r="R41" t="s">
        <v>111</v>
      </c>
      <c r="S41">
        <v>0</v>
      </c>
      <c r="T41" t="s">
        <v>112</v>
      </c>
      <c r="U41" t="s">
        <v>113</v>
      </c>
      <c r="V41" t="s">
        <v>114</v>
      </c>
      <c r="W41">
        <v>0</v>
      </c>
      <c r="AR41">
        <v>0</v>
      </c>
      <c r="AS41">
        <v>12016</v>
      </c>
      <c r="AT41">
        <v>16624</v>
      </c>
      <c r="AU41">
        <v>28640</v>
      </c>
      <c r="AV41">
        <v>1292</v>
      </c>
      <c r="AW41">
        <v>1961</v>
      </c>
      <c r="AX41">
        <v>3253</v>
      </c>
      <c r="AY41">
        <v>2600</v>
      </c>
      <c r="AZ41">
        <v>4524</v>
      </c>
      <c r="BA41">
        <v>7124</v>
      </c>
      <c r="BB41">
        <v>8356</v>
      </c>
      <c r="BC41">
        <v>6648</v>
      </c>
      <c r="BD41">
        <v>15004</v>
      </c>
      <c r="BE41">
        <v>453</v>
      </c>
      <c r="BF41">
        <v>537</v>
      </c>
      <c r="BG41">
        <v>990</v>
      </c>
      <c r="BW41">
        <v>24717</v>
      </c>
      <c r="BX41">
        <v>30294</v>
      </c>
      <c r="BY41">
        <v>55011</v>
      </c>
      <c r="BZ41" t="s">
        <v>115</v>
      </c>
      <c r="CA41" t="s">
        <v>116</v>
      </c>
      <c r="CB41">
        <v>2</v>
      </c>
      <c r="CC41" s="22">
        <v>0.89583333333333304</v>
      </c>
      <c r="CD41" s="22"/>
      <c r="CE41" t="s">
        <v>116</v>
      </c>
      <c r="CF41" t="s">
        <v>116</v>
      </c>
      <c r="CG41">
        <v>8.8049757045675392</v>
      </c>
      <c r="CH41">
        <v>8.8049757045675392</v>
      </c>
    </row>
    <row r="42" spans="1:86" x14ac:dyDescent="0.15">
      <c r="A42">
        <v>1</v>
      </c>
      <c r="B42">
        <v>41</v>
      </c>
      <c r="C42" t="s">
        <v>156</v>
      </c>
      <c r="D42" t="s">
        <v>100</v>
      </c>
      <c r="E42" t="s">
        <v>101</v>
      </c>
      <c r="F42" t="s">
        <v>102</v>
      </c>
      <c r="G42">
        <v>0</v>
      </c>
      <c r="H42" t="s">
        <v>103</v>
      </c>
      <c r="I42" t="s">
        <v>104</v>
      </c>
      <c r="J42" t="s">
        <v>105</v>
      </c>
      <c r="K42">
        <v>0</v>
      </c>
      <c r="L42" t="s">
        <v>106</v>
      </c>
      <c r="M42" t="s">
        <v>107</v>
      </c>
      <c r="N42" t="s">
        <v>108</v>
      </c>
      <c r="O42">
        <v>0</v>
      </c>
      <c r="P42" t="s">
        <v>109</v>
      </c>
      <c r="Q42" t="s">
        <v>110</v>
      </c>
      <c r="R42" t="s">
        <v>111</v>
      </c>
      <c r="S42">
        <v>0</v>
      </c>
      <c r="T42" t="s">
        <v>112</v>
      </c>
      <c r="U42" t="s">
        <v>113</v>
      </c>
      <c r="V42" t="s">
        <v>114</v>
      </c>
      <c r="W42">
        <v>0</v>
      </c>
      <c r="AR42">
        <v>0</v>
      </c>
      <c r="AS42">
        <v>12016</v>
      </c>
      <c r="AT42">
        <v>16624</v>
      </c>
      <c r="AU42">
        <v>28640</v>
      </c>
      <c r="AV42">
        <v>1292</v>
      </c>
      <c r="AW42">
        <v>1961</v>
      </c>
      <c r="AX42">
        <v>3253</v>
      </c>
      <c r="AY42">
        <v>2600</v>
      </c>
      <c r="AZ42">
        <v>4524</v>
      </c>
      <c r="BA42">
        <v>7124</v>
      </c>
      <c r="BB42">
        <v>8356</v>
      </c>
      <c r="BC42">
        <v>6648</v>
      </c>
      <c r="BD42">
        <v>15004</v>
      </c>
      <c r="BE42">
        <v>453</v>
      </c>
      <c r="BF42">
        <v>537</v>
      </c>
      <c r="BG42">
        <v>990</v>
      </c>
      <c r="BW42">
        <v>24717</v>
      </c>
      <c r="BX42">
        <v>30294</v>
      </c>
      <c r="BY42">
        <v>55011</v>
      </c>
      <c r="BZ42" t="s">
        <v>115</v>
      </c>
      <c r="CA42" t="s">
        <v>116</v>
      </c>
      <c r="CB42">
        <v>2</v>
      </c>
      <c r="CC42" s="22">
        <v>0.89583333333333304</v>
      </c>
      <c r="CD42" s="22"/>
      <c r="CE42" t="s">
        <v>116</v>
      </c>
      <c r="CF42" t="s">
        <v>116</v>
      </c>
      <c r="CG42">
        <v>8.8049757045675392</v>
      </c>
      <c r="CH42">
        <v>8.8049757045675392</v>
      </c>
    </row>
    <row r="43" spans="1:86" x14ac:dyDescent="0.15">
      <c r="A43">
        <v>1</v>
      </c>
      <c r="B43">
        <v>42</v>
      </c>
      <c r="C43" t="s">
        <v>157</v>
      </c>
      <c r="D43" t="s">
        <v>100</v>
      </c>
      <c r="E43" t="s">
        <v>101</v>
      </c>
      <c r="F43" t="s">
        <v>102</v>
      </c>
      <c r="G43">
        <v>477</v>
      </c>
      <c r="H43" t="s">
        <v>103</v>
      </c>
      <c r="I43" t="s">
        <v>104</v>
      </c>
      <c r="J43" t="s">
        <v>105</v>
      </c>
      <c r="K43">
        <v>70</v>
      </c>
      <c r="L43" t="s">
        <v>106</v>
      </c>
      <c r="M43" t="s">
        <v>107</v>
      </c>
      <c r="N43" t="s">
        <v>108</v>
      </c>
      <c r="O43">
        <v>87</v>
      </c>
      <c r="P43" t="s">
        <v>109</v>
      </c>
      <c r="Q43" t="s">
        <v>110</v>
      </c>
      <c r="R43" t="s">
        <v>111</v>
      </c>
      <c r="S43">
        <v>190</v>
      </c>
      <c r="T43" t="s">
        <v>112</v>
      </c>
      <c r="U43" t="s">
        <v>113</v>
      </c>
      <c r="V43" t="s">
        <v>114</v>
      </c>
      <c r="W43">
        <v>4</v>
      </c>
      <c r="AR43">
        <v>828</v>
      </c>
      <c r="AS43">
        <v>12016</v>
      </c>
      <c r="AT43">
        <v>16624</v>
      </c>
      <c r="AU43">
        <v>28640</v>
      </c>
      <c r="AV43">
        <v>1292</v>
      </c>
      <c r="AW43">
        <v>1961</v>
      </c>
      <c r="AX43">
        <v>3253</v>
      </c>
      <c r="AY43">
        <v>2600</v>
      </c>
      <c r="AZ43">
        <v>4524</v>
      </c>
      <c r="BA43">
        <v>7124</v>
      </c>
      <c r="BB43">
        <v>8356</v>
      </c>
      <c r="BC43">
        <v>6648</v>
      </c>
      <c r="BD43">
        <v>15004</v>
      </c>
      <c r="BE43">
        <v>453</v>
      </c>
      <c r="BF43">
        <v>537</v>
      </c>
      <c r="BG43">
        <v>990</v>
      </c>
      <c r="BW43">
        <v>24717</v>
      </c>
      <c r="BX43">
        <v>30294</v>
      </c>
      <c r="BY43">
        <v>55011</v>
      </c>
      <c r="BZ43" t="s">
        <v>115</v>
      </c>
      <c r="CA43" t="s">
        <v>116</v>
      </c>
      <c r="CB43">
        <v>2</v>
      </c>
      <c r="CC43" s="22">
        <v>0.89583333333333304</v>
      </c>
      <c r="CD43" s="22"/>
      <c r="CE43" t="s">
        <v>116</v>
      </c>
      <c r="CF43" t="s">
        <v>116</v>
      </c>
      <c r="CG43">
        <v>8.8049757045675392</v>
      </c>
      <c r="CH43">
        <v>8.8049757045675392</v>
      </c>
    </row>
    <row r="44" spans="1:86" x14ac:dyDescent="0.15">
      <c r="A44">
        <v>1</v>
      </c>
      <c r="B44">
        <v>43</v>
      </c>
      <c r="C44" t="s">
        <v>158</v>
      </c>
      <c r="D44" t="s">
        <v>100</v>
      </c>
      <c r="E44" t="s">
        <v>101</v>
      </c>
      <c r="F44" t="s">
        <v>102</v>
      </c>
      <c r="G44">
        <v>755</v>
      </c>
      <c r="H44" t="s">
        <v>103</v>
      </c>
      <c r="I44" t="s">
        <v>104</v>
      </c>
      <c r="J44" t="s">
        <v>105</v>
      </c>
      <c r="K44">
        <v>98</v>
      </c>
      <c r="L44" t="s">
        <v>106</v>
      </c>
      <c r="M44" t="s">
        <v>107</v>
      </c>
      <c r="N44" t="s">
        <v>108</v>
      </c>
      <c r="O44">
        <v>121</v>
      </c>
      <c r="P44" t="s">
        <v>109</v>
      </c>
      <c r="Q44" t="s">
        <v>110</v>
      </c>
      <c r="R44" t="s">
        <v>111</v>
      </c>
      <c r="S44">
        <v>147</v>
      </c>
      <c r="T44" t="s">
        <v>112</v>
      </c>
      <c r="U44" t="s">
        <v>113</v>
      </c>
      <c r="V44" t="s">
        <v>114</v>
      </c>
      <c r="W44">
        <v>20</v>
      </c>
      <c r="AR44">
        <v>1141</v>
      </c>
      <c r="AS44">
        <v>12016</v>
      </c>
      <c r="AT44">
        <v>16624</v>
      </c>
      <c r="AU44">
        <v>28640</v>
      </c>
      <c r="AV44">
        <v>1292</v>
      </c>
      <c r="AW44">
        <v>1961</v>
      </c>
      <c r="AX44">
        <v>3253</v>
      </c>
      <c r="AY44">
        <v>2600</v>
      </c>
      <c r="AZ44">
        <v>4524</v>
      </c>
      <c r="BA44">
        <v>7124</v>
      </c>
      <c r="BB44">
        <v>8356</v>
      </c>
      <c r="BC44">
        <v>6648</v>
      </c>
      <c r="BD44">
        <v>15004</v>
      </c>
      <c r="BE44">
        <v>453</v>
      </c>
      <c r="BF44">
        <v>537</v>
      </c>
      <c r="BG44">
        <v>990</v>
      </c>
      <c r="BW44">
        <v>24717</v>
      </c>
      <c r="BX44">
        <v>30294</v>
      </c>
      <c r="BY44">
        <v>55011</v>
      </c>
      <c r="BZ44" t="s">
        <v>115</v>
      </c>
      <c r="CA44" t="s">
        <v>116</v>
      </c>
      <c r="CB44">
        <v>2</v>
      </c>
      <c r="CC44" s="22">
        <v>0.89583333333333304</v>
      </c>
      <c r="CD44" s="22"/>
      <c r="CE44" t="s">
        <v>116</v>
      </c>
      <c r="CF44" t="s">
        <v>116</v>
      </c>
      <c r="CG44">
        <v>8.8049757045675392</v>
      </c>
      <c r="CH44">
        <v>8.8049757045675392</v>
      </c>
    </row>
    <row r="45" spans="1:86" x14ac:dyDescent="0.15">
      <c r="A45">
        <v>2</v>
      </c>
      <c r="B45">
        <v>1</v>
      </c>
      <c r="C45" t="s">
        <v>159</v>
      </c>
      <c r="D45" t="s">
        <v>100</v>
      </c>
      <c r="E45" t="s">
        <v>101</v>
      </c>
      <c r="F45" t="s">
        <v>102</v>
      </c>
      <c r="G45">
        <v>0</v>
      </c>
      <c r="H45" t="s">
        <v>103</v>
      </c>
      <c r="I45" t="s">
        <v>104</v>
      </c>
      <c r="J45" t="s">
        <v>105</v>
      </c>
      <c r="K45">
        <v>0</v>
      </c>
      <c r="L45" t="s">
        <v>106</v>
      </c>
      <c r="M45" t="s">
        <v>107</v>
      </c>
      <c r="N45" t="s">
        <v>108</v>
      </c>
      <c r="O45">
        <v>0</v>
      </c>
      <c r="P45" t="s">
        <v>109</v>
      </c>
      <c r="Q45" t="s">
        <v>110</v>
      </c>
      <c r="R45" t="s">
        <v>111</v>
      </c>
      <c r="S45">
        <v>0</v>
      </c>
      <c r="T45" t="s">
        <v>112</v>
      </c>
      <c r="U45" t="s">
        <v>113</v>
      </c>
      <c r="V45" t="s">
        <v>114</v>
      </c>
      <c r="W45">
        <v>0</v>
      </c>
      <c r="AR45">
        <v>0</v>
      </c>
      <c r="AS45">
        <v>12016</v>
      </c>
      <c r="AT45">
        <v>16624</v>
      </c>
      <c r="AU45">
        <v>28640</v>
      </c>
      <c r="AV45">
        <v>1292</v>
      </c>
      <c r="AW45">
        <v>1961</v>
      </c>
      <c r="AX45">
        <v>3253</v>
      </c>
      <c r="AY45">
        <v>2600</v>
      </c>
      <c r="AZ45">
        <v>4524</v>
      </c>
      <c r="BA45">
        <v>7124</v>
      </c>
      <c r="BB45">
        <v>8356</v>
      </c>
      <c r="BC45">
        <v>6648</v>
      </c>
      <c r="BD45">
        <v>15004</v>
      </c>
      <c r="BE45">
        <v>453</v>
      </c>
      <c r="BF45">
        <v>537</v>
      </c>
      <c r="BG45">
        <v>990</v>
      </c>
      <c r="BW45">
        <v>24717</v>
      </c>
      <c r="BX45">
        <v>30294</v>
      </c>
      <c r="BY45">
        <v>55011</v>
      </c>
      <c r="BZ45" t="s">
        <v>115</v>
      </c>
      <c r="CA45" t="s">
        <v>116</v>
      </c>
      <c r="CB45">
        <v>2</v>
      </c>
      <c r="CC45" s="22">
        <v>0.89583333333333304</v>
      </c>
      <c r="CD45" s="22"/>
      <c r="CE45" t="s">
        <v>116</v>
      </c>
      <c r="CF45" t="s">
        <v>116</v>
      </c>
      <c r="CG45">
        <v>8.8049757045675392</v>
      </c>
      <c r="CH45">
        <v>8.8049757045675392</v>
      </c>
    </row>
    <row r="46" spans="1:86" x14ac:dyDescent="0.15">
      <c r="A46">
        <v>2</v>
      </c>
      <c r="B46">
        <v>2</v>
      </c>
      <c r="C46" t="s">
        <v>160</v>
      </c>
      <c r="D46" t="s">
        <v>100</v>
      </c>
      <c r="E46" t="s">
        <v>101</v>
      </c>
      <c r="F46" t="s">
        <v>102</v>
      </c>
      <c r="G46">
        <v>1317</v>
      </c>
      <c r="H46" t="s">
        <v>103</v>
      </c>
      <c r="I46" t="s">
        <v>104</v>
      </c>
      <c r="J46" t="s">
        <v>105</v>
      </c>
      <c r="K46">
        <v>377</v>
      </c>
      <c r="L46" t="s">
        <v>106</v>
      </c>
      <c r="M46" t="s">
        <v>107</v>
      </c>
      <c r="N46" t="s">
        <v>108</v>
      </c>
      <c r="O46">
        <v>522</v>
      </c>
      <c r="P46" t="s">
        <v>109</v>
      </c>
      <c r="Q46" t="s">
        <v>110</v>
      </c>
      <c r="R46" t="s">
        <v>111</v>
      </c>
      <c r="S46">
        <v>642</v>
      </c>
      <c r="T46" t="s">
        <v>112</v>
      </c>
      <c r="U46" t="s">
        <v>113</v>
      </c>
      <c r="V46" t="s">
        <v>114</v>
      </c>
      <c r="W46">
        <v>36</v>
      </c>
      <c r="AR46">
        <v>2894</v>
      </c>
      <c r="AS46">
        <v>12016</v>
      </c>
      <c r="AT46">
        <v>16624</v>
      </c>
      <c r="AU46">
        <v>28640</v>
      </c>
      <c r="AV46">
        <v>1292</v>
      </c>
      <c r="AW46">
        <v>1961</v>
      </c>
      <c r="AX46">
        <v>3253</v>
      </c>
      <c r="AY46">
        <v>2600</v>
      </c>
      <c r="AZ46">
        <v>4524</v>
      </c>
      <c r="BA46">
        <v>7124</v>
      </c>
      <c r="BB46">
        <v>8356</v>
      </c>
      <c r="BC46">
        <v>6648</v>
      </c>
      <c r="BD46">
        <v>15004</v>
      </c>
      <c r="BE46">
        <v>453</v>
      </c>
      <c r="BF46">
        <v>537</v>
      </c>
      <c r="BG46">
        <v>990</v>
      </c>
      <c r="BW46">
        <v>24717</v>
      </c>
      <c r="BX46">
        <v>30294</v>
      </c>
      <c r="BY46">
        <v>55011</v>
      </c>
      <c r="BZ46" t="s">
        <v>115</v>
      </c>
      <c r="CA46" t="s">
        <v>116</v>
      </c>
      <c r="CB46">
        <v>2</v>
      </c>
      <c r="CC46" s="22">
        <v>0.89583333333333304</v>
      </c>
      <c r="CD46" s="22"/>
      <c r="CE46" t="s">
        <v>116</v>
      </c>
      <c r="CF46" t="s">
        <v>116</v>
      </c>
      <c r="CG46">
        <v>8.8049757045675392</v>
      </c>
      <c r="CH46">
        <v>8.8049757045675392</v>
      </c>
    </row>
    <row r="47" spans="1:86" x14ac:dyDescent="0.15">
      <c r="A47">
        <v>2</v>
      </c>
      <c r="B47">
        <v>3</v>
      </c>
      <c r="C47" t="s">
        <v>161</v>
      </c>
      <c r="D47" t="s">
        <v>100</v>
      </c>
      <c r="E47" t="s">
        <v>101</v>
      </c>
      <c r="F47" t="s">
        <v>102</v>
      </c>
      <c r="G47">
        <v>2017</v>
      </c>
      <c r="H47" t="s">
        <v>103</v>
      </c>
      <c r="I47" t="s">
        <v>104</v>
      </c>
      <c r="J47" t="s">
        <v>105</v>
      </c>
      <c r="K47">
        <v>233</v>
      </c>
      <c r="L47" t="s">
        <v>106</v>
      </c>
      <c r="M47" t="s">
        <v>107</v>
      </c>
      <c r="N47" t="s">
        <v>108</v>
      </c>
      <c r="O47">
        <v>396</v>
      </c>
      <c r="P47" t="s">
        <v>109</v>
      </c>
      <c r="Q47" t="s">
        <v>110</v>
      </c>
      <c r="R47" t="s">
        <v>111</v>
      </c>
      <c r="S47">
        <v>782</v>
      </c>
      <c r="T47" t="s">
        <v>112</v>
      </c>
      <c r="U47" t="s">
        <v>113</v>
      </c>
      <c r="V47" t="s">
        <v>114</v>
      </c>
      <c r="W47">
        <v>26</v>
      </c>
      <c r="AR47">
        <v>3454</v>
      </c>
      <c r="AS47">
        <v>12016</v>
      </c>
      <c r="AT47">
        <v>16624</v>
      </c>
      <c r="AU47">
        <v>28640</v>
      </c>
      <c r="AV47">
        <v>1292</v>
      </c>
      <c r="AW47">
        <v>1961</v>
      </c>
      <c r="AX47">
        <v>3253</v>
      </c>
      <c r="AY47">
        <v>2600</v>
      </c>
      <c r="AZ47">
        <v>4524</v>
      </c>
      <c r="BA47">
        <v>7124</v>
      </c>
      <c r="BB47">
        <v>8356</v>
      </c>
      <c r="BC47">
        <v>6648</v>
      </c>
      <c r="BD47">
        <v>15004</v>
      </c>
      <c r="BE47">
        <v>453</v>
      </c>
      <c r="BF47">
        <v>537</v>
      </c>
      <c r="BG47">
        <v>990</v>
      </c>
      <c r="BW47">
        <v>24717</v>
      </c>
      <c r="BX47">
        <v>30294</v>
      </c>
      <c r="BY47">
        <v>55011</v>
      </c>
      <c r="BZ47" t="s">
        <v>115</v>
      </c>
      <c r="CA47" t="s">
        <v>116</v>
      </c>
      <c r="CB47">
        <v>2</v>
      </c>
      <c r="CC47" s="22">
        <v>0.89583333333333304</v>
      </c>
      <c r="CD47" s="22"/>
      <c r="CE47" t="s">
        <v>116</v>
      </c>
      <c r="CF47" t="s">
        <v>116</v>
      </c>
      <c r="CG47">
        <v>8.8049757045675392</v>
      </c>
      <c r="CH47">
        <v>8.8049757045675392</v>
      </c>
    </row>
    <row r="48" spans="1:86" x14ac:dyDescent="0.15">
      <c r="A48">
        <v>2</v>
      </c>
      <c r="B48">
        <v>4</v>
      </c>
      <c r="C48" t="s">
        <v>162</v>
      </c>
      <c r="D48" t="s">
        <v>100</v>
      </c>
      <c r="E48" t="s">
        <v>101</v>
      </c>
      <c r="F48" t="s">
        <v>102</v>
      </c>
      <c r="G48">
        <v>0</v>
      </c>
      <c r="H48" t="s">
        <v>103</v>
      </c>
      <c r="I48" t="s">
        <v>104</v>
      </c>
      <c r="J48" t="s">
        <v>105</v>
      </c>
      <c r="K48">
        <v>0</v>
      </c>
      <c r="L48" t="s">
        <v>106</v>
      </c>
      <c r="M48" t="s">
        <v>107</v>
      </c>
      <c r="N48" t="s">
        <v>108</v>
      </c>
      <c r="O48">
        <v>0</v>
      </c>
      <c r="P48" t="s">
        <v>109</v>
      </c>
      <c r="Q48" t="s">
        <v>110</v>
      </c>
      <c r="R48" t="s">
        <v>111</v>
      </c>
      <c r="S48">
        <v>0</v>
      </c>
      <c r="T48" t="s">
        <v>112</v>
      </c>
      <c r="U48" t="s">
        <v>113</v>
      </c>
      <c r="V48" t="s">
        <v>114</v>
      </c>
      <c r="W48">
        <v>0</v>
      </c>
      <c r="AR48">
        <v>0</v>
      </c>
      <c r="AS48">
        <v>12016</v>
      </c>
      <c r="AT48">
        <v>16624</v>
      </c>
      <c r="AU48">
        <v>28640</v>
      </c>
      <c r="AV48">
        <v>1292</v>
      </c>
      <c r="AW48">
        <v>1961</v>
      </c>
      <c r="AX48">
        <v>3253</v>
      </c>
      <c r="AY48">
        <v>2600</v>
      </c>
      <c r="AZ48">
        <v>4524</v>
      </c>
      <c r="BA48">
        <v>7124</v>
      </c>
      <c r="BB48">
        <v>8356</v>
      </c>
      <c r="BC48">
        <v>6648</v>
      </c>
      <c r="BD48">
        <v>15004</v>
      </c>
      <c r="BE48">
        <v>453</v>
      </c>
      <c r="BF48">
        <v>537</v>
      </c>
      <c r="BG48">
        <v>990</v>
      </c>
      <c r="BW48">
        <v>24717</v>
      </c>
      <c r="BX48">
        <v>30294</v>
      </c>
      <c r="BY48">
        <v>55011</v>
      </c>
      <c r="BZ48" t="s">
        <v>115</v>
      </c>
      <c r="CA48" t="s">
        <v>116</v>
      </c>
      <c r="CB48">
        <v>2</v>
      </c>
      <c r="CC48" s="22">
        <v>0.89583333333333304</v>
      </c>
      <c r="CD48" s="22"/>
      <c r="CE48" t="s">
        <v>116</v>
      </c>
      <c r="CF48" t="s">
        <v>116</v>
      </c>
      <c r="CG48">
        <v>8.8049757045675392</v>
      </c>
      <c r="CH48">
        <v>8.8049757045675392</v>
      </c>
    </row>
    <row r="49" spans="1:86" x14ac:dyDescent="0.15">
      <c r="A49">
        <v>2</v>
      </c>
      <c r="B49">
        <v>5</v>
      </c>
      <c r="C49" t="s">
        <v>163</v>
      </c>
      <c r="D49" t="s">
        <v>100</v>
      </c>
      <c r="E49" t="s">
        <v>101</v>
      </c>
      <c r="F49" t="s">
        <v>102</v>
      </c>
      <c r="G49">
        <v>0</v>
      </c>
      <c r="H49" t="s">
        <v>103</v>
      </c>
      <c r="I49" t="s">
        <v>104</v>
      </c>
      <c r="J49" t="s">
        <v>105</v>
      </c>
      <c r="K49">
        <v>0</v>
      </c>
      <c r="L49" t="s">
        <v>106</v>
      </c>
      <c r="M49" t="s">
        <v>107</v>
      </c>
      <c r="N49" t="s">
        <v>108</v>
      </c>
      <c r="O49">
        <v>0</v>
      </c>
      <c r="P49" t="s">
        <v>109</v>
      </c>
      <c r="Q49" t="s">
        <v>110</v>
      </c>
      <c r="R49" t="s">
        <v>111</v>
      </c>
      <c r="S49">
        <v>0</v>
      </c>
      <c r="T49" t="s">
        <v>112</v>
      </c>
      <c r="U49" t="s">
        <v>113</v>
      </c>
      <c r="V49" t="s">
        <v>114</v>
      </c>
      <c r="W49">
        <v>0</v>
      </c>
      <c r="AR49">
        <v>0</v>
      </c>
      <c r="AS49">
        <v>12016</v>
      </c>
      <c r="AT49">
        <v>16624</v>
      </c>
      <c r="AU49">
        <v>28640</v>
      </c>
      <c r="AV49">
        <v>1292</v>
      </c>
      <c r="AW49">
        <v>1961</v>
      </c>
      <c r="AX49">
        <v>3253</v>
      </c>
      <c r="AY49">
        <v>2600</v>
      </c>
      <c r="AZ49">
        <v>4524</v>
      </c>
      <c r="BA49">
        <v>7124</v>
      </c>
      <c r="BB49">
        <v>8356</v>
      </c>
      <c r="BC49">
        <v>6648</v>
      </c>
      <c r="BD49">
        <v>15004</v>
      </c>
      <c r="BE49">
        <v>453</v>
      </c>
      <c r="BF49">
        <v>537</v>
      </c>
      <c r="BG49">
        <v>990</v>
      </c>
      <c r="BW49">
        <v>24717</v>
      </c>
      <c r="BX49">
        <v>30294</v>
      </c>
      <c r="BY49">
        <v>55011</v>
      </c>
      <c r="BZ49" t="s">
        <v>115</v>
      </c>
      <c r="CA49" t="s">
        <v>116</v>
      </c>
      <c r="CB49">
        <v>2</v>
      </c>
      <c r="CC49" s="22">
        <v>0.89583333333333304</v>
      </c>
      <c r="CD49" s="22"/>
      <c r="CE49" t="s">
        <v>116</v>
      </c>
      <c r="CF49" t="s">
        <v>116</v>
      </c>
      <c r="CG49">
        <v>8.8049757045675392</v>
      </c>
      <c r="CH49">
        <v>8.8049757045675392</v>
      </c>
    </row>
    <row r="50" spans="1:86" x14ac:dyDescent="0.15">
      <c r="A50">
        <v>2</v>
      </c>
      <c r="B50">
        <v>6</v>
      </c>
      <c r="C50" t="s">
        <v>164</v>
      </c>
      <c r="D50" t="s">
        <v>100</v>
      </c>
      <c r="E50" t="s">
        <v>101</v>
      </c>
      <c r="F50" t="s">
        <v>102</v>
      </c>
      <c r="G50">
        <v>1429</v>
      </c>
      <c r="H50" t="s">
        <v>103</v>
      </c>
      <c r="I50" t="s">
        <v>104</v>
      </c>
      <c r="J50" t="s">
        <v>105</v>
      </c>
      <c r="K50">
        <v>150</v>
      </c>
      <c r="L50" t="s">
        <v>106</v>
      </c>
      <c r="M50" t="s">
        <v>107</v>
      </c>
      <c r="N50" t="s">
        <v>108</v>
      </c>
      <c r="O50">
        <v>862</v>
      </c>
      <c r="P50" t="s">
        <v>109</v>
      </c>
      <c r="Q50" t="s">
        <v>110</v>
      </c>
      <c r="R50" t="s">
        <v>111</v>
      </c>
      <c r="S50">
        <v>328</v>
      </c>
      <c r="T50" t="s">
        <v>112</v>
      </c>
      <c r="U50" t="s">
        <v>113</v>
      </c>
      <c r="V50" t="s">
        <v>114</v>
      </c>
      <c r="W50">
        <v>51</v>
      </c>
      <c r="AR50">
        <v>2820</v>
      </c>
      <c r="AS50">
        <v>12016</v>
      </c>
      <c r="AT50">
        <v>16624</v>
      </c>
      <c r="AU50">
        <v>28640</v>
      </c>
      <c r="AV50">
        <v>1292</v>
      </c>
      <c r="AW50">
        <v>1961</v>
      </c>
      <c r="AX50">
        <v>3253</v>
      </c>
      <c r="AY50">
        <v>2600</v>
      </c>
      <c r="AZ50">
        <v>4524</v>
      </c>
      <c r="BA50">
        <v>7124</v>
      </c>
      <c r="BB50">
        <v>8356</v>
      </c>
      <c r="BC50">
        <v>6648</v>
      </c>
      <c r="BD50">
        <v>15004</v>
      </c>
      <c r="BE50">
        <v>453</v>
      </c>
      <c r="BF50">
        <v>537</v>
      </c>
      <c r="BG50">
        <v>990</v>
      </c>
      <c r="BW50">
        <v>24717</v>
      </c>
      <c r="BX50">
        <v>30294</v>
      </c>
      <c r="BY50">
        <v>55011</v>
      </c>
      <c r="BZ50" t="s">
        <v>115</v>
      </c>
      <c r="CA50" t="s">
        <v>116</v>
      </c>
      <c r="CB50">
        <v>2</v>
      </c>
      <c r="CC50" s="22">
        <v>0.89583333333333304</v>
      </c>
      <c r="CD50" s="22"/>
      <c r="CE50" t="s">
        <v>116</v>
      </c>
      <c r="CF50" t="s">
        <v>116</v>
      </c>
      <c r="CG50">
        <v>8.8049757045675392</v>
      </c>
      <c r="CH50">
        <v>8.8049757045675392</v>
      </c>
    </row>
    <row r="51" spans="1:86" x14ac:dyDescent="0.15">
      <c r="A51">
        <v>2</v>
      </c>
      <c r="B51">
        <v>7</v>
      </c>
      <c r="C51" t="s">
        <v>165</v>
      </c>
      <c r="D51" t="s">
        <v>100</v>
      </c>
      <c r="E51" t="s">
        <v>101</v>
      </c>
      <c r="F51" t="s">
        <v>102</v>
      </c>
      <c r="G51">
        <v>0</v>
      </c>
      <c r="H51" t="s">
        <v>103</v>
      </c>
      <c r="I51" t="s">
        <v>104</v>
      </c>
      <c r="J51" t="s">
        <v>105</v>
      </c>
      <c r="K51">
        <v>0</v>
      </c>
      <c r="L51" t="s">
        <v>106</v>
      </c>
      <c r="M51" t="s">
        <v>107</v>
      </c>
      <c r="N51" t="s">
        <v>108</v>
      </c>
      <c r="O51">
        <v>0</v>
      </c>
      <c r="P51" t="s">
        <v>109</v>
      </c>
      <c r="Q51" t="s">
        <v>110</v>
      </c>
      <c r="R51" t="s">
        <v>111</v>
      </c>
      <c r="S51">
        <v>0</v>
      </c>
      <c r="T51" t="s">
        <v>112</v>
      </c>
      <c r="U51" t="s">
        <v>113</v>
      </c>
      <c r="V51" t="s">
        <v>114</v>
      </c>
      <c r="W51">
        <v>0</v>
      </c>
      <c r="AR51">
        <v>0</v>
      </c>
      <c r="AS51">
        <v>12016</v>
      </c>
      <c r="AT51">
        <v>16624</v>
      </c>
      <c r="AU51">
        <v>28640</v>
      </c>
      <c r="AV51">
        <v>1292</v>
      </c>
      <c r="AW51">
        <v>1961</v>
      </c>
      <c r="AX51">
        <v>3253</v>
      </c>
      <c r="AY51">
        <v>2600</v>
      </c>
      <c r="AZ51">
        <v>4524</v>
      </c>
      <c r="BA51">
        <v>7124</v>
      </c>
      <c r="BB51">
        <v>8356</v>
      </c>
      <c r="BC51">
        <v>6648</v>
      </c>
      <c r="BD51">
        <v>15004</v>
      </c>
      <c r="BE51">
        <v>453</v>
      </c>
      <c r="BF51">
        <v>537</v>
      </c>
      <c r="BG51">
        <v>990</v>
      </c>
      <c r="BW51">
        <v>24717</v>
      </c>
      <c r="BX51">
        <v>30294</v>
      </c>
      <c r="BY51">
        <v>55011</v>
      </c>
      <c r="BZ51" t="s">
        <v>115</v>
      </c>
      <c r="CA51" t="s">
        <v>116</v>
      </c>
      <c r="CB51">
        <v>2</v>
      </c>
      <c r="CC51" s="22">
        <v>0.89583333333333304</v>
      </c>
      <c r="CD51" s="22"/>
      <c r="CE51" t="s">
        <v>116</v>
      </c>
      <c r="CF51" t="s">
        <v>116</v>
      </c>
      <c r="CG51">
        <v>8.8049757045675392</v>
      </c>
      <c r="CH51">
        <v>8.8049757045675392</v>
      </c>
    </row>
    <row r="52" spans="1:86" x14ac:dyDescent="0.15">
      <c r="A52">
        <v>2</v>
      </c>
      <c r="B52">
        <v>8</v>
      </c>
      <c r="C52" t="s">
        <v>166</v>
      </c>
      <c r="D52" t="s">
        <v>100</v>
      </c>
      <c r="E52" t="s">
        <v>101</v>
      </c>
      <c r="F52" t="s">
        <v>102</v>
      </c>
      <c r="G52">
        <v>1504</v>
      </c>
      <c r="H52" t="s">
        <v>103</v>
      </c>
      <c r="I52" t="s">
        <v>104</v>
      </c>
      <c r="J52" t="s">
        <v>105</v>
      </c>
      <c r="K52">
        <v>214</v>
      </c>
      <c r="L52" t="s">
        <v>106</v>
      </c>
      <c r="M52" t="s">
        <v>107</v>
      </c>
      <c r="N52" t="s">
        <v>108</v>
      </c>
      <c r="O52">
        <v>433</v>
      </c>
      <c r="P52" t="s">
        <v>109</v>
      </c>
      <c r="Q52" t="s">
        <v>110</v>
      </c>
      <c r="R52" t="s">
        <v>111</v>
      </c>
      <c r="S52">
        <v>546</v>
      </c>
      <c r="T52" t="s">
        <v>112</v>
      </c>
      <c r="U52" t="s">
        <v>113</v>
      </c>
      <c r="V52" t="s">
        <v>114</v>
      </c>
      <c r="W52">
        <v>56</v>
      </c>
      <c r="AR52">
        <v>2753</v>
      </c>
      <c r="AS52">
        <v>12016</v>
      </c>
      <c r="AT52">
        <v>16624</v>
      </c>
      <c r="AU52">
        <v>28640</v>
      </c>
      <c r="AV52">
        <v>1292</v>
      </c>
      <c r="AW52">
        <v>1961</v>
      </c>
      <c r="AX52">
        <v>3253</v>
      </c>
      <c r="AY52">
        <v>2600</v>
      </c>
      <c r="AZ52">
        <v>4524</v>
      </c>
      <c r="BA52">
        <v>7124</v>
      </c>
      <c r="BB52">
        <v>8356</v>
      </c>
      <c r="BC52">
        <v>6648</v>
      </c>
      <c r="BD52">
        <v>15004</v>
      </c>
      <c r="BE52">
        <v>453</v>
      </c>
      <c r="BF52">
        <v>537</v>
      </c>
      <c r="BG52">
        <v>990</v>
      </c>
      <c r="BW52">
        <v>24717</v>
      </c>
      <c r="BX52">
        <v>30294</v>
      </c>
      <c r="BY52">
        <v>55011</v>
      </c>
      <c r="BZ52" t="s">
        <v>115</v>
      </c>
      <c r="CA52" t="s">
        <v>116</v>
      </c>
      <c r="CB52">
        <v>2</v>
      </c>
      <c r="CC52" s="22">
        <v>0.89583333333333304</v>
      </c>
      <c r="CD52" s="22"/>
      <c r="CE52" t="s">
        <v>116</v>
      </c>
      <c r="CF52" t="s">
        <v>116</v>
      </c>
      <c r="CG52">
        <v>8.8049757045675392</v>
      </c>
      <c r="CH52">
        <v>8.8049757045675392</v>
      </c>
    </row>
    <row r="53" spans="1:86" x14ac:dyDescent="0.15">
      <c r="A53">
        <v>2</v>
      </c>
      <c r="B53">
        <v>9</v>
      </c>
      <c r="C53" t="s">
        <v>167</v>
      </c>
      <c r="D53" t="s">
        <v>100</v>
      </c>
      <c r="E53" t="s">
        <v>101</v>
      </c>
      <c r="F53" t="s">
        <v>102</v>
      </c>
      <c r="G53">
        <v>0</v>
      </c>
      <c r="H53" t="s">
        <v>103</v>
      </c>
      <c r="I53" t="s">
        <v>104</v>
      </c>
      <c r="J53" t="s">
        <v>105</v>
      </c>
      <c r="K53">
        <v>0</v>
      </c>
      <c r="L53" t="s">
        <v>106</v>
      </c>
      <c r="M53" t="s">
        <v>107</v>
      </c>
      <c r="N53" t="s">
        <v>108</v>
      </c>
      <c r="O53">
        <v>0</v>
      </c>
      <c r="P53" t="s">
        <v>109</v>
      </c>
      <c r="Q53" t="s">
        <v>110</v>
      </c>
      <c r="R53" t="s">
        <v>111</v>
      </c>
      <c r="S53">
        <v>0</v>
      </c>
      <c r="T53" t="s">
        <v>112</v>
      </c>
      <c r="U53" t="s">
        <v>113</v>
      </c>
      <c r="V53" t="s">
        <v>114</v>
      </c>
      <c r="W53">
        <v>0</v>
      </c>
      <c r="AR53">
        <v>0</v>
      </c>
      <c r="AS53">
        <v>12016</v>
      </c>
      <c r="AT53">
        <v>16624</v>
      </c>
      <c r="AU53">
        <v>28640</v>
      </c>
      <c r="AV53">
        <v>1292</v>
      </c>
      <c r="AW53">
        <v>1961</v>
      </c>
      <c r="AX53">
        <v>3253</v>
      </c>
      <c r="AY53">
        <v>2600</v>
      </c>
      <c r="AZ53">
        <v>4524</v>
      </c>
      <c r="BA53">
        <v>7124</v>
      </c>
      <c r="BB53">
        <v>8356</v>
      </c>
      <c r="BC53">
        <v>6648</v>
      </c>
      <c r="BD53">
        <v>15004</v>
      </c>
      <c r="BE53">
        <v>453</v>
      </c>
      <c r="BF53">
        <v>537</v>
      </c>
      <c r="BG53">
        <v>990</v>
      </c>
      <c r="BW53">
        <v>24717</v>
      </c>
      <c r="BX53">
        <v>30294</v>
      </c>
      <c r="BY53">
        <v>55011</v>
      </c>
      <c r="BZ53" t="s">
        <v>115</v>
      </c>
      <c r="CA53" t="s">
        <v>116</v>
      </c>
      <c r="CB53">
        <v>2</v>
      </c>
      <c r="CC53" s="22">
        <v>0.89583333333333304</v>
      </c>
      <c r="CD53" s="22"/>
      <c r="CE53" t="s">
        <v>116</v>
      </c>
      <c r="CF53" t="s">
        <v>116</v>
      </c>
      <c r="CG53">
        <v>8.8049757045675392</v>
      </c>
      <c r="CH53">
        <v>8.8049757045675392</v>
      </c>
    </row>
    <row r="54" spans="1:86" x14ac:dyDescent="0.15">
      <c r="A54">
        <v>2</v>
      </c>
      <c r="B54">
        <v>10</v>
      </c>
      <c r="C54" t="s">
        <v>168</v>
      </c>
      <c r="D54" t="s">
        <v>100</v>
      </c>
      <c r="E54" t="s">
        <v>101</v>
      </c>
      <c r="F54" t="s">
        <v>102</v>
      </c>
      <c r="G54">
        <v>7499</v>
      </c>
      <c r="H54" t="s">
        <v>103</v>
      </c>
      <c r="I54" t="s">
        <v>104</v>
      </c>
      <c r="J54" t="s">
        <v>105</v>
      </c>
      <c r="K54">
        <v>1142</v>
      </c>
      <c r="L54" t="s">
        <v>106</v>
      </c>
      <c r="M54" t="s">
        <v>107</v>
      </c>
      <c r="N54" t="s">
        <v>108</v>
      </c>
      <c r="O54">
        <v>2421</v>
      </c>
      <c r="P54" t="s">
        <v>109</v>
      </c>
      <c r="Q54" t="s">
        <v>110</v>
      </c>
      <c r="R54" t="s">
        <v>111</v>
      </c>
      <c r="S54">
        <v>2635</v>
      </c>
      <c r="T54" t="s">
        <v>112</v>
      </c>
      <c r="U54" t="s">
        <v>113</v>
      </c>
      <c r="V54" t="s">
        <v>114</v>
      </c>
      <c r="W54">
        <v>193</v>
      </c>
      <c r="AR54">
        <v>13890</v>
      </c>
      <c r="AS54">
        <v>12016</v>
      </c>
      <c r="AT54">
        <v>16624</v>
      </c>
      <c r="AU54">
        <v>28640</v>
      </c>
      <c r="AV54">
        <v>1292</v>
      </c>
      <c r="AW54">
        <v>1961</v>
      </c>
      <c r="AX54">
        <v>3253</v>
      </c>
      <c r="AY54">
        <v>2600</v>
      </c>
      <c r="AZ54">
        <v>4524</v>
      </c>
      <c r="BA54">
        <v>7124</v>
      </c>
      <c r="BB54">
        <v>8356</v>
      </c>
      <c r="BC54">
        <v>6648</v>
      </c>
      <c r="BD54">
        <v>15004</v>
      </c>
      <c r="BE54">
        <v>453</v>
      </c>
      <c r="BF54">
        <v>537</v>
      </c>
      <c r="BG54">
        <v>990</v>
      </c>
      <c r="BW54">
        <v>24717</v>
      </c>
      <c r="BX54">
        <v>30294</v>
      </c>
      <c r="BY54">
        <v>55011</v>
      </c>
      <c r="BZ54" t="s">
        <v>115</v>
      </c>
      <c r="CA54" t="s">
        <v>116</v>
      </c>
      <c r="CB54">
        <v>2</v>
      </c>
      <c r="CC54" s="22">
        <v>0.89583333333333304</v>
      </c>
      <c r="CD54" s="22"/>
      <c r="CE54" t="s">
        <v>116</v>
      </c>
      <c r="CF54" t="s">
        <v>116</v>
      </c>
      <c r="CG54">
        <v>8.8049757045675392</v>
      </c>
      <c r="CH54">
        <v>8.8049757045675392</v>
      </c>
    </row>
    <row r="55" spans="1:86" x14ac:dyDescent="0.15">
      <c r="A55">
        <v>2</v>
      </c>
      <c r="B55">
        <v>11</v>
      </c>
      <c r="D55" t="s">
        <v>100</v>
      </c>
      <c r="E55" t="s">
        <v>101</v>
      </c>
      <c r="F55" t="s">
        <v>102</v>
      </c>
      <c r="H55" t="s">
        <v>103</v>
      </c>
      <c r="I55" t="s">
        <v>104</v>
      </c>
      <c r="J55" t="s">
        <v>105</v>
      </c>
      <c r="L55" t="s">
        <v>106</v>
      </c>
      <c r="M55" t="s">
        <v>107</v>
      </c>
      <c r="N55" t="s">
        <v>108</v>
      </c>
      <c r="P55" t="s">
        <v>109</v>
      </c>
      <c r="Q55" t="s">
        <v>110</v>
      </c>
      <c r="R55" t="s">
        <v>111</v>
      </c>
      <c r="T55" t="s">
        <v>112</v>
      </c>
      <c r="U55" t="s">
        <v>113</v>
      </c>
      <c r="V55" t="s">
        <v>114</v>
      </c>
      <c r="AS55">
        <v>12016</v>
      </c>
      <c r="AT55">
        <v>16624</v>
      </c>
      <c r="AU55">
        <v>28640</v>
      </c>
      <c r="AV55">
        <v>1292</v>
      </c>
      <c r="AW55">
        <v>1961</v>
      </c>
      <c r="AX55">
        <v>3253</v>
      </c>
      <c r="AY55">
        <v>2600</v>
      </c>
      <c r="AZ55">
        <v>4524</v>
      </c>
      <c r="BA55">
        <v>7124</v>
      </c>
      <c r="BB55">
        <v>8356</v>
      </c>
      <c r="BC55">
        <v>6648</v>
      </c>
      <c r="BD55">
        <v>15004</v>
      </c>
      <c r="BE55">
        <v>453</v>
      </c>
      <c r="BF55">
        <v>537</v>
      </c>
      <c r="BG55">
        <v>990</v>
      </c>
      <c r="BW55">
        <v>24717</v>
      </c>
      <c r="BX55">
        <v>30294</v>
      </c>
      <c r="BY55">
        <v>55011</v>
      </c>
      <c r="BZ55" t="s">
        <v>115</v>
      </c>
      <c r="CA55" t="s">
        <v>116</v>
      </c>
      <c r="CB55">
        <v>2</v>
      </c>
      <c r="CC55" s="22">
        <v>0.89583333333333304</v>
      </c>
      <c r="CD55" s="22"/>
      <c r="CE55" t="s">
        <v>116</v>
      </c>
      <c r="CF55" t="s">
        <v>116</v>
      </c>
      <c r="CG55">
        <v>8.8049757045675392</v>
      </c>
      <c r="CH55">
        <v>8.8049757045675392</v>
      </c>
    </row>
    <row r="56" spans="1:86" x14ac:dyDescent="0.15">
      <c r="A56">
        <v>2</v>
      </c>
      <c r="B56">
        <v>12</v>
      </c>
      <c r="D56" t="s">
        <v>100</v>
      </c>
      <c r="E56" t="s">
        <v>101</v>
      </c>
      <c r="F56" t="s">
        <v>102</v>
      </c>
      <c r="H56" t="s">
        <v>103</v>
      </c>
      <c r="I56" t="s">
        <v>104</v>
      </c>
      <c r="J56" t="s">
        <v>105</v>
      </c>
      <c r="L56" t="s">
        <v>106</v>
      </c>
      <c r="M56" t="s">
        <v>107</v>
      </c>
      <c r="N56" t="s">
        <v>108</v>
      </c>
      <c r="P56" t="s">
        <v>109</v>
      </c>
      <c r="Q56" t="s">
        <v>110</v>
      </c>
      <c r="R56" t="s">
        <v>111</v>
      </c>
      <c r="T56" t="s">
        <v>112</v>
      </c>
      <c r="U56" t="s">
        <v>113</v>
      </c>
      <c r="V56" t="s">
        <v>114</v>
      </c>
      <c r="AS56">
        <v>12016</v>
      </c>
      <c r="AT56">
        <v>16624</v>
      </c>
      <c r="AU56">
        <v>28640</v>
      </c>
      <c r="AV56">
        <v>1292</v>
      </c>
      <c r="AW56">
        <v>1961</v>
      </c>
      <c r="AX56">
        <v>3253</v>
      </c>
      <c r="AY56">
        <v>2600</v>
      </c>
      <c r="AZ56">
        <v>4524</v>
      </c>
      <c r="BA56">
        <v>7124</v>
      </c>
      <c r="BB56">
        <v>8356</v>
      </c>
      <c r="BC56">
        <v>6648</v>
      </c>
      <c r="BD56">
        <v>15004</v>
      </c>
      <c r="BE56">
        <v>453</v>
      </c>
      <c r="BF56">
        <v>537</v>
      </c>
      <c r="BG56">
        <v>990</v>
      </c>
      <c r="BW56">
        <v>24717</v>
      </c>
      <c r="BX56">
        <v>30294</v>
      </c>
      <c r="BY56">
        <v>55011</v>
      </c>
      <c r="BZ56" t="s">
        <v>115</v>
      </c>
      <c r="CA56" t="s">
        <v>116</v>
      </c>
      <c r="CB56">
        <v>2</v>
      </c>
      <c r="CC56" s="22">
        <v>0.89583333333333304</v>
      </c>
      <c r="CD56" s="22"/>
      <c r="CE56" t="s">
        <v>116</v>
      </c>
      <c r="CF56" t="s">
        <v>116</v>
      </c>
      <c r="CG56">
        <v>8.8049757045675392</v>
      </c>
      <c r="CH56">
        <v>8.8049757045675392</v>
      </c>
    </row>
    <row r="57" spans="1:86" x14ac:dyDescent="0.15">
      <c r="A57">
        <v>2</v>
      </c>
      <c r="B57">
        <v>13</v>
      </c>
      <c r="D57" t="s">
        <v>100</v>
      </c>
      <c r="E57" t="s">
        <v>101</v>
      </c>
      <c r="F57" t="s">
        <v>102</v>
      </c>
      <c r="H57" t="s">
        <v>103</v>
      </c>
      <c r="I57" t="s">
        <v>104</v>
      </c>
      <c r="J57" t="s">
        <v>105</v>
      </c>
      <c r="L57" t="s">
        <v>106</v>
      </c>
      <c r="M57" t="s">
        <v>107</v>
      </c>
      <c r="N57" t="s">
        <v>108</v>
      </c>
      <c r="P57" t="s">
        <v>109</v>
      </c>
      <c r="Q57" t="s">
        <v>110</v>
      </c>
      <c r="R57" t="s">
        <v>111</v>
      </c>
      <c r="T57" t="s">
        <v>112</v>
      </c>
      <c r="U57" t="s">
        <v>113</v>
      </c>
      <c r="V57" t="s">
        <v>114</v>
      </c>
      <c r="AS57">
        <v>12016</v>
      </c>
      <c r="AT57">
        <v>16624</v>
      </c>
      <c r="AU57">
        <v>28640</v>
      </c>
      <c r="AV57">
        <v>1292</v>
      </c>
      <c r="AW57">
        <v>1961</v>
      </c>
      <c r="AX57">
        <v>3253</v>
      </c>
      <c r="AY57">
        <v>2600</v>
      </c>
      <c r="AZ57">
        <v>4524</v>
      </c>
      <c r="BA57">
        <v>7124</v>
      </c>
      <c r="BB57">
        <v>8356</v>
      </c>
      <c r="BC57">
        <v>6648</v>
      </c>
      <c r="BD57">
        <v>15004</v>
      </c>
      <c r="BE57">
        <v>453</v>
      </c>
      <c r="BF57">
        <v>537</v>
      </c>
      <c r="BG57">
        <v>990</v>
      </c>
      <c r="BW57">
        <v>24717</v>
      </c>
      <c r="BX57">
        <v>30294</v>
      </c>
      <c r="BY57">
        <v>55011</v>
      </c>
      <c r="BZ57" t="s">
        <v>115</v>
      </c>
      <c r="CA57" t="s">
        <v>116</v>
      </c>
      <c r="CB57">
        <v>2</v>
      </c>
      <c r="CC57" s="22">
        <v>0.89583333333333304</v>
      </c>
      <c r="CD57" s="22"/>
      <c r="CE57" t="s">
        <v>116</v>
      </c>
      <c r="CF57" t="s">
        <v>116</v>
      </c>
      <c r="CG57">
        <v>8.8049757045675392</v>
      </c>
      <c r="CH57">
        <v>8.8049757045675392</v>
      </c>
    </row>
    <row r="58" spans="1:86" x14ac:dyDescent="0.15">
      <c r="A58">
        <v>2</v>
      </c>
      <c r="B58">
        <v>14</v>
      </c>
      <c r="D58" t="s">
        <v>100</v>
      </c>
      <c r="E58" t="s">
        <v>101</v>
      </c>
      <c r="F58" t="s">
        <v>102</v>
      </c>
      <c r="H58" t="s">
        <v>103</v>
      </c>
      <c r="I58" t="s">
        <v>104</v>
      </c>
      <c r="J58" t="s">
        <v>105</v>
      </c>
      <c r="L58" t="s">
        <v>106</v>
      </c>
      <c r="M58" t="s">
        <v>107</v>
      </c>
      <c r="N58" t="s">
        <v>108</v>
      </c>
      <c r="P58" t="s">
        <v>109</v>
      </c>
      <c r="Q58" t="s">
        <v>110</v>
      </c>
      <c r="R58" t="s">
        <v>111</v>
      </c>
      <c r="T58" t="s">
        <v>112</v>
      </c>
      <c r="U58" t="s">
        <v>113</v>
      </c>
      <c r="V58" t="s">
        <v>114</v>
      </c>
      <c r="AS58">
        <v>12016</v>
      </c>
      <c r="AT58">
        <v>16624</v>
      </c>
      <c r="AU58">
        <v>28640</v>
      </c>
      <c r="AV58">
        <v>1292</v>
      </c>
      <c r="AW58">
        <v>1961</v>
      </c>
      <c r="AX58">
        <v>3253</v>
      </c>
      <c r="AY58">
        <v>2600</v>
      </c>
      <c r="AZ58">
        <v>4524</v>
      </c>
      <c r="BA58">
        <v>7124</v>
      </c>
      <c r="BB58">
        <v>8356</v>
      </c>
      <c r="BC58">
        <v>6648</v>
      </c>
      <c r="BD58">
        <v>15004</v>
      </c>
      <c r="BE58">
        <v>453</v>
      </c>
      <c r="BF58">
        <v>537</v>
      </c>
      <c r="BG58">
        <v>990</v>
      </c>
      <c r="BW58">
        <v>24717</v>
      </c>
      <c r="BX58">
        <v>30294</v>
      </c>
      <c r="BY58">
        <v>55011</v>
      </c>
      <c r="BZ58" t="s">
        <v>115</v>
      </c>
      <c r="CA58" t="s">
        <v>116</v>
      </c>
      <c r="CB58">
        <v>2</v>
      </c>
      <c r="CC58" s="22">
        <v>0.89583333333333304</v>
      </c>
      <c r="CD58" s="22"/>
      <c r="CE58" t="s">
        <v>116</v>
      </c>
      <c r="CF58" t="s">
        <v>116</v>
      </c>
      <c r="CG58">
        <v>8.8049757045675392</v>
      </c>
      <c r="CH58">
        <v>8.8049757045675392</v>
      </c>
    </row>
    <row r="59" spans="1:86" x14ac:dyDescent="0.15">
      <c r="A59">
        <v>2</v>
      </c>
      <c r="B59">
        <v>15</v>
      </c>
      <c r="D59" t="s">
        <v>100</v>
      </c>
      <c r="E59" t="s">
        <v>101</v>
      </c>
      <c r="F59" t="s">
        <v>102</v>
      </c>
      <c r="H59" t="s">
        <v>103</v>
      </c>
      <c r="I59" t="s">
        <v>104</v>
      </c>
      <c r="J59" t="s">
        <v>105</v>
      </c>
      <c r="L59" t="s">
        <v>106</v>
      </c>
      <c r="M59" t="s">
        <v>107</v>
      </c>
      <c r="N59" t="s">
        <v>108</v>
      </c>
      <c r="P59" t="s">
        <v>109</v>
      </c>
      <c r="Q59" t="s">
        <v>110</v>
      </c>
      <c r="R59" t="s">
        <v>111</v>
      </c>
      <c r="T59" t="s">
        <v>112</v>
      </c>
      <c r="U59" t="s">
        <v>113</v>
      </c>
      <c r="V59" t="s">
        <v>114</v>
      </c>
      <c r="AS59">
        <v>12016</v>
      </c>
      <c r="AT59">
        <v>16624</v>
      </c>
      <c r="AU59">
        <v>28640</v>
      </c>
      <c r="AV59">
        <v>1292</v>
      </c>
      <c r="AW59">
        <v>1961</v>
      </c>
      <c r="AX59">
        <v>3253</v>
      </c>
      <c r="AY59">
        <v>2600</v>
      </c>
      <c r="AZ59">
        <v>4524</v>
      </c>
      <c r="BA59">
        <v>7124</v>
      </c>
      <c r="BB59">
        <v>8356</v>
      </c>
      <c r="BC59">
        <v>6648</v>
      </c>
      <c r="BD59">
        <v>15004</v>
      </c>
      <c r="BE59">
        <v>453</v>
      </c>
      <c r="BF59">
        <v>537</v>
      </c>
      <c r="BG59">
        <v>990</v>
      </c>
      <c r="BW59">
        <v>24717</v>
      </c>
      <c r="BX59">
        <v>30294</v>
      </c>
      <c r="BY59">
        <v>55011</v>
      </c>
      <c r="BZ59" t="s">
        <v>115</v>
      </c>
      <c r="CA59" t="s">
        <v>116</v>
      </c>
      <c r="CB59">
        <v>2</v>
      </c>
      <c r="CC59" s="22">
        <v>0.89583333333333304</v>
      </c>
      <c r="CD59" s="22"/>
      <c r="CE59" t="s">
        <v>116</v>
      </c>
      <c r="CF59" t="s">
        <v>116</v>
      </c>
      <c r="CG59">
        <v>8.8049757045675392</v>
      </c>
      <c r="CH59">
        <v>8.8049757045675392</v>
      </c>
    </row>
    <row r="60" spans="1:86" x14ac:dyDescent="0.15">
      <c r="A60">
        <v>2</v>
      </c>
      <c r="B60">
        <v>16</v>
      </c>
      <c r="D60" t="s">
        <v>100</v>
      </c>
      <c r="E60" t="s">
        <v>101</v>
      </c>
      <c r="F60" t="s">
        <v>102</v>
      </c>
      <c r="H60" t="s">
        <v>103</v>
      </c>
      <c r="I60" t="s">
        <v>104</v>
      </c>
      <c r="J60" t="s">
        <v>105</v>
      </c>
      <c r="L60" t="s">
        <v>106</v>
      </c>
      <c r="M60" t="s">
        <v>107</v>
      </c>
      <c r="N60" t="s">
        <v>108</v>
      </c>
      <c r="P60" t="s">
        <v>109</v>
      </c>
      <c r="Q60" t="s">
        <v>110</v>
      </c>
      <c r="R60" t="s">
        <v>111</v>
      </c>
      <c r="T60" t="s">
        <v>112</v>
      </c>
      <c r="U60" t="s">
        <v>113</v>
      </c>
      <c r="V60" t="s">
        <v>114</v>
      </c>
      <c r="AS60">
        <v>12016</v>
      </c>
      <c r="AT60">
        <v>16624</v>
      </c>
      <c r="AU60">
        <v>28640</v>
      </c>
      <c r="AV60">
        <v>1292</v>
      </c>
      <c r="AW60">
        <v>1961</v>
      </c>
      <c r="AX60">
        <v>3253</v>
      </c>
      <c r="AY60">
        <v>2600</v>
      </c>
      <c r="AZ60">
        <v>4524</v>
      </c>
      <c r="BA60">
        <v>7124</v>
      </c>
      <c r="BB60">
        <v>8356</v>
      </c>
      <c r="BC60">
        <v>6648</v>
      </c>
      <c r="BD60">
        <v>15004</v>
      </c>
      <c r="BE60">
        <v>453</v>
      </c>
      <c r="BF60">
        <v>537</v>
      </c>
      <c r="BG60">
        <v>990</v>
      </c>
      <c r="BW60">
        <v>24717</v>
      </c>
      <c r="BX60">
        <v>30294</v>
      </c>
      <c r="BY60">
        <v>55011</v>
      </c>
      <c r="BZ60" t="s">
        <v>115</v>
      </c>
      <c r="CA60" t="s">
        <v>116</v>
      </c>
      <c r="CB60">
        <v>2</v>
      </c>
      <c r="CC60" s="22">
        <v>0.89583333333333304</v>
      </c>
      <c r="CD60" s="22"/>
      <c r="CE60" t="s">
        <v>116</v>
      </c>
      <c r="CF60" t="s">
        <v>116</v>
      </c>
      <c r="CG60">
        <v>8.8049757045675392</v>
      </c>
      <c r="CH60">
        <v>8.8049757045675392</v>
      </c>
    </row>
    <row r="61" spans="1:86" x14ac:dyDescent="0.15">
      <c r="A61">
        <v>2</v>
      </c>
      <c r="B61">
        <v>17</v>
      </c>
      <c r="D61" t="s">
        <v>100</v>
      </c>
      <c r="E61" t="s">
        <v>101</v>
      </c>
      <c r="F61" t="s">
        <v>102</v>
      </c>
      <c r="H61" t="s">
        <v>103</v>
      </c>
      <c r="I61" t="s">
        <v>104</v>
      </c>
      <c r="J61" t="s">
        <v>105</v>
      </c>
      <c r="L61" t="s">
        <v>106</v>
      </c>
      <c r="M61" t="s">
        <v>107</v>
      </c>
      <c r="N61" t="s">
        <v>108</v>
      </c>
      <c r="P61" t="s">
        <v>109</v>
      </c>
      <c r="Q61" t="s">
        <v>110</v>
      </c>
      <c r="R61" t="s">
        <v>111</v>
      </c>
      <c r="T61" t="s">
        <v>112</v>
      </c>
      <c r="U61" t="s">
        <v>113</v>
      </c>
      <c r="V61" t="s">
        <v>114</v>
      </c>
      <c r="AS61">
        <v>12016</v>
      </c>
      <c r="AT61">
        <v>16624</v>
      </c>
      <c r="AU61">
        <v>28640</v>
      </c>
      <c r="AV61">
        <v>1292</v>
      </c>
      <c r="AW61">
        <v>1961</v>
      </c>
      <c r="AX61">
        <v>3253</v>
      </c>
      <c r="AY61">
        <v>2600</v>
      </c>
      <c r="AZ61">
        <v>4524</v>
      </c>
      <c r="BA61">
        <v>7124</v>
      </c>
      <c r="BB61">
        <v>8356</v>
      </c>
      <c r="BC61">
        <v>6648</v>
      </c>
      <c r="BD61">
        <v>15004</v>
      </c>
      <c r="BE61">
        <v>453</v>
      </c>
      <c r="BF61">
        <v>537</v>
      </c>
      <c r="BG61">
        <v>990</v>
      </c>
      <c r="BW61">
        <v>24717</v>
      </c>
      <c r="BX61">
        <v>30294</v>
      </c>
      <c r="BY61">
        <v>55011</v>
      </c>
      <c r="BZ61" t="s">
        <v>115</v>
      </c>
      <c r="CA61" t="s">
        <v>116</v>
      </c>
      <c r="CB61">
        <v>2</v>
      </c>
      <c r="CC61" s="22">
        <v>0.89583333333333304</v>
      </c>
      <c r="CD61" s="22"/>
      <c r="CE61" t="s">
        <v>116</v>
      </c>
      <c r="CF61" t="s">
        <v>116</v>
      </c>
      <c r="CG61">
        <v>8.8049757045675392</v>
      </c>
      <c r="CH61">
        <v>8.8049757045675392</v>
      </c>
    </row>
    <row r="62" spans="1:86" x14ac:dyDescent="0.15">
      <c r="A62">
        <v>2</v>
      </c>
      <c r="B62">
        <v>18</v>
      </c>
      <c r="D62" t="s">
        <v>100</v>
      </c>
      <c r="E62" t="s">
        <v>101</v>
      </c>
      <c r="F62" t="s">
        <v>102</v>
      </c>
      <c r="H62" t="s">
        <v>103</v>
      </c>
      <c r="I62" t="s">
        <v>104</v>
      </c>
      <c r="J62" t="s">
        <v>105</v>
      </c>
      <c r="L62" t="s">
        <v>106</v>
      </c>
      <c r="M62" t="s">
        <v>107</v>
      </c>
      <c r="N62" t="s">
        <v>108</v>
      </c>
      <c r="P62" t="s">
        <v>109</v>
      </c>
      <c r="Q62" t="s">
        <v>110</v>
      </c>
      <c r="R62" t="s">
        <v>111</v>
      </c>
      <c r="T62" t="s">
        <v>112</v>
      </c>
      <c r="U62" t="s">
        <v>113</v>
      </c>
      <c r="V62" t="s">
        <v>114</v>
      </c>
      <c r="AS62">
        <v>12016</v>
      </c>
      <c r="AT62">
        <v>16624</v>
      </c>
      <c r="AU62">
        <v>28640</v>
      </c>
      <c r="AV62">
        <v>1292</v>
      </c>
      <c r="AW62">
        <v>1961</v>
      </c>
      <c r="AX62">
        <v>3253</v>
      </c>
      <c r="AY62">
        <v>2600</v>
      </c>
      <c r="AZ62">
        <v>4524</v>
      </c>
      <c r="BA62">
        <v>7124</v>
      </c>
      <c r="BB62">
        <v>8356</v>
      </c>
      <c r="BC62">
        <v>6648</v>
      </c>
      <c r="BD62">
        <v>15004</v>
      </c>
      <c r="BE62">
        <v>453</v>
      </c>
      <c r="BF62">
        <v>537</v>
      </c>
      <c r="BG62">
        <v>990</v>
      </c>
      <c r="BW62">
        <v>24717</v>
      </c>
      <c r="BX62">
        <v>30294</v>
      </c>
      <c r="BY62">
        <v>55011</v>
      </c>
      <c r="BZ62" t="s">
        <v>115</v>
      </c>
      <c r="CA62" t="s">
        <v>116</v>
      </c>
      <c r="CB62">
        <v>2</v>
      </c>
      <c r="CC62" s="22">
        <v>0.89583333333333304</v>
      </c>
      <c r="CD62" s="22"/>
      <c r="CE62" t="s">
        <v>116</v>
      </c>
      <c r="CF62" t="s">
        <v>116</v>
      </c>
      <c r="CG62">
        <v>8.8049757045675392</v>
      </c>
      <c r="CH62">
        <v>8.8049757045675392</v>
      </c>
    </row>
    <row r="63" spans="1:86" x14ac:dyDescent="0.15">
      <c r="A63">
        <v>2</v>
      </c>
      <c r="B63">
        <v>19</v>
      </c>
      <c r="D63" t="s">
        <v>100</v>
      </c>
      <c r="E63" t="s">
        <v>101</v>
      </c>
      <c r="F63" t="s">
        <v>102</v>
      </c>
      <c r="H63" t="s">
        <v>103</v>
      </c>
      <c r="I63" t="s">
        <v>104</v>
      </c>
      <c r="J63" t="s">
        <v>105</v>
      </c>
      <c r="L63" t="s">
        <v>106</v>
      </c>
      <c r="M63" t="s">
        <v>107</v>
      </c>
      <c r="N63" t="s">
        <v>108</v>
      </c>
      <c r="P63" t="s">
        <v>109</v>
      </c>
      <c r="Q63" t="s">
        <v>110</v>
      </c>
      <c r="R63" t="s">
        <v>111</v>
      </c>
      <c r="T63" t="s">
        <v>112</v>
      </c>
      <c r="U63" t="s">
        <v>113</v>
      </c>
      <c r="V63" t="s">
        <v>114</v>
      </c>
      <c r="AS63">
        <v>12016</v>
      </c>
      <c r="AT63">
        <v>16624</v>
      </c>
      <c r="AU63">
        <v>28640</v>
      </c>
      <c r="AV63">
        <v>1292</v>
      </c>
      <c r="AW63">
        <v>1961</v>
      </c>
      <c r="AX63">
        <v>3253</v>
      </c>
      <c r="AY63">
        <v>2600</v>
      </c>
      <c r="AZ63">
        <v>4524</v>
      </c>
      <c r="BA63">
        <v>7124</v>
      </c>
      <c r="BB63">
        <v>8356</v>
      </c>
      <c r="BC63">
        <v>6648</v>
      </c>
      <c r="BD63">
        <v>15004</v>
      </c>
      <c r="BE63">
        <v>453</v>
      </c>
      <c r="BF63">
        <v>537</v>
      </c>
      <c r="BG63">
        <v>990</v>
      </c>
      <c r="BW63">
        <v>24717</v>
      </c>
      <c r="BX63">
        <v>30294</v>
      </c>
      <c r="BY63">
        <v>55011</v>
      </c>
      <c r="BZ63" t="s">
        <v>115</v>
      </c>
      <c r="CA63" t="s">
        <v>116</v>
      </c>
      <c r="CB63">
        <v>2</v>
      </c>
      <c r="CC63" s="22">
        <v>0.89583333333333304</v>
      </c>
      <c r="CD63" s="22"/>
      <c r="CE63" t="s">
        <v>116</v>
      </c>
      <c r="CF63" t="s">
        <v>116</v>
      </c>
      <c r="CG63">
        <v>8.8049757045675392</v>
      </c>
      <c r="CH63">
        <v>8.8049757045675392</v>
      </c>
    </row>
    <row r="64" spans="1:86" x14ac:dyDescent="0.15">
      <c r="A64">
        <v>2</v>
      </c>
      <c r="B64">
        <v>20</v>
      </c>
      <c r="D64" t="s">
        <v>100</v>
      </c>
      <c r="E64" t="s">
        <v>101</v>
      </c>
      <c r="F64" t="s">
        <v>102</v>
      </c>
      <c r="H64" t="s">
        <v>103</v>
      </c>
      <c r="I64" t="s">
        <v>104</v>
      </c>
      <c r="J64" t="s">
        <v>105</v>
      </c>
      <c r="L64" t="s">
        <v>106</v>
      </c>
      <c r="M64" t="s">
        <v>107</v>
      </c>
      <c r="N64" t="s">
        <v>108</v>
      </c>
      <c r="P64" t="s">
        <v>109</v>
      </c>
      <c r="Q64" t="s">
        <v>110</v>
      </c>
      <c r="R64" t="s">
        <v>111</v>
      </c>
      <c r="T64" t="s">
        <v>112</v>
      </c>
      <c r="U64" t="s">
        <v>113</v>
      </c>
      <c r="V64" t="s">
        <v>114</v>
      </c>
      <c r="AS64">
        <v>12016</v>
      </c>
      <c r="AT64">
        <v>16624</v>
      </c>
      <c r="AU64">
        <v>28640</v>
      </c>
      <c r="AV64">
        <v>1292</v>
      </c>
      <c r="AW64">
        <v>1961</v>
      </c>
      <c r="AX64">
        <v>3253</v>
      </c>
      <c r="AY64">
        <v>2600</v>
      </c>
      <c r="AZ64">
        <v>4524</v>
      </c>
      <c r="BA64">
        <v>7124</v>
      </c>
      <c r="BB64">
        <v>8356</v>
      </c>
      <c r="BC64">
        <v>6648</v>
      </c>
      <c r="BD64">
        <v>15004</v>
      </c>
      <c r="BE64">
        <v>453</v>
      </c>
      <c r="BF64">
        <v>537</v>
      </c>
      <c r="BG64">
        <v>990</v>
      </c>
      <c r="BW64">
        <v>24717</v>
      </c>
      <c r="BX64">
        <v>30294</v>
      </c>
      <c r="BY64">
        <v>55011</v>
      </c>
      <c r="BZ64" t="s">
        <v>115</v>
      </c>
      <c r="CA64" t="s">
        <v>116</v>
      </c>
      <c r="CB64">
        <v>2</v>
      </c>
      <c r="CC64" s="22">
        <v>0.89583333333333304</v>
      </c>
      <c r="CD64" s="22"/>
      <c r="CE64" t="s">
        <v>116</v>
      </c>
      <c r="CF64" t="s">
        <v>116</v>
      </c>
      <c r="CG64">
        <v>8.8049757045675392</v>
      </c>
      <c r="CH64">
        <v>8.8049757045675392</v>
      </c>
    </row>
    <row r="65" spans="1:86" x14ac:dyDescent="0.15">
      <c r="A65">
        <v>2</v>
      </c>
      <c r="B65">
        <v>21</v>
      </c>
      <c r="D65" t="s">
        <v>100</v>
      </c>
      <c r="E65" t="s">
        <v>101</v>
      </c>
      <c r="F65" t="s">
        <v>102</v>
      </c>
      <c r="H65" t="s">
        <v>103</v>
      </c>
      <c r="I65" t="s">
        <v>104</v>
      </c>
      <c r="J65" t="s">
        <v>105</v>
      </c>
      <c r="L65" t="s">
        <v>106</v>
      </c>
      <c r="M65" t="s">
        <v>107</v>
      </c>
      <c r="N65" t="s">
        <v>108</v>
      </c>
      <c r="P65" t="s">
        <v>109</v>
      </c>
      <c r="Q65" t="s">
        <v>110</v>
      </c>
      <c r="R65" t="s">
        <v>111</v>
      </c>
      <c r="T65" t="s">
        <v>112</v>
      </c>
      <c r="U65" t="s">
        <v>113</v>
      </c>
      <c r="V65" t="s">
        <v>114</v>
      </c>
      <c r="AS65">
        <v>12016</v>
      </c>
      <c r="AT65">
        <v>16624</v>
      </c>
      <c r="AU65">
        <v>28640</v>
      </c>
      <c r="AV65">
        <v>1292</v>
      </c>
      <c r="AW65">
        <v>1961</v>
      </c>
      <c r="AX65">
        <v>3253</v>
      </c>
      <c r="AY65">
        <v>2600</v>
      </c>
      <c r="AZ65">
        <v>4524</v>
      </c>
      <c r="BA65">
        <v>7124</v>
      </c>
      <c r="BB65">
        <v>8356</v>
      </c>
      <c r="BC65">
        <v>6648</v>
      </c>
      <c r="BD65">
        <v>15004</v>
      </c>
      <c r="BE65">
        <v>453</v>
      </c>
      <c r="BF65">
        <v>537</v>
      </c>
      <c r="BG65">
        <v>990</v>
      </c>
      <c r="BW65">
        <v>24717</v>
      </c>
      <c r="BX65">
        <v>30294</v>
      </c>
      <c r="BY65">
        <v>55011</v>
      </c>
      <c r="BZ65" t="s">
        <v>115</v>
      </c>
      <c r="CA65" t="s">
        <v>116</v>
      </c>
      <c r="CB65">
        <v>2</v>
      </c>
      <c r="CC65" s="22">
        <v>0.89583333333333304</v>
      </c>
      <c r="CD65" s="22"/>
      <c r="CE65" t="s">
        <v>116</v>
      </c>
      <c r="CF65" t="s">
        <v>116</v>
      </c>
      <c r="CG65">
        <v>8.8049757045675392</v>
      </c>
      <c r="CH65">
        <v>8.8049757045675392</v>
      </c>
    </row>
    <row r="66" spans="1:86" x14ac:dyDescent="0.15">
      <c r="A66">
        <v>2</v>
      </c>
      <c r="B66">
        <v>22</v>
      </c>
      <c r="D66" t="s">
        <v>100</v>
      </c>
      <c r="E66" t="s">
        <v>101</v>
      </c>
      <c r="F66" t="s">
        <v>102</v>
      </c>
      <c r="H66" t="s">
        <v>103</v>
      </c>
      <c r="I66" t="s">
        <v>104</v>
      </c>
      <c r="J66" t="s">
        <v>105</v>
      </c>
      <c r="L66" t="s">
        <v>106</v>
      </c>
      <c r="M66" t="s">
        <v>107</v>
      </c>
      <c r="N66" t="s">
        <v>108</v>
      </c>
      <c r="P66" t="s">
        <v>109</v>
      </c>
      <c r="Q66" t="s">
        <v>110</v>
      </c>
      <c r="R66" t="s">
        <v>111</v>
      </c>
      <c r="T66" t="s">
        <v>112</v>
      </c>
      <c r="U66" t="s">
        <v>113</v>
      </c>
      <c r="V66" t="s">
        <v>114</v>
      </c>
      <c r="AS66">
        <v>12016</v>
      </c>
      <c r="AT66">
        <v>16624</v>
      </c>
      <c r="AU66">
        <v>28640</v>
      </c>
      <c r="AV66">
        <v>1292</v>
      </c>
      <c r="AW66">
        <v>1961</v>
      </c>
      <c r="AX66">
        <v>3253</v>
      </c>
      <c r="AY66">
        <v>2600</v>
      </c>
      <c r="AZ66">
        <v>4524</v>
      </c>
      <c r="BA66">
        <v>7124</v>
      </c>
      <c r="BB66">
        <v>8356</v>
      </c>
      <c r="BC66">
        <v>6648</v>
      </c>
      <c r="BD66">
        <v>15004</v>
      </c>
      <c r="BE66">
        <v>453</v>
      </c>
      <c r="BF66">
        <v>537</v>
      </c>
      <c r="BG66">
        <v>990</v>
      </c>
      <c r="BW66">
        <v>24717</v>
      </c>
      <c r="BX66">
        <v>30294</v>
      </c>
      <c r="BY66">
        <v>55011</v>
      </c>
      <c r="BZ66" t="s">
        <v>115</v>
      </c>
      <c r="CA66" t="s">
        <v>116</v>
      </c>
      <c r="CB66">
        <v>2</v>
      </c>
      <c r="CC66" s="22">
        <v>0.89583333333333304</v>
      </c>
      <c r="CD66" s="22"/>
      <c r="CE66" t="s">
        <v>116</v>
      </c>
      <c r="CF66" t="s">
        <v>116</v>
      </c>
      <c r="CG66">
        <v>8.8049757045675392</v>
      </c>
      <c r="CH66">
        <v>8.8049757045675392</v>
      </c>
    </row>
    <row r="67" spans="1:86" x14ac:dyDescent="0.15">
      <c r="A67">
        <v>2</v>
      </c>
      <c r="B67">
        <v>23</v>
      </c>
      <c r="D67" t="s">
        <v>100</v>
      </c>
      <c r="E67" t="s">
        <v>101</v>
      </c>
      <c r="F67" t="s">
        <v>102</v>
      </c>
      <c r="H67" t="s">
        <v>103</v>
      </c>
      <c r="I67" t="s">
        <v>104</v>
      </c>
      <c r="J67" t="s">
        <v>105</v>
      </c>
      <c r="L67" t="s">
        <v>106</v>
      </c>
      <c r="M67" t="s">
        <v>107</v>
      </c>
      <c r="N67" t="s">
        <v>108</v>
      </c>
      <c r="P67" t="s">
        <v>109</v>
      </c>
      <c r="Q67" t="s">
        <v>110</v>
      </c>
      <c r="R67" t="s">
        <v>111</v>
      </c>
      <c r="T67" t="s">
        <v>112</v>
      </c>
      <c r="U67" t="s">
        <v>113</v>
      </c>
      <c r="V67" t="s">
        <v>114</v>
      </c>
      <c r="AS67">
        <v>12016</v>
      </c>
      <c r="AT67">
        <v>16624</v>
      </c>
      <c r="AU67">
        <v>28640</v>
      </c>
      <c r="AV67">
        <v>1292</v>
      </c>
      <c r="AW67">
        <v>1961</v>
      </c>
      <c r="AX67">
        <v>3253</v>
      </c>
      <c r="AY67">
        <v>2600</v>
      </c>
      <c r="AZ67">
        <v>4524</v>
      </c>
      <c r="BA67">
        <v>7124</v>
      </c>
      <c r="BB67">
        <v>8356</v>
      </c>
      <c r="BC67">
        <v>6648</v>
      </c>
      <c r="BD67">
        <v>15004</v>
      </c>
      <c r="BE67">
        <v>453</v>
      </c>
      <c r="BF67">
        <v>537</v>
      </c>
      <c r="BG67">
        <v>990</v>
      </c>
      <c r="BW67">
        <v>24717</v>
      </c>
      <c r="BX67">
        <v>30294</v>
      </c>
      <c r="BY67">
        <v>55011</v>
      </c>
      <c r="BZ67" t="s">
        <v>115</v>
      </c>
      <c r="CA67" t="s">
        <v>116</v>
      </c>
      <c r="CB67">
        <v>2</v>
      </c>
      <c r="CC67" s="22">
        <v>0.89583333333333304</v>
      </c>
      <c r="CD67" s="22"/>
      <c r="CE67" t="s">
        <v>116</v>
      </c>
      <c r="CF67" t="s">
        <v>116</v>
      </c>
      <c r="CG67">
        <v>8.8049757045675392</v>
      </c>
      <c r="CH67">
        <v>8.8049757045675392</v>
      </c>
    </row>
    <row r="68" spans="1:86" x14ac:dyDescent="0.15">
      <c r="A68">
        <v>2</v>
      </c>
      <c r="B68">
        <v>24</v>
      </c>
      <c r="D68" t="s">
        <v>100</v>
      </c>
      <c r="E68" t="s">
        <v>101</v>
      </c>
      <c r="F68" t="s">
        <v>102</v>
      </c>
      <c r="H68" t="s">
        <v>103</v>
      </c>
      <c r="I68" t="s">
        <v>104</v>
      </c>
      <c r="J68" t="s">
        <v>105</v>
      </c>
      <c r="L68" t="s">
        <v>106</v>
      </c>
      <c r="M68" t="s">
        <v>107</v>
      </c>
      <c r="N68" t="s">
        <v>108</v>
      </c>
      <c r="P68" t="s">
        <v>109</v>
      </c>
      <c r="Q68" t="s">
        <v>110</v>
      </c>
      <c r="R68" t="s">
        <v>111</v>
      </c>
      <c r="T68" t="s">
        <v>112</v>
      </c>
      <c r="U68" t="s">
        <v>113</v>
      </c>
      <c r="V68" t="s">
        <v>114</v>
      </c>
      <c r="AS68">
        <v>12016</v>
      </c>
      <c r="AT68">
        <v>16624</v>
      </c>
      <c r="AU68">
        <v>28640</v>
      </c>
      <c r="AV68">
        <v>1292</v>
      </c>
      <c r="AW68">
        <v>1961</v>
      </c>
      <c r="AX68">
        <v>3253</v>
      </c>
      <c r="AY68">
        <v>2600</v>
      </c>
      <c r="AZ68">
        <v>4524</v>
      </c>
      <c r="BA68">
        <v>7124</v>
      </c>
      <c r="BB68">
        <v>8356</v>
      </c>
      <c r="BC68">
        <v>6648</v>
      </c>
      <c r="BD68">
        <v>15004</v>
      </c>
      <c r="BE68">
        <v>453</v>
      </c>
      <c r="BF68">
        <v>537</v>
      </c>
      <c r="BG68">
        <v>990</v>
      </c>
      <c r="BW68">
        <v>24717</v>
      </c>
      <c r="BX68">
        <v>30294</v>
      </c>
      <c r="BY68">
        <v>55011</v>
      </c>
      <c r="BZ68" t="s">
        <v>115</v>
      </c>
      <c r="CA68" t="s">
        <v>116</v>
      </c>
      <c r="CB68">
        <v>2</v>
      </c>
      <c r="CC68" s="22">
        <v>0.89583333333333304</v>
      </c>
      <c r="CD68" s="22"/>
      <c r="CE68" t="s">
        <v>116</v>
      </c>
      <c r="CF68" t="s">
        <v>116</v>
      </c>
      <c r="CG68">
        <v>8.8049757045675392</v>
      </c>
      <c r="CH68">
        <v>8.8049757045675392</v>
      </c>
    </row>
    <row r="69" spans="1:86" x14ac:dyDescent="0.15">
      <c r="A69">
        <v>2</v>
      </c>
      <c r="B69">
        <v>25</v>
      </c>
      <c r="D69" t="s">
        <v>100</v>
      </c>
      <c r="E69" t="s">
        <v>101</v>
      </c>
      <c r="F69" t="s">
        <v>102</v>
      </c>
      <c r="H69" t="s">
        <v>103</v>
      </c>
      <c r="I69" t="s">
        <v>104</v>
      </c>
      <c r="J69" t="s">
        <v>105</v>
      </c>
      <c r="L69" t="s">
        <v>106</v>
      </c>
      <c r="M69" t="s">
        <v>107</v>
      </c>
      <c r="N69" t="s">
        <v>108</v>
      </c>
      <c r="P69" t="s">
        <v>109</v>
      </c>
      <c r="Q69" t="s">
        <v>110</v>
      </c>
      <c r="R69" t="s">
        <v>111</v>
      </c>
      <c r="T69" t="s">
        <v>112</v>
      </c>
      <c r="U69" t="s">
        <v>113</v>
      </c>
      <c r="V69" t="s">
        <v>114</v>
      </c>
      <c r="AS69">
        <v>12016</v>
      </c>
      <c r="AT69">
        <v>16624</v>
      </c>
      <c r="AU69">
        <v>28640</v>
      </c>
      <c r="AV69">
        <v>1292</v>
      </c>
      <c r="AW69">
        <v>1961</v>
      </c>
      <c r="AX69">
        <v>3253</v>
      </c>
      <c r="AY69">
        <v>2600</v>
      </c>
      <c r="AZ69">
        <v>4524</v>
      </c>
      <c r="BA69">
        <v>7124</v>
      </c>
      <c r="BB69">
        <v>8356</v>
      </c>
      <c r="BC69">
        <v>6648</v>
      </c>
      <c r="BD69">
        <v>15004</v>
      </c>
      <c r="BE69">
        <v>453</v>
      </c>
      <c r="BF69">
        <v>537</v>
      </c>
      <c r="BG69">
        <v>990</v>
      </c>
      <c r="BW69">
        <v>24717</v>
      </c>
      <c r="BX69">
        <v>30294</v>
      </c>
      <c r="BY69">
        <v>55011</v>
      </c>
      <c r="BZ69" t="s">
        <v>115</v>
      </c>
      <c r="CA69" t="s">
        <v>116</v>
      </c>
      <c r="CB69">
        <v>2</v>
      </c>
      <c r="CC69" s="22">
        <v>0.89583333333333304</v>
      </c>
      <c r="CD69" s="22"/>
      <c r="CE69" t="s">
        <v>116</v>
      </c>
      <c r="CF69" t="s">
        <v>116</v>
      </c>
      <c r="CG69">
        <v>8.8049757045675392</v>
      </c>
      <c r="CH69">
        <v>8.8049757045675392</v>
      </c>
    </row>
    <row r="70" spans="1:86" x14ac:dyDescent="0.15">
      <c r="A70">
        <v>2</v>
      </c>
      <c r="B70">
        <v>26</v>
      </c>
      <c r="D70" t="s">
        <v>100</v>
      </c>
      <c r="E70" t="s">
        <v>101</v>
      </c>
      <c r="F70" t="s">
        <v>102</v>
      </c>
      <c r="H70" t="s">
        <v>103</v>
      </c>
      <c r="I70" t="s">
        <v>104</v>
      </c>
      <c r="J70" t="s">
        <v>105</v>
      </c>
      <c r="L70" t="s">
        <v>106</v>
      </c>
      <c r="M70" t="s">
        <v>107</v>
      </c>
      <c r="N70" t="s">
        <v>108</v>
      </c>
      <c r="P70" t="s">
        <v>109</v>
      </c>
      <c r="Q70" t="s">
        <v>110</v>
      </c>
      <c r="R70" t="s">
        <v>111</v>
      </c>
      <c r="T70" t="s">
        <v>112</v>
      </c>
      <c r="U70" t="s">
        <v>113</v>
      </c>
      <c r="V70" t="s">
        <v>114</v>
      </c>
      <c r="AS70">
        <v>12016</v>
      </c>
      <c r="AT70">
        <v>16624</v>
      </c>
      <c r="AU70">
        <v>28640</v>
      </c>
      <c r="AV70">
        <v>1292</v>
      </c>
      <c r="AW70">
        <v>1961</v>
      </c>
      <c r="AX70">
        <v>3253</v>
      </c>
      <c r="AY70">
        <v>2600</v>
      </c>
      <c r="AZ70">
        <v>4524</v>
      </c>
      <c r="BA70">
        <v>7124</v>
      </c>
      <c r="BB70">
        <v>8356</v>
      </c>
      <c r="BC70">
        <v>6648</v>
      </c>
      <c r="BD70">
        <v>15004</v>
      </c>
      <c r="BE70">
        <v>453</v>
      </c>
      <c r="BF70">
        <v>537</v>
      </c>
      <c r="BG70">
        <v>990</v>
      </c>
      <c r="BW70">
        <v>24717</v>
      </c>
      <c r="BX70">
        <v>30294</v>
      </c>
      <c r="BY70">
        <v>55011</v>
      </c>
      <c r="BZ70" t="s">
        <v>115</v>
      </c>
      <c r="CA70" t="s">
        <v>116</v>
      </c>
      <c r="CB70">
        <v>2</v>
      </c>
      <c r="CC70" s="22">
        <v>0.89583333333333304</v>
      </c>
      <c r="CD70" s="22"/>
      <c r="CE70" t="s">
        <v>116</v>
      </c>
      <c r="CF70" t="s">
        <v>116</v>
      </c>
      <c r="CG70">
        <v>8.8049757045675392</v>
      </c>
      <c r="CH70">
        <v>8.8049757045675392</v>
      </c>
    </row>
    <row r="71" spans="1:86" x14ac:dyDescent="0.15">
      <c r="A71">
        <v>2</v>
      </c>
      <c r="B71">
        <v>27</v>
      </c>
      <c r="D71" t="s">
        <v>100</v>
      </c>
      <c r="E71" t="s">
        <v>101</v>
      </c>
      <c r="F71" t="s">
        <v>102</v>
      </c>
      <c r="H71" t="s">
        <v>103</v>
      </c>
      <c r="I71" t="s">
        <v>104</v>
      </c>
      <c r="J71" t="s">
        <v>105</v>
      </c>
      <c r="L71" t="s">
        <v>106</v>
      </c>
      <c r="M71" t="s">
        <v>107</v>
      </c>
      <c r="N71" t="s">
        <v>108</v>
      </c>
      <c r="P71" t="s">
        <v>109</v>
      </c>
      <c r="Q71" t="s">
        <v>110</v>
      </c>
      <c r="R71" t="s">
        <v>111</v>
      </c>
      <c r="T71" t="s">
        <v>112</v>
      </c>
      <c r="U71" t="s">
        <v>113</v>
      </c>
      <c r="V71" t="s">
        <v>114</v>
      </c>
      <c r="AS71">
        <v>12016</v>
      </c>
      <c r="AT71">
        <v>16624</v>
      </c>
      <c r="AU71">
        <v>28640</v>
      </c>
      <c r="AV71">
        <v>1292</v>
      </c>
      <c r="AW71">
        <v>1961</v>
      </c>
      <c r="AX71">
        <v>3253</v>
      </c>
      <c r="AY71">
        <v>2600</v>
      </c>
      <c r="AZ71">
        <v>4524</v>
      </c>
      <c r="BA71">
        <v>7124</v>
      </c>
      <c r="BB71">
        <v>8356</v>
      </c>
      <c r="BC71">
        <v>6648</v>
      </c>
      <c r="BD71">
        <v>15004</v>
      </c>
      <c r="BE71">
        <v>453</v>
      </c>
      <c r="BF71">
        <v>537</v>
      </c>
      <c r="BG71">
        <v>990</v>
      </c>
      <c r="BW71">
        <v>24717</v>
      </c>
      <c r="BX71">
        <v>30294</v>
      </c>
      <c r="BY71">
        <v>55011</v>
      </c>
      <c r="BZ71" t="s">
        <v>115</v>
      </c>
      <c r="CA71" t="s">
        <v>116</v>
      </c>
      <c r="CB71">
        <v>2</v>
      </c>
      <c r="CC71" s="22">
        <v>0.89583333333333304</v>
      </c>
      <c r="CD71" s="22"/>
      <c r="CE71" t="s">
        <v>116</v>
      </c>
      <c r="CF71" t="s">
        <v>116</v>
      </c>
      <c r="CG71">
        <v>8.8049757045675392</v>
      </c>
      <c r="CH71">
        <v>8.8049757045675392</v>
      </c>
    </row>
    <row r="72" spans="1:86" x14ac:dyDescent="0.15">
      <c r="A72">
        <v>2</v>
      </c>
      <c r="B72">
        <v>28</v>
      </c>
      <c r="D72" t="s">
        <v>100</v>
      </c>
      <c r="E72" t="s">
        <v>101</v>
      </c>
      <c r="F72" t="s">
        <v>102</v>
      </c>
      <c r="H72" t="s">
        <v>103</v>
      </c>
      <c r="I72" t="s">
        <v>104</v>
      </c>
      <c r="J72" t="s">
        <v>105</v>
      </c>
      <c r="L72" t="s">
        <v>106</v>
      </c>
      <c r="M72" t="s">
        <v>107</v>
      </c>
      <c r="N72" t="s">
        <v>108</v>
      </c>
      <c r="P72" t="s">
        <v>109</v>
      </c>
      <c r="Q72" t="s">
        <v>110</v>
      </c>
      <c r="R72" t="s">
        <v>111</v>
      </c>
      <c r="T72" t="s">
        <v>112</v>
      </c>
      <c r="U72" t="s">
        <v>113</v>
      </c>
      <c r="V72" t="s">
        <v>114</v>
      </c>
      <c r="AS72">
        <v>12016</v>
      </c>
      <c r="AT72">
        <v>16624</v>
      </c>
      <c r="AU72">
        <v>28640</v>
      </c>
      <c r="AV72">
        <v>1292</v>
      </c>
      <c r="AW72">
        <v>1961</v>
      </c>
      <c r="AX72">
        <v>3253</v>
      </c>
      <c r="AY72">
        <v>2600</v>
      </c>
      <c r="AZ72">
        <v>4524</v>
      </c>
      <c r="BA72">
        <v>7124</v>
      </c>
      <c r="BB72">
        <v>8356</v>
      </c>
      <c r="BC72">
        <v>6648</v>
      </c>
      <c r="BD72">
        <v>15004</v>
      </c>
      <c r="BE72">
        <v>453</v>
      </c>
      <c r="BF72">
        <v>537</v>
      </c>
      <c r="BG72">
        <v>990</v>
      </c>
      <c r="BW72">
        <v>24717</v>
      </c>
      <c r="BX72">
        <v>30294</v>
      </c>
      <c r="BY72">
        <v>55011</v>
      </c>
      <c r="BZ72" t="s">
        <v>115</v>
      </c>
      <c r="CA72" t="s">
        <v>116</v>
      </c>
      <c r="CB72">
        <v>2</v>
      </c>
      <c r="CC72" s="22">
        <v>0.89583333333333304</v>
      </c>
      <c r="CD72" s="22"/>
      <c r="CE72" t="s">
        <v>116</v>
      </c>
      <c r="CF72" t="s">
        <v>116</v>
      </c>
      <c r="CG72">
        <v>8.8049757045675392</v>
      </c>
      <c r="CH72">
        <v>8.8049757045675392</v>
      </c>
    </row>
    <row r="73" spans="1:86" x14ac:dyDescent="0.15">
      <c r="A73">
        <v>2</v>
      </c>
      <c r="B73">
        <v>29</v>
      </c>
      <c r="D73" t="s">
        <v>100</v>
      </c>
      <c r="E73" t="s">
        <v>101</v>
      </c>
      <c r="F73" t="s">
        <v>102</v>
      </c>
      <c r="H73" t="s">
        <v>103</v>
      </c>
      <c r="I73" t="s">
        <v>104</v>
      </c>
      <c r="J73" t="s">
        <v>105</v>
      </c>
      <c r="L73" t="s">
        <v>106</v>
      </c>
      <c r="M73" t="s">
        <v>107</v>
      </c>
      <c r="N73" t="s">
        <v>108</v>
      </c>
      <c r="P73" t="s">
        <v>109</v>
      </c>
      <c r="Q73" t="s">
        <v>110</v>
      </c>
      <c r="R73" t="s">
        <v>111</v>
      </c>
      <c r="T73" t="s">
        <v>112</v>
      </c>
      <c r="U73" t="s">
        <v>113</v>
      </c>
      <c r="V73" t="s">
        <v>114</v>
      </c>
      <c r="AS73">
        <v>12016</v>
      </c>
      <c r="AT73">
        <v>16624</v>
      </c>
      <c r="AU73">
        <v>28640</v>
      </c>
      <c r="AV73">
        <v>1292</v>
      </c>
      <c r="AW73">
        <v>1961</v>
      </c>
      <c r="AX73">
        <v>3253</v>
      </c>
      <c r="AY73">
        <v>2600</v>
      </c>
      <c r="AZ73">
        <v>4524</v>
      </c>
      <c r="BA73">
        <v>7124</v>
      </c>
      <c r="BB73">
        <v>8356</v>
      </c>
      <c r="BC73">
        <v>6648</v>
      </c>
      <c r="BD73">
        <v>15004</v>
      </c>
      <c r="BE73">
        <v>453</v>
      </c>
      <c r="BF73">
        <v>537</v>
      </c>
      <c r="BG73">
        <v>990</v>
      </c>
      <c r="BW73">
        <v>24717</v>
      </c>
      <c r="BX73">
        <v>30294</v>
      </c>
      <c r="BY73">
        <v>55011</v>
      </c>
      <c r="BZ73" t="s">
        <v>115</v>
      </c>
      <c r="CA73" t="s">
        <v>116</v>
      </c>
      <c r="CB73">
        <v>2</v>
      </c>
      <c r="CC73" s="22">
        <v>0.89583333333333304</v>
      </c>
      <c r="CD73" s="22"/>
      <c r="CE73" t="s">
        <v>116</v>
      </c>
      <c r="CF73" t="s">
        <v>116</v>
      </c>
      <c r="CG73">
        <v>8.8049757045675392</v>
      </c>
      <c r="CH73">
        <v>8.8049757045675392</v>
      </c>
    </row>
    <row r="74" spans="1:86" x14ac:dyDescent="0.15">
      <c r="A74">
        <v>2</v>
      </c>
      <c r="B74">
        <v>30</v>
      </c>
      <c r="D74" t="s">
        <v>100</v>
      </c>
      <c r="E74" t="s">
        <v>101</v>
      </c>
      <c r="F74" t="s">
        <v>102</v>
      </c>
      <c r="H74" t="s">
        <v>103</v>
      </c>
      <c r="I74" t="s">
        <v>104</v>
      </c>
      <c r="J74" t="s">
        <v>105</v>
      </c>
      <c r="L74" t="s">
        <v>106</v>
      </c>
      <c r="M74" t="s">
        <v>107</v>
      </c>
      <c r="N74" t="s">
        <v>108</v>
      </c>
      <c r="P74" t="s">
        <v>109</v>
      </c>
      <c r="Q74" t="s">
        <v>110</v>
      </c>
      <c r="R74" t="s">
        <v>111</v>
      </c>
      <c r="T74" t="s">
        <v>112</v>
      </c>
      <c r="U74" t="s">
        <v>113</v>
      </c>
      <c r="V74" t="s">
        <v>114</v>
      </c>
      <c r="AS74">
        <v>12016</v>
      </c>
      <c r="AT74">
        <v>16624</v>
      </c>
      <c r="AU74">
        <v>28640</v>
      </c>
      <c r="AV74">
        <v>1292</v>
      </c>
      <c r="AW74">
        <v>1961</v>
      </c>
      <c r="AX74">
        <v>3253</v>
      </c>
      <c r="AY74">
        <v>2600</v>
      </c>
      <c r="AZ74">
        <v>4524</v>
      </c>
      <c r="BA74">
        <v>7124</v>
      </c>
      <c r="BB74">
        <v>8356</v>
      </c>
      <c r="BC74">
        <v>6648</v>
      </c>
      <c r="BD74">
        <v>15004</v>
      </c>
      <c r="BE74">
        <v>453</v>
      </c>
      <c r="BF74">
        <v>537</v>
      </c>
      <c r="BG74">
        <v>990</v>
      </c>
      <c r="BW74">
        <v>24717</v>
      </c>
      <c r="BX74">
        <v>30294</v>
      </c>
      <c r="BY74">
        <v>55011</v>
      </c>
      <c r="BZ74" t="s">
        <v>115</v>
      </c>
      <c r="CA74" t="s">
        <v>116</v>
      </c>
      <c r="CB74">
        <v>2</v>
      </c>
      <c r="CC74" s="22">
        <v>0.89583333333333304</v>
      </c>
      <c r="CD74" s="22"/>
      <c r="CE74" t="s">
        <v>116</v>
      </c>
      <c r="CF74" t="s">
        <v>116</v>
      </c>
      <c r="CG74">
        <v>8.8049757045675392</v>
      </c>
      <c r="CH74">
        <v>8.8049757045675392</v>
      </c>
    </row>
    <row r="75" spans="1:86" x14ac:dyDescent="0.15">
      <c r="A75">
        <v>2</v>
      </c>
      <c r="B75">
        <v>31</v>
      </c>
      <c r="D75" t="s">
        <v>100</v>
      </c>
      <c r="E75" t="s">
        <v>101</v>
      </c>
      <c r="F75" t="s">
        <v>102</v>
      </c>
      <c r="H75" t="s">
        <v>103</v>
      </c>
      <c r="I75" t="s">
        <v>104</v>
      </c>
      <c r="J75" t="s">
        <v>105</v>
      </c>
      <c r="L75" t="s">
        <v>106</v>
      </c>
      <c r="M75" t="s">
        <v>107</v>
      </c>
      <c r="N75" t="s">
        <v>108</v>
      </c>
      <c r="P75" t="s">
        <v>109</v>
      </c>
      <c r="Q75" t="s">
        <v>110</v>
      </c>
      <c r="R75" t="s">
        <v>111</v>
      </c>
      <c r="T75" t="s">
        <v>112</v>
      </c>
      <c r="U75" t="s">
        <v>113</v>
      </c>
      <c r="V75" t="s">
        <v>114</v>
      </c>
      <c r="AS75">
        <v>12016</v>
      </c>
      <c r="AT75">
        <v>16624</v>
      </c>
      <c r="AU75">
        <v>28640</v>
      </c>
      <c r="AV75">
        <v>1292</v>
      </c>
      <c r="AW75">
        <v>1961</v>
      </c>
      <c r="AX75">
        <v>3253</v>
      </c>
      <c r="AY75">
        <v>2600</v>
      </c>
      <c r="AZ75">
        <v>4524</v>
      </c>
      <c r="BA75">
        <v>7124</v>
      </c>
      <c r="BB75">
        <v>8356</v>
      </c>
      <c r="BC75">
        <v>6648</v>
      </c>
      <c r="BD75">
        <v>15004</v>
      </c>
      <c r="BE75">
        <v>453</v>
      </c>
      <c r="BF75">
        <v>537</v>
      </c>
      <c r="BG75">
        <v>990</v>
      </c>
      <c r="BW75">
        <v>24717</v>
      </c>
      <c r="BX75">
        <v>30294</v>
      </c>
      <c r="BY75">
        <v>55011</v>
      </c>
      <c r="BZ75" t="s">
        <v>115</v>
      </c>
      <c r="CA75" t="s">
        <v>116</v>
      </c>
      <c r="CB75">
        <v>2</v>
      </c>
      <c r="CC75" s="22">
        <v>0.89583333333333304</v>
      </c>
      <c r="CD75" s="22"/>
      <c r="CE75" t="s">
        <v>116</v>
      </c>
      <c r="CF75" t="s">
        <v>116</v>
      </c>
      <c r="CG75">
        <v>8.8049757045675392</v>
      </c>
      <c r="CH75">
        <v>8.8049757045675392</v>
      </c>
    </row>
    <row r="76" spans="1:86" x14ac:dyDescent="0.15">
      <c r="A76">
        <v>2</v>
      </c>
      <c r="B76">
        <v>32</v>
      </c>
      <c r="D76" t="s">
        <v>100</v>
      </c>
      <c r="E76" t="s">
        <v>101</v>
      </c>
      <c r="F76" t="s">
        <v>102</v>
      </c>
      <c r="H76" t="s">
        <v>103</v>
      </c>
      <c r="I76" t="s">
        <v>104</v>
      </c>
      <c r="J76" t="s">
        <v>105</v>
      </c>
      <c r="L76" t="s">
        <v>106</v>
      </c>
      <c r="M76" t="s">
        <v>107</v>
      </c>
      <c r="N76" t="s">
        <v>108</v>
      </c>
      <c r="P76" t="s">
        <v>109</v>
      </c>
      <c r="Q76" t="s">
        <v>110</v>
      </c>
      <c r="R76" t="s">
        <v>111</v>
      </c>
      <c r="T76" t="s">
        <v>112</v>
      </c>
      <c r="U76" t="s">
        <v>113</v>
      </c>
      <c r="V76" t="s">
        <v>114</v>
      </c>
      <c r="AS76">
        <v>12016</v>
      </c>
      <c r="AT76">
        <v>16624</v>
      </c>
      <c r="AU76">
        <v>28640</v>
      </c>
      <c r="AV76">
        <v>1292</v>
      </c>
      <c r="AW76">
        <v>1961</v>
      </c>
      <c r="AX76">
        <v>3253</v>
      </c>
      <c r="AY76">
        <v>2600</v>
      </c>
      <c r="AZ76">
        <v>4524</v>
      </c>
      <c r="BA76">
        <v>7124</v>
      </c>
      <c r="BB76">
        <v>8356</v>
      </c>
      <c r="BC76">
        <v>6648</v>
      </c>
      <c r="BD76">
        <v>15004</v>
      </c>
      <c r="BE76">
        <v>453</v>
      </c>
      <c r="BF76">
        <v>537</v>
      </c>
      <c r="BG76">
        <v>990</v>
      </c>
      <c r="BW76">
        <v>24717</v>
      </c>
      <c r="BX76">
        <v>30294</v>
      </c>
      <c r="BY76">
        <v>55011</v>
      </c>
      <c r="BZ76" t="s">
        <v>115</v>
      </c>
      <c r="CA76" t="s">
        <v>116</v>
      </c>
      <c r="CB76">
        <v>2</v>
      </c>
      <c r="CC76" s="22">
        <v>0.89583333333333304</v>
      </c>
      <c r="CD76" s="22"/>
      <c r="CE76" t="s">
        <v>116</v>
      </c>
      <c r="CF76" t="s">
        <v>116</v>
      </c>
      <c r="CG76">
        <v>8.8049757045675392</v>
      </c>
      <c r="CH76">
        <v>8.8049757045675392</v>
      </c>
    </row>
    <row r="77" spans="1:86" x14ac:dyDescent="0.15">
      <c r="A77">
        <v>2</v>
      </c>
      <c r="B77">
        <v>33</v>
      </c>
      <c r="D77" t="s">
        <v>100</v>
      </c>
      <c r="E77" t="s">
        <v>101</v>
      </c>
      <c r="F77" t="s">
        <v>102</v>
      </c>
      <c r="H77" t="s">
        <v>103</v>
      </c>
      <c r="I77" t="s">
        <v>104</v>
      </c>
      <c r="J77" t="s">
        <v>105</v>
      </c>
      <c r="L77" t="s">
        <v>106</v>
      </c>
      <c r="M77" t="s">
        <v>107</v>
      </c>
      <c r="N77" t="s">
        <v>108</v>
      </c>
      <c r="P77" t="s">
        <v>109</v>
      </c>
      <c r="Q77" t="s">
        <v>110</v>
      </c>
      <c r="R77" t="s">
        <v>111</v>
      </c>
      <c r="T77" t="s">
        <v>112</v>
      </c>
      <c r="U77" t="s">
        <v>113</v>
      </c>
      <c r="V77" t="s">
        <v>114</v>
      </c>
      <c r="AS77">
        <v>12016</v>
      </c>
      <c r="AT77">
        <v>16624</v>
      </c>
      <c r="AU77">
        <v>28640</v>
      </c>
      <c r="AV77">
        <v>1292</v>
      </c>
      <c r="AW77">
        <v>1961</v>
      </c>
      <c r="AX77">
        <v>3253</v>
      </c>
      <c r="AY77">
        <v>2600</v>
      </c>
      <c r="AZ77">
        <v>4524</v>
      </c>
      <c r="BA77">
        <v>7124</v>
      </c>
      <c r="BB77">
        <v>8356</v>
      </c>
      <c r="BC77">
        <v>6648</v>
      </c>
      <c r="BD77">
        <v>15004</v>
      </c>
      <c r="BE77">
        <v>453</v>
      </c>
      <c r="BF77">
        <v>537</v>
      </c>
      <c r="BG77">
        <v>990</v>
      </c>
      <c r="BW77">
        <v>24717</v>
      </c>
      <c r="BX77">
        <v>30294</v>
      </c>
      <c r="BY77">
        <v>55011</v>
      </c>
      <c r="BZ77" t="s">
        <v>115</v>
      </c>
      <c r="CA77" t="s">
        <v>116</v>
      </c>
      <c r="CB77">
        <v>2</v>
      </c>
      <c r="CC77" s="22">
        <v>0.89583333333333304</v>
      </c>
      <c r="CD77" s="22"/>
      <c r="CE77" t="s">
        <v>116</v>
      </c>
      <c r="CF77" t="s">
        <v>116</v>
      </c>
      <c r="CG77">
        <v>8.8049757045675392</v>
      </c>
      <c r="CH77">
        <v>8.8049757045675392</v>
      </c>
    </row>
    <row r="78" spans="1:86" x14ac:dyDescent="0.15">
      <c r="A78">
        <v>2</v>
      </c>
      <c r="B78">
        <v>34</v>
      </c>
      <c r="D78" t="s">
        <v>100</v>
      </c>
      <c r="E78" t="s">
        <v>101</v>
      </c>
      <c r="F78" t="s">
        <v>102</v>
      </c>
      <c r="H78" t="s">
        <v>103</v>
      </c>
      <c r="I78" t="s">
        <v>104</v>
      </c>
      <c r="J78" t="s">
        <v>105</v>
      </c>
      <c r="L78" t="s">
        <v>106</v>
      </c>
      <c r="M78" t="s">
        <v>107</v>
      </c>
      <c r="N78" t="s">
        <v>108</v>
      </c>
      <c r="P78" t="s">
        <v>109</v>
      </c>
      <c r="Q78" t="s">
        <v>110</v>
      </c>
      <c r="R78" t="s">
        <v>111</v>
      </c>
      <c r="T78" t="s">
        <v>112</v>
      </c>
      <c r="U78" t="s">
        <v>113</v>
      </c>
      <c r="V78" t="s">
        <v>114</v>
      </c>
      <c r="AS78">
        <v>12016</v>
      </c>
      <c r="AT78">
        <v>16624</v>
      </c>
      <c r="AU78">
        <v>28640</v>
      </c>
      <c r="AV78">
        <v>1292</v>
      </c>
      <c r="AW78">
        <v>1961</v>
      </c>
      <c r="AX78">
        <v>3253</v>
      </c>
      <c r="AY78">
        <v>2600</v>
      </c>
      <c r="AZ78">
        <v>4524</v>
      </c>
      <c r="BA78">
        <v>7124</v>
      </c>
      <c r="BB78">
        <v>8356</v>
      </c>
      <c r="BC78">
        <v>6648</v>
      </c>
      <c r="BD78">
        <v>15004</v>
      </c>
      <c r="BE78">
        <v>453</v>
      </c>
      <c r="BF78">
        <v>537</v>
      </c>
      <c r="BG78">
        <v>990</v>
      </c>
      <c r="BW78">
        <v>24717</v>
      </c>
      <c r="BX78">
        <v>30294</v>
      </c>
      <c r="BY78">
        <v>55011</v>
      </c>
      <c r="BZ78" t="s">
        <v>115</v>
      </c>
      <c r="CA78" t="s">
        <v>116</v>
      </c>
      <c r="CB78">
        <v>2</v>
      </c>
      <c r="CC78" s="22">
        <v>0.89583333333333304</v>
      </c>
      <c r="CD78" s="22"/>
      <c r="CE78" t="s">
        <v>116</v>
      </c>
      <c r="CF78" t="s">
        <v>116</v>
      </c>
      <c r="CG78">
        <v>8.8049757045675392</v>
      </c>
      <c r="CH78">
        <v>8.8049757045675392</v>
      </c>
    </row>
    <row r="79" spans="1:86" x14ac:dyDescent="0.15">
      <c r="A79">
        <v>2</v>
      </c>
      <c r="B79">
        <v>35</v>
      </c>
      <c r="D79" t="s">
        <v>100</v>
      </c>
      <c r="E79" t="s">
        <v>101</v>
      </c>
      <c r="F79" t="s">
        <v>102</v>
      </c>
      <c r="H79" t="s">
        <v>103</v>
      </c>
      <c r="I79" t="s">
        <v>104</v>
      </c>
      <c r="J79" t="s">
        <v>105</v>
      </c>
      <c r="L79" t="s">
        <v>106</v>
      </c>
      <c r="M79" t="s">
        <v>107</v>
      </c>
      <c r="N79" t="s">
        <v>108</v>
      </c>
      <c r="P79" t="s">
        <v>109</v>
      </c>
      <c r="Q79" t="s">
        <v>110</v>
      </c>
      <c r="R79" t="s">
        <v>111</v>
      </c>
      <c r="T79" t="s">
        <v>112</v>
      </c>
      <c r="U79" t="s">
        <v>113</v>
      </c>
      <c r="V79" t="s">
        <v>114</v>
      </c>
      <c r="AS79">
        <v>12016</v>
      </c>
      <c r="AT79">
        <v>16624</v>
      </c>
      <c r="AU79">
        <v>28640</v>
      </c>
      <c r="AV79">
        <v>1292</v>
      </c>
      <c r="AW79">
        <v>1961</v>
      </c>
      <c r="AX79">
        <v>3253</v>
      </c>
      <c r="AY79">
        <v>2600</v>
      </c>
      <c r="AZ79">
        <v>4524</v>
      </c>
      <c r="BA79">
        <v>7124</v>
      </c>
      <c r="BB79">
        <v>8356</v>
      </c>
      <c r="BC79">
        <v>6648</v>
      </c>
      <c r="BD79">
        <v>15004</v>
      </c>
      <c r="BE79">
        <v>453</v>
      </c>
      <c r="BF79">
        <v>537</v>
      </c>
      <c r="BG79">
        <v>990</v>
      </c>
      <c r="BW79">
        <v>24717</v>
      </c>
      <c r="BX79">
        <v>30294</v>
      </c>
      <c r="BY79">
        <v>55011</v>
      </c>
      <c r="BZ79" t="s">
        <v>115</v>
      </c>
      <c r="CA79" t="s">
        <v>116</v>
      </c>
      <c r="CB79">
        <v>2</v>
      </c>
      <c r="CC79" s="22">
        <v>0.89583333333333304</v>
      </c>
      <c r="CD79" s="22"/>
      <c r="CE79" t="s">
        <v>116</v>
      </c>
      <c r="CF79" t="s">
        <v>116</v>
      </c>
      <c r="CG79">
        <v>8.8049757045675392</v>
      </c>
      <c r="CH79">
        <v>8.8049757045675392</v>
      </c>
    </row>
    <row r="80" spans="1:86" x14ac:dyDescent="0.15">
      <c r="A80">
        <v>2</v>
      </c>
      <c r="B80">
        <v>36</v>
      </c>
      <c r="D80" t="s">
        <v>100</v>
      </c>
      <c r="E80" t="s">
        <v>101</v>
      </c>
      <c r="F80" t="s">
        <v>102</v>
      </c>
      <c r="H80" t="s">
        <v>103</v>
      </c>
      <c r="I80" t="s">
        <v>104</v>
      </c>
      <c r="J80" t="s">
        <v>105</v>
      </c>
      <c r="L80" t="s">
        <v>106</v>
      </c>
      <c r="M80" t="s">
        <v>107</v>
      </c>
      <c r="N80" t="s">
        <v>108</v>
      </c>
      <c r="P80" t="s">
        <v>109</v>
      </c>
      <c r="Q80" t="s">
        <v>110</v>
      </c>
      <c r="R80" t="s">
        <v>111</v>
      </c>
      <c r="T80" t="s">
        <v>112</v>
      </c>
      <c r="U80" t="s">
        <v>113</v>
      </c>
      <c r="V80" t="s">
        <v>114</v>
      </c>
      <c r="AS80">
        <v>12016</v>
      </c>
      <c r="AT80">
        <v>16624</v>
      </c>
      <c r="AU80">
        <v>28640</v>
      </c>
      <c r="AV80">
        <v>1292</v>
      </c>
      <c r="AW80">
        <v>1961</v>
      </c>
      <c r="AX80">
        <v>3253</v>
      </c>
      <c r="AY80">
        <v>2600</v>
      </c>
      <c r="AZ80">
        <v>4524</v>
      </c>
      <c r="BA80">
        <v>7124</v>
      </c>
      <c r="BB80">
        <v>8356</v>
      </c>
      <c r="BC80">
        <v>6648</v>
      </c>
      <c r="BD80">
        <v>15004</v>
      </c>
      <c r="BE80">
        <v>453</v>
      </c>
      <c r="BF80">
        <v>537</v>
      </c>
      <c r="BG80">
        <v>990</v>
      </c>
      <c r="BW80">
        <v>24717</v>
      </c>
      <c r="BX80">
        <v>30294</v>
      </c>
      <c r="BY80">
        <v>55011</v>
      </c>
      <c r="BZ80" t="s">
        <v>115</v>
      </c>
      <c r="CA80" t="s">
        <v>116</v>
      </c>
      <c r="CB80">
        <v>2</v>
      </c>
      <c r="CC80" s="22">
        <v>0.89583333333333304</v>
      </c>
      <c r="CD80" s="22"/>
      <c r="CE80" t="s">
        <v>116</v>
      </c>
      <c r="CF80" t="s">
        <v>116</v>
      </c>
      <c r="CG80">
        <v>8.8049757045675392</v>
      </c>
      <c r="CH80">
        <v>8.8049757045675392</v>
      </c>
    </row>
    <row r="81" spans="1:86" x14ac:dyDescent="0.15">
      <c r="A81">
        <v>2</v>
      </c>
      <c r="B81">
        <v>37</v>
      </c>
      <c r="D81" t="s">
        <v>100</v>
      </c>
      <c r="E81" t="s">
        <v>101</v>
      </c>
      <c r="F81" t="s">
        <v>102</v>
      </c>
      <c r="H81" t="s">
        <v>103</v>
      </c>
      <c r="I81" t="s">
        <v>104</v>
      </c>
      <c r="J81" t="s">
        <v>105</v>
      </c>
      <c r="L81" t="s">
        <v>106</v>
      </c>
      <c r="M81" t="s">
        <v>107</v>
      </c>
      <c r="N81" t="s">
        <v>108</v>
      </c>
      <c r="P81" t="s">
        <v>109</v>
      </c>
      <c r="Q81" t="s">
        <v>110</v>
      </c>
      <c r="R81" t="s">
        <v>111</v>
      </c>
      <c r="T81" t="s">
        <v>112</v>
      </c>
      <c r="U81" t="s">
        <v>113</v>
      </c>
      <c r="V81" t="s">
        <v>114</v>
      </c>
      <c r="AS81">
        <v>12016</v>
      </c>
      <c r="AT81">
        <v>16624</v>
      </c>
      <c r="AU81">
        <v>28640</v>
      </c>
      <c r="AV81">
        <v>1292</v>
      </c>
      <c r="AW81">
        <v>1961</v>
      </c>
      <c r="AX81">
        <v>3253</v>
      </c>
      <c r="AY81">
        <v>2600</v>
      </c>
      <c r="AZ81">
        <v>4524</v>
      </c>
      <c r="BA81">
        <v>7124</v>
      </c>
      <c r="BB81">
        <v>8356</v>
      </c>
      <c r="BC81">
        <v>6648</v>
      </c>
      <c r="BD81">
        <v>15004</v>
      </c>
      <c r="BE81">
        <v>453</v>
      </c>
      <c r="BF81">
        <v>537</v>
      </c>
      <c r="BG81">
        <v>990</v>
      </c>
      <c r="BW81">
        <v>24717</v>
      </c>
      <c r="BX81">
        <v>30294</v>
      </c>
      <c r="BY81">
        <v>55011</v>
      </c>
      <c r="BZ81" t="s">
        <v>115</v>
      </c>
      <c r="CA81" t="s">
        <v>116</v>
      </c>
      <c r="CB81">
        <v>2</v>
      </c>
      <c r="CC81" s="22">
        <v>0.89583333333333304</v>
      </c>
      <c r="CD81" s="22"/>
      <c r="CE81" t="s">
        <v>116</v>
      </c>
      <c r="CF81" t="s">
        <v>116</v>
      </c>
      <c r="CG81">
        <v>8.8049757045675392</v>
      </c>
      <c r="CH81">
        <v>8.8049757045675392</v>
      </c>
    </row>
    <row r="82" spans="1:86" x14ac:dyDescent="0.15">
      <c r="A82">
        <v>2</v>
      </c>
      <c r="B82">
        <v>38</v>
      </c>
      <c r="D82" t="s">
        <v>100</v>
      </c>
      <c r="E82" t="s">
        <v>101</v>
      </c>
      <c r="F82" t="s">
        <v>102</v>
      </c>
      <c r="H82" t="s">
        <v>103</v>
      </c>
      <c r="I82" t="s">
        <v>104</v>
      </c>
      <c r="J82" t="s">
        <v>105</v>
      </c>
      <c r="L82" t="s">
        <v>106</v>
      </c>
      <c r="M82" t="s">
        <v>107</v>
      </c>
      <c r="N82" t="s">
        <v>108</v>
      </c>
      <c r="P82" t="s">
        <v>109</v>
      </c>
      <c r="Q82" t="s">
        <v>110</v>
      </c>
      <c r="R82" t="s">
        <v>111</v>
      </c>
      <c r="T82" t="s">
        <v>112</v>
      </c>
      <c r="U82" t="s">
        <v>113</v>
      </c>
      <c r="V82" t="s">
        <v>114</v>
      </c>
      <c r="AS82">
        <v>12016</v>
      </c>
      <c r="AT82">
        <v>16624</v>
      </c>
      <c r="AU82">
        <v>28640</v>
      </c>
      <c r="AV82">
        <v>1292</v>
      </c>
      <c r="AW82">
        <v>1961</v>
      </c>
      <c r="AX82">
        <v>3253</v>
      </c>
      <c r="AY82">
        <v>2600</v>
      </c>
      <c r="AZ82">
        <v>4524</v>
      </c>
      <c r="BA82">
        <v>7124</v>
      </c>
      <c r="BB82">
        <v>8356</v>
      </c>
      <c r="BC82">
        <v>6648</v>
      </c>
      <c r="BD82">
        <v>15004</v>
      </c>
      <c r="BE82">
        <v>453</v>
      </c>
      <c r="BF82">
        <v>537</v>
      </c>
      <c r="BG82">
        <v>990</v>
      </c>
      <c r="BW82">
        <v>24717</v>
      </c>
      <c r="BX82">
        <v>30294</v>
      </c>
      <c r="BY82">
        <v>55011</v>
      </c>
      <c r="BZ82" t="s">
        <v>115</v>
      </c>
      <c r="CA82" t="s">
        <v>116</v>
      </c>
      <c r="CB82">
        <v>2</v>
      </c>
      <c r="CC82" s="22">
        <v>0.89583333333333304</v>
      </c>
      <c r="CD82" s="22"/>
      <c r="CE82" t="s">
        <v>116</v>
      </c>
      <c r="CF82" t="s">
        <v>116</v>
      </c>
      <c r="CG82">
        <v>8.8049757045675392</v>
      </c>
      <c r="CH82">
        <v>8.8049757045675392</v>
      </c>
    </row>
    <row r="83" spans="1:86" x14ac:dyDescent="0.15">
      <c r="A83">
        <v>2</v>
      </c>
      <c r="B83">
        <v>39</v>
      </c>
      <c r="D83" t="s">
        <v>100</v>
      </c>
      <c r="E83" t="s">
        <v>101</v>
      </c>
      <c r="F83" t="s">
        <v>102</v>
      </c>
      <c r="H83" t="s">
        <v>103</v>
      </c>
      <c r="I83" t="s">
        <v>104</v>
      </c>
      <c r="J83" t="s">
        <v>105</v>
      </c>
      <c r="L83" t="s">
        <v>106</v>
      </c>
      <c r="M83" t="s">
        <v>107</v>
      </c>
      <c r="N83" t="s">
        <v>108</v>
      </c>
      <c r="P83" t="s">
        <v>109</v>
      </c>
      <c r="Q83" t="s">
        <v>110</v>
      </c>
      <c r="R83" t="s">
        <v>111</v>
      </c>
      <c r="T83" t="s">
        <v>112</v>
      </c>
      <c r="U83" t="s">
        <v>113</v>
      </c>
      <c r="V83" t="s">
        <v>114</v>
      </c>
      <c r="AS83">
        <v>12016</v>
      </c>
      <c r="AT83">
        <v>16624</v>
      </c>
      <c r="AU83">
        <v>28640</v>
      </c>
      <c r="AV83">
        <v>1292</v>
      </c>
      <c r="AW83">
        <v>1961</v>
      </c>
      <c r="AX83">
        <v>3253</v>
      </c>
      <c r="AY83">
        <v>2600</v>
      </c>
      <c r="AZ83">
        <v>4524</v>
      </c>
      <c r="BA83">
        <v>7124</v>
      </c>
      <c r="BB83">
        <v>8356</v>
      </c>
      <c r="BC83">
        <v>6648</v>
      </c>
      <c r="BD83">
        <v>15004</v>
      </c>
      <c r="BE83">
        <v>453</v>
      </c>
      <c r="BF83">
        <v>537</v>
      </c>
      <c r="BG83">
        <v>990</v>
      </c>
      <c r="BW83">
        <v>24717</v>
      </c>
      <c r="BX83">
        <v>30294</v>
      </c>
      <c r="BY83">
        <v>55011</v>
      </c>
      <c r="BZ83" t="s">
        <v>115</v>
      </c>
      <c r="CA83" t="s">
        <v>116</v>
      </c>
      <c r="CB83">
        <v>2</v>
      </c>
      <c r="CC83" s="22">
        <v>0.89583333333333304</v>
      </c>
      <c r="CD83" s="22"/>
      <c r="CE83" t="s">
        <v>116</v>
      </c>
      <c r="CF83" t="s">
        <v>116</v>
      </c>
      <c r="CG83">
        <v>8.8049757045675392</v>
      </c>
      <c r="CH83">
        <v>8.8049757045675392</v>
      </c>
    </row>
    <row r="84" spans="1:86" x14ac:dyDescent="0.15">
      <c r="A84">
        <v>2</v>
      </c>
      <c r="B84">
        <v>40</v>
      </c>
      <c r="D84" t="s">
        <v>100</v>
      </c>
      <c r="E84" t="s">
        <v>101</v>
      </c>
      <c r="F84" t="s">
        <v>102</v>
      </c>
      <c r="H84" t="s">
        <v>103</v>
      </c>
      <c r="I84" t="s">
        <v>104</v>
      </c>
      <c r="J84" t="s">
        <v>105</v>
      </c>
      <c r="L84" t="s">
        <v>106</v>
      </c>
      <c r="M84" t="s">
        <v>107</v>
      </c>
      <c r="N84" t="s">
        <v>108</v>
      </c>
      <c r="P84" t="s">
        <v>109</v>
      </c>
      <c r="Q84" t="s">
        <v>110</v>
      </c>
      <c r="R84" t="s">
        <v>111</v>
      </c>
      <c r="T84" t="s">
        <v>112</v>
      </c>
      <c r="U84" t="s">
        <v>113</v>
      </c>
      <c r="V84" t="s">
        <v>114</v>
      </c>
      <c r="AS84">
        <v>12016</v>
      </c>
      <c r="AT84">
        <v>16624</v>
      </c>
      <c r="AU84">
        <v>28640</v>
      </c>
      <c r="AV84">
        <v>1292</v>
      </c>
      <c r="AW84">
        <v>1961</v>
      </c>
      <c r="AX84">
        <v>3253</v>
      </c>
      <c r="AY84">
        <v>2600</v>
      </c>
      <c r="AZ84">
        <v>4524</v>
      </c>
      <c r="BA84">
        <v>7124</v>
      </c>
      <c r="BB84">
        <v>8356</v>
      </c>
      <c r="BC84">
        <v>6648</v>
      </c>
      <c r="BD84">
        <v>15004</v>
      </c>
      <c r="BE84">
        <v>453</v>
      </c>
      <c r="BF84">
        <v>537</v>
      </c>
      <c r="BG84">
        <v>990</v>
      </c>
      <c r="BW84">
        <v>24717</v>
      </c>
      <c r="BX84">
        <v>30294</v>
      </c>
      <c r="BY84">
        <v>55011</v>
      </c>
      <c r="BZ84" t="s">
        <v>115</v>
      </c>
      <c r="CA84" t="s">
        <v>116</v>
      </c>
      <c r="CB84">
        <v>2</v>
      </c>
      <c r="CC84" s="22">
        <v>0.89583333333333304</v>
      </c>
      <c r="CD84" s="22"/>
      <c r="CE84" t="s">
        <v>116</v>
      </c>
      <c r="CF84" t="s">
        <v>116</v>
      </c>
      <c r="CG84">
        <v>8.8049757045675392</v>
      </c>
      <c r="CH84">
        <v>8.8049757045675392</v>
      </c>
    </row>
    <row r="85" spans="1:86" x14ac:dyDescent="0.15">
      <c r="A85">
        <v>2</v>
      </c>
      <c r="B85">
        <v>41</v>
      </c>
      <c r="D85" t="s">
        <v>100</v>
      </c>
      <c r="E85" t="s">
        <v>101</v>
      </c>
      <c r="F85" t="s">
        <v>102</v>
      </c>
      <c r="H85" t="s">
        <v>103</v>
      </c>
      <c r="I85" t="s">
        <v>104</v>
      </c>
      <c r="J85" t="s">
        <v>105</v>
      </c>
      <c r="L85" t="s">
        <v>106</v>
      </c>
      <c r="M85" t="s">
        <v>107</v>
      </c>
      <c r="N85" t="s">
        <v>108</v>
      </c>
      <c r="P85" t="s">
        <v>109</v>
      </c>
      <c r="Q85" t="s">
        <v>110</v>
      </c>
      <c r="R85" t="s">
        <v>111</v>
      </c>
      <c r="T85" t="s">
        <v>112</v>
      </c>
      <c r="U85" t="s">
        <v>113</v>
      </c>
      <c r="V85" t="s">
        <v>114</v>
      </c>
      <c r="AS85">
        <v>12016</v>
      </c>
      <c r="AT85">
        <v>16624</v>
      </c>
      <c r="AU85">
        <v>28640</v>
      </c>
      <c r="AV85">
        <v>1292</v>
      </c>
      <c r="AW85">
        <v>1961</v>
      </c>
      <c r="AX85">
        <v>3253</v>
      </c>
      <c r="AY85">
        <v>2600</v>
      </c>
      <c r="AZ85">
        <v>4524</v>
      </c>
      <c r="BA85">
        <v>7124</v>
      </c>
      <c r="BB85">
        <v>8356</v>
      </c>
      <c r="BC85">
        <v>6648</v>
      </c>
      <c r="BD85">
        <v>15004</v>
      </c>
      <c r="BE85">
        <v>453</v>
      </c>
      <c r="BF85">
        <v>537</v>
      </c>
      <c r="BG85">
        <v>990</v>
      </c>
      <c r="BW85">
        <v>24717</v>
      </c>
      <c r="BX85">
        <v>30294</v>
      </c>
      <c r="BY85">
        <v>55011</v>
      </c>
      <c r="BZ85" t="s">
        <v>115</v>
      </c>
      <c r="CA85" t="s">
        <v>116</v>
      </c>
      <c r="CB85">
        <v>2</v>
      </c>
      <c r="CC85" s="22">
        <v>0.89583333333333304</v>
      </c>
      <c r="CD85" s="22"/>
      <c r="CE85" t="s">
        <v>116</v>
      </c>
      <c r="CF85" t="s">
        <v>116</v>
      </c>
      <c r="CG85">
        <v>8.8049757045675392</v>
      </c>
      <c r="CH85">
        <v>8.8049757045675392</v>
      </c>
    </row>
    <row r="86" spans="1:86" x14ac:dyDescent="0.15">
      <c r="A86">
        <v>2</v>
      </c>
      <c r="B86">
        <v>42</v>
      </c>
      <c r="D86" t="s">
        <v>100</v>
      </c>
      <c r="E86" t="s">
        <v>101</v>
      </c>
      <c r="F86" t="s">
        <v>102</v>
      </c>
      <c r="H86" t="s">
        <v>103</v>
      </c>
      <c r="I86" t="s">
        <v>104</v>
      </c>
      <c r="J86" t="s">
        <v>105</v>
      </c>
      <c r="L86" t="s">
        <v>106</v>
      </c>
      <c r="M86" t="s">
        <v>107</v>
      </c>
      <c r="N86" t="s">
        <v>108</v>
      </c>
      <c r="P86" t="s">
        <v>109</v>
      </c>
      <c r="Q86" t="s">
        <v>110</v>
      </c>
      <c r="R86" t="s">
        <v>111</v>
      </c>
      <c r="T86" t="s">
        <v>112</v>
      </c>
      <c r="U86" t="s">
        <v>113</v>
      </c>
      <c r="V86" t="s">
        <v>114</v>
      </c>
      <c r="AS86">
        <v>12016</v>
      </c>
      <c r="AT86">
        <v>16624</v>
      </c>
      <c r="AU86">
        <v>28640</v>
      </c>
      <c r="AV86">
        <v>1292</v>
      </c>
      <c r="AW86">
        <v>1961</v>
      </c>
      <c r="AX86">
        <v>3253</v>
      </c>
      <c r="AY86">
        <v>2600</v>
      </c>
      <c r="AZ86">
        <v>4524</v>
      </c>
      <c r="BA86">
        <v>7124</v>
      </c>
      <c r="BB86">
        <v>8356</v>
      </c>
      <c r="BC86">
        <v>6648</v>
      </c>
      <c r="BD86">
        <v>15004</v>
      </c>
      <c r="BE86">
        <v>453</v>
      </c>
      <c r="BF86">
        <v>537</v>
      </c>
      <c r="BG86">
        <v>990</v>
      </c>
      <c r="BW86">
        <v>24717</v>
      </c>
      <c r="BX86">
        <v>30294</v>
      </c>
      <c r="BY86">
        <v>55011</v>
      </c>
      <c r="BZ86" t="s">
        <v>115</v>
      </c>
      <c r="CA86" t="s">
        <v>116</v>
      </c>
      <c r="CB86">
        <v>2</v>
      </c>
      <c r="CC86" s="22">
        <v>0.89583333333333304</v>
      </c>
      <c r="CD86" s="22"/>
      <c r="CE86" t="s">
        <v>116</v>
      </c>
      <c r="CF86" t="s">
        <v>116</v>
      </c>
      <c r="CG86">
        <v>8.8049757045675392</v>
      </c>
      <c r="CH86">
        <v>8.8049757045675392</v>
      </c>
    </row>
    <row r="87" spans="1:86" x14ac:dyDescent="0.15">
      <c r="A87">
        <v>2</v>
      </c>
      <c r="B87">
        <v>43</v>
      </c>
      <c r="D87" t="s">
        <v>100</v>
      </c>
      <c r="E87" t="s">
        <v>101</v>
      </c>
      <c r="F87" t="s">
        <v>102</v>
      </c>
      <c r="H87" t="s">
        <v>103</v>
      </c>
      <c r="I87" t="s">
        <v>104</v>
      </c>
      <c r="J87" t="s">
        <v>105</v>
      </c>
      <c r="L87" t="s">
        <v>106</v>
      </c>
      <c r="M87" t="s">
        <v>107</v>
      </c>
      <c r="N87" t="s">
        <v>108</v>
      </c>
      <c r="P87" t="s">
        <v>109</v>
      </c>
      <c r="Q87" t="s">
        <v>110</v>
      </c>
      <c r="R87" t="s">
        <v>111</v>
      </c>
      <c r="T87" t="s">
        <v>112</v>
      </c>
      <c r="U87" t="s">
        <v>113</v>
      </c>
      <c r="V87" t="s">
        <v>114</v>
      </c>
      <c r="AS87">
        <v>12016</v>
      </c>
      <c r="AT87">
        <v>16624</v>
      </c>
      <c r="AU87">
        <v>28640</v>
      </c>
      <c r="AV87">
        <v>1292</v>
      </c>
      <c r="AW87">
        <v>1961</v>
      </c>
      <c r="AX87">
        <v>3253</v>
      </c>
      <c r="AY87">
        <v>2600</v>
      </c>
      <c r="AZ87">
        <v>4524</v>
      </c>
      <c r="BA87">
        <v>7124</v>
      </c>
      <c r="BB87">
        <v>8356</v>
      </c>
      <c r="BC87">
        <v>6648</v>
      </c>
      <c r="BD87">
        <v>15004</v>
      </c>
      <c r="BE87">
        <v>453</v>
      </c>
      <c r="BF87">
        <v>537</v>
      </c>
      <c r="BG87">
        <v>990</v>
      </c>
      <c r="BW87">
        <v>24717</v>
      </c>
      <c r="BX87">
        <v>30294</v>
      </c>
      <c r="BY87">
        <v>55011</v>
      </c>
      <c r="BZ87" t="s">
        <v>115</v>
      </c>
      <c r="CA87" t="s">
        <v>116</v>
      </c>
      <c r="CB87">
        <v>2</v>
      </c>
      <c r="CC87" s="22">
        <v>0.89583333333333304</v>
      </c>
      <c r="CD87" s="22"/>
      <c r="CE87" t="s">
        <v>116</v>
      </c>
      <c r="CF87" t="s">
        <v>116</v>
      </c>
      <c r="CG87">
        <v>8.8049757045675392</v>
      </c>
      <c r="CH87">
        <v>8.8049757045675392</v>
      </c>
    </row>
    <row r="88" spans="1:86" x14ac:dyDescent="0.15">
      <c r="CD88" s="22"/>
    </row>
    <row r="89" spans="1:86" x14ac:dyDescent="0.15">
      <c r="CD89" s="22"/>
    </row>
    <row r="90" spans="1:86" x14ac:dyDescent="0.15">
      <c r="CD90" s="22"/>
    </row>
    <row r="91" spans="1:86" x14ac:dyDescent="0.15">
      <c r="CD91" s="22"/>
    </row>
    <row r="92" spans="1:86" x14ac:dyDescent="0.15">
      <c r="CD92" s="22"/>
    </row>
    <row r="93" spans="1:86" x14ac:dyDescent="0.15">
      <c r="CD93" s="22"/>
    </row>
    <row r="94" spans="1:86" x14ac:dyDescent="0.15">
      <c r="CD94" s="22"/>
    </row>
    <row r="95" spans="1:86" x14ac:dyDescent="0.15">
      <c r="CD95" s="22"/>
    </row>
    <row r="96" spans="1:86" x14ac:dyDescent="0.15">
      <c r="CD96" s="22"/>
    </row>
    <row r="97" spans="82:82" x14ac:dyDescent="0.15">
      <c r="CD97" s="22"/>
    </row>
    <row r="98" spans="82:82" x14ac:dyDescent="0.15">
      <c r="CD98" s="22"/>
    </row>
    <row r="99" spans="82:82" x14ac:dyDescent="0.15">
      <c r="CD99" s="22"/>
    </row>
    <row r="100" spans="82:82" x14ac:dyDescent="0.15">
      <c r="CD100" s="22"/>
    </row>
    <row r="101" spans="82:82" x14ac:dyDescent="0.15">
      <c r="CD101" s="22"/>
    </row>
    <row r="102" spans="82:82" x14ac:dyDescent="0.15">
      <c r="CD102" s="22"/>
    </row>
    <row r="103" spans="82:82" x14ac:dyDescent="0.15">
      <c r="CD103" s="22"/>
    </row>
    <row r="104" spans="82:82" x14ac:dyDescent="0.15">
      <c r="CD104" s="22"/>
    </row>
    <row r="105" spans="82:82" x14ac:dyDescent="0.15">
      <c r="CD105" s="22"/>
    </row>
    <row r="106" spans="82:82" x14ac:dyDescent="0.15">
      <c r="CD106" s="22"/>
    </row>
    <row r="107" spans="82:82" x14ac:dyDescent="0.15">
      <c r="CD107" s="22"/>
    </row>
    <row r="108" spans="82:82" x14ac:dyDescent="0.15">
      <c r="CD108" s="22"/>
    </row>
    <row r="109" spans="82:82" x14ac:dyDescent="0.15">
      <c r="CD109" s="22"/>
    </row>
    <row r="110" spans="82:82" x14ac:dyDescent="0.15">
      <c r="CD110" s="22"/>
    </row>
    <row r="111" spans="82:82" x14ac:dyDescent="0.15">
      <c r="CD111" s="22"/>
    </row>
    <row r="112" spans="82:82" x14ac:dyDescent="0.15">
      <c r="CD112" s="22"/>
    </row>
    <row r="113" spans="82:82" x14ac:dyDescent="0.15">
      <c r="CD113" s="22"/>
    </row>
    <row r="114" spans="82:82" x14ac:dyDescent="0.15">
      <c r="CD114" s="22"/>
    </row>
    <row r="115" spans="82:82" x14ac:dyDescent="0.15">
      <c r="CD115" s="22"/>
    </row>
    <row r="116" spans="82:82" x14ac:dyDescent="0.15">
      <c r="CD116" s="22"/>
    </row>
    <row r="117" spans="82:82" x14ac:dyDescent="0.15">
      <c r="CD117" s="22"/>
    </row>
    <row r="118" spans="82:82" x14ac:dyDescent="0.15">
      <c r="CD118" s="22"/>
    </row>
    <row r="119" spans="82:82" x14ac:dyDescent="0.15">
      <c r="CD119" s="22"/>
    </row>
    <row r="120" spans="82:82" x14ac:dyDescent="0.15">
      <c r="CD120" s="22"/>
    </row>
    <row r="121" spans="82:82" x14ac:dyDescent="0.15">
      <c r="CD121" s="22"/>
    </row>
    <row r="122" spans="82:82" x14ac:dyDescent="0.15">
      <c r="CD122" s="22"/>
    </row>
    <row r="123" spans="82:82" x14ac:dyDescent="0.15">
      <c r="CD123" s="22"/>
    </row>
    <row r="124" spans="82:82" x14ac:dyDescent="0.15">
      <c r="CD124" s="22"/>
    </row>
    <row r="125" spans="82:82" x14ac:dyDescent="0.15">
      <c r="CD125" s="22"/>
    </row>
    <row r="126" spans="82:82" x14ac:dyDescent="0.15">
      <c r="CD126" s="22"/>
    </row>
    <row r="127" spans="82:82" x14ac:dyDescent="0.15">
      <c r="CD127" s="22"/>
    </row>
    <row r="128" spans="82:82" x14ac:dyDescent="0.15">
      <c r="CD128" s="22"/>
    </row>
    <row r="129" spans="82:82" x14ac:dyDescent="0.15">
      <c r="CD129" s="22"/>
    </row>
    <row r="130" spans="82:82" x14ac:dyDescent="0.15">
      <c r="CD130" s="22"/>
    </row>
  </sheetData>
  <phoneticPr fontId="1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開票速報_151_</vt:lpstr>
      <vt:lpstr>パラメタシート</vt:lpstr>
      <vt:lpstr>P_15号様式</vt:lpstr>
      <vt:lpstr>P_15号様式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2015-12-10T08:38:55Z</cp:lastPrinted>
  <dcterms:created xsi:type="dcterms:W3CDTF">2004-03-22T01:22:18Z</dcterms:created>
  <dcterms:modified xsi:type="dcterms:W3CDTF">2022-07-10T12:30:34Z</dcterms:modified>
</cp:coreProperties>
</file>