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<sst xmlns="http://schemas.openxmlformats.org/spreadsheetml/2006/main" count="254" uniqueCount="254">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</sst>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>
        <f>IF(P_19号2様式!GL2="","    時     分",P_19号2様式!GL2)</f>
        <v>4.1666666666666699E-2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440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/>
      </c>
      <c r="I10" s="78" t="str">
        <f>IF(P_19号2様式!F2&lt;&gt; "", FIXED(P_19号2様式!F2,2,FALSE),"")</f>
        <v/>
      </c>
      <c r="J10" s="91" t="str">
        <f>IF(P_19号2様式!F2&lt;&gt;"",")","")</f>
        <v/>
      </c>
      <c r="K10" s="65" t="str">
        <f>IF(P_19号2様式!G2&lt;&gt; "",TEXT(INT(P_19号2様式!G2),"#,##0"),"")</f>
        <v>385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55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170,455</v>
      </c>
      <c r="U10" s="53"/>
      <c r="V10" s="45" t="str">
        <f>IF(P_19号2様式!GA2= "","",IF(VALUE(FIXED(P_19号2様式!GA2,0,TRUE))&lt;&gt;P_19号2様式!GA2,RIGHT(FIXED(P_19号2様式!GA2,3,FALSE),4),""))</f>
        <v>.867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11,964</v>
      </c>
      <c r="G12" s="82" t="str">
        <f>IF(P_19号2様式!K2= "","",IF(VALUE(FIXED(P_19号2様式!K2,0,TRUE))&lt;&gt;P_19号2様式!K2,RIGHT(FIXED(P_19号2様式!K2,3,FALSE),4),""))</f>
        <v>.705</v>
      </c>
      <c r="H12" s="48" t="str">
        <f>IF(P_19号2様式!L2&lt;&gt;"","(","")</f>
        <v/>
      </c>
      <c r="I12" s="48" t="str">
        <f>IF(P_19号2様式!L2&lt;&gt; "", FIXED(P_19号2様式!L2,2,FALSE),"")</f>
        <v/>
      </c>
      <c r="J12" s="50" t="str">
        <f>IF(P_19号2様式!L2&lt;&gt;"",")","")</f>
        <v/>
      </c>
      <c r="K12" s="65" t="str">
        <f>IF(P_19号2様式!M2&lt;&gt; "",TEXT(INT(P_19号2様式!M2),"#,##0"),"")</f>
        <v>10,233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1,731</v>
      </c>
      <c r="O12" s="50" t="str">
        <f>IF(P_19号2様式!N2= "","",IF(VALUE(FIXED(P_19号2様式!N2,0,TRUE))&lt;&gt;P_19号2様式!N2,RIGHT(FIXED(P_19号2様式!N2,3,FALSE),4),""))</f>
        <v>.705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/>
      </c>
      <c r="U13" s="53"/>
      <c r="V13" s="45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5,131</v>
      </c>
      <c r="G14" s="82" t="str">
        <f>IF(P_19号2様式!Q2= "","",IF(VALUE(FIXED(P_19号2様式!Q2,0,TRUE))&lt;&gt;P_19号2様式!Q2,RIGHT(FIXED(P_19号2様式!Q2,3,FALSE),4),""))</f>
        <v>.908</v>
      </c>
      <c r="H14" s="48" t="str">
        <f>IF(P_19号2様式!R2&lt;&gt;"","(","")</f>
        <v/>
      </c>
      <c r="I14" s="48" t="str">
        <f>IF(P_19号2様式!R2&lt;&gt; "", FIXED(P_19号2様式!R2,2,FALSE),"")</f>
        <v/>
      </c>
      <c r="J14" s="50" t="str">
        <f>IF(P_19号2様式!R2&lt;&gt;"",")","")</f>
        <v/>
      </c>
      <c r="K14" s="65" t="str">
        <f>IF(P_19号2様式!S2&lt;&gt; "",TEXT(INT(P_19号2様式!S2),"#,##0"),"")</f>
        <v>4,628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503</v>
      </c>
      <c r="O14" s="50" t="str">
        <f>IF(P_19号2様式!T2= "","",IF(VALUE(FIXED(P_19号2様式!T2,0,TRUE))&lt;&gt;P_19号2様式!T2,RIGHT(FIXED(P_19号2様式!T2,3,FALSE),4),""))</f>
        <v>.908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24,556</v>
      </c>
      <c r="G16" s="82" t="str">
        <f>IF(P_19号2様式!W2= "","",IF(VALUE(FIXED(P_19号2様式!W2,0,TRUE))&lt;&gt;P_19号2様式!W2,RIGHT(FIXED(P_19号2様式!W2,3,FALSE),4),""))</f>
        <v>.300</v>
      </c>
      <c r="H16" s="48" t="str">
        <f>IF(P_19号2様式!X2&lt;&gt;"","(","")</f>
        <v/>
      </c>
      <c r="I16" s="48" t="str">
        <f>IF(P_19号2様式!X2&lt;&gt; "", FIXED(P_19号2様式!X2,2,FALSE),"")</f>
        <v/>
      </c>
      <c r="J16" s="50" t="str">
        <f>IF(P_19号2様式!X2&lt;&gt;"",")","")</f>
        <v/>
      </c>
      <c r="K16" s="65" t="str">
        <f>IF(P_19号2様式!Y2&lt;&gt; "",TEXT(INT(P_19号2様式!Y2),"#,##0"),"")</f>
        <v>11,054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13,502</v>
      </c>
      <c r="O16" s="50" t="str">
        <f>IF(P_19号2様式!Z2= "","",IF(VALUE(FIXED(P_19号2様式!Z2,0,TRUE))&lt;&gt;P_19号2様式!Z2,RIGHT(FIXED(P_19号2様式!Z2,3,FALSE),4),""))</f>
        <v>.300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/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510</v>
      </c>
      <c r="G18" s="82" t="str">
        <f>IF(P_19号2様式!AC2= "","",IF(VALUE(FIXED(P_19号2様式!AC2,0,TRUE))&lt;&gt;P_19号2様式!AC2,RIGHT(FIXED(P_19号2様式!AC2,3,FALSE),4),""))</f>
        <v>.127</v>
      </c>
      <c r="H18" s="48" t="str">
        <f>IF(P_19号2様式!AD2&lt;&gt;"","(","")</f>
        <v/>
      </c>
      <c r="I18" s="48" t="str">
        <f>IF(P_19号2様式!AD2&lt;&gt; "", FIXED(P_19号2様式!AD2,2,FALSE),"")</f>
        <v/>
      </c>
      <c r="J18" s="50" t="str">
        <f>IF(P_19号2様式!AD2&lt;&gt;"",")","")</f>
        <v/>
      </c>
      <c r="K18" s="65" t="str">
        <f>IF(P_19号2様式!AE2&lt;&gt; "",TEXT(INT(P_19号2様式!AE2),"#,##0"),"")</f>
        <v>487</v>
      </c>
      <c r="L18" s="78"/>
      <c r="M18" s="67" t="str">
        <f>IF(P_19号2様式!AE2= "","",IF(VALUE(FIXED(P_19号2様式!AE2,0,TRUE))&lt;&gt;P_19号2様式!AE2,RIGHT(FIXED(P_19号2様式!AE2,3,FALSE),4),""))</f>
        <v>.127</v>
      </c>
      <c r="N18" s="65" t="str">
        <f>IF(P_19号2様式!AF2&lt;&gt; "",TEXT(INT(P_19号2様式!AF2),"#,##0"),"")</f>
        <v>23</v>
      </c>
      <c r="O18" s="50" t="str">
        <f>IF(P_19号2様式!AF2= "","",IF(VALUE(FIXED(P_19号2様式!AF2,0,TRUE))&lt;&gt;P_19号2様式!AF2,RIGHT(FIXED(P_19号2様式!AF2,3,FALSE),4),""))</f>
        <v/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/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22,236</v>
      </c>
      <c r="G20" s="82" t="str">
        <f>IF(P_19号2様式!AI2= "","",IF(VALUE(FIXED(P_19号2様式!AI2,0,TRUE))&lt;&gt;P_19号2様式!AI2,RIGHT(FIXED(P_19号2様式!AI2,3,FALSE),4),""))</f>
        <v>.609</v>
      </c>
      <c r="H20" s="48" t="str">
        <f>IF(P_19号2様式!AJ2&lt;&gt;"","(","")</f>
        <v/>
      </c>
      <c r="I20" s="48" t="str">
        <f>IF(P_19号2様式!AJ2&lt;&gt; "", FIXED(P_19号2様式!AJ2,2,FALSE),"")</f>
        <v/>
      </c>
      <c r="J20" s="50" t="str">
        <f>IF(P_19号2様式!AJ2&lt;&gt;"",")","")</f>
        <v/>
      </c>
      <c r="K20" s="65" t="str">
        <f>IF(P_19号2様式!AK2&lt;&gt; "",TEXT(INT(P_19号2様式!AK2),"#,##0"),"")</f>
        <v>15,982</v>
      </c>
      <c r="L20" s="78"/>
      <c r="M20" s="67" t="str">
        <f>IF(P_19号2様式!AK2= "","",IF(VALUE(FIXED(P_19号2様式!AK2,0,TRUE))&lt;&gt;P_19号2様式!AK2,RIGHT(FIXED(P_19号2様式!AK2,3,FALSE),4),""))</f>
        <v>.736</v>
      </c>
      <c r="N20" s="65" t="str">
        <f>IF(P_19号2様式!AL2&lt;&gt; "",TEXT(INT(P_19号2様式!AL2),"#,##0"),"")</f>
        <v>6,253</v>
      </c>
      <c r="O20" s="50" t="str">
        <f>IF(P_19号2様式!AL2= "","",IF(VALUE(FIXED(P_19号2様式!AL2,0,TRUE))&lt;&gt;P_19号2様式!AL2,RIGHT(FIXED(P_19号2様式!AL2,3,FALSE),4),""))</f>
        <v>.873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5,930</v>
      </c>
      <c r="G22" s="82" t="str">
        <f>IF(P_19号2様式!AO2= "","",IF(VALUE(FIXED(P_19号2様式!AO2,0,TRUE))&lt;&gt;P_19号2様式!AO2,RIGHT(FIXED(P_19号2様式!AO2,3,FALSE),4),""))</f>
        <v>.471</v>
      </c>
      <c r="H22" s="48" t="str">
        <f>IF(P_19号2様式!AP2&lt;&gt;"","(","")</f>
        <v/>
      </c>
      <c r="I22" s="48" t="str">
        <f>IF(P_19号2様式!AP2&lt;&gt; "", FIXED(P_19号2様式!AP2,2,FALSE),"")</f>
        <v/>
      </c>
      <c r="J22" s="50" t="str">
        <f>IF(P_19号2様式!AP2&lt;&gt;"",")","")</f>
        <v/>
      </c>
      <c r="K22" s="65" t="str">
        <f>IF(P_19号2様式!AQ2&lt;&gt; "",TEXT(INT(P_19号2様式!AQ2),"#,##0"),"")</f>
        <v>3,675</v>
      </c>
      <c r="L22" s="78"/>
      <c r="M22" s="67" t="str">
        <f>IF(P_19号2様式!AQ2= "","",IF(VALUE(FIXED(P_19号2様式!AQ2,0,TRUE))&lt;&gt;P_19号2様式!AQ2,RIGHT(FIXED(P_19号2様式!AQ2,3,FALSE),4),""))</f>
        <v>.236</v>
      </c>
      <c r="N22" s="65" t="str">
        <f>IF(P_19号2様式!AR2&lt;&gt; "",TEXT(INT(P_19号2様式!AR2),"#,##0"),"")</f>
        <v>2,255</v>
      </c>
      <c r="O22" s="50" t="str">
        <f>IF(P_19号2様式!AR2= "","",IF(VALUE(FIXED(P_19号2様式!AR2,0,TRUE))&lt;&gt;P_19号2様式!AR2,RIGHT(FIXED(P_19号2様式!AR2,3,FALSE),4),""))</f>
        <v>.235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/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5,263</v>
      </c>
      <c r="G24" s="82" t="str">
        <f>IF(P_19号2様式!AU2= "","",IF(VALUE(FIXED(P_19号2様式!AU2,0,TRUE))&lt;&gt;P_19号2様式!AU2,RIGHT(FIXED(P_19号2様式!AU2,3,FALSE),4),""))</f>
        <v>.150</v>
      </c>
      <c r="H24" s="48" t="str">
        <f>IF(P_19号2様式!AV2&lt;&gt;"","(","")</f>
        <v/>
      </c>
      <c r="I24" s="48" t="str">
        <f>IF(P_19号2様式!AV2&lt;&gt; "", FIXED(P_19号2様式!AV2,2,FALSE),"")</f>
        <v/>
      </c>
      <c r="J24" s="50" t="str">
        <f>IF(P_19号2様式!AV2&lt;&gt;"",")","")</f>
        <v/>
      </c>
      <c r="K24" s="65" t="str">
        <f>IF(P_19号2様式!AW2&lt;&gt; "",TEXT(INT(P_19号2様式!AW2),"#,##0"),"")</f>
        <v>4,281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982</v>
      </c>
      <c r="O24" s="50" t="str">
        <f>IF(P_19号2様式!AX2= "","",IF(VALUE(FIXED(P_19号2様式!AX2,0,TRUE))&lt;&gt;P_19号2様式!AX2,RIGHT(FIXED(P_19号2様式!AX2,3,FALSE),4),""))</f>
        <v>.150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/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226</v>
      </c>
      <c r="G26" s="82" t="str">
        <f>IF(P_19号2様式!BA2= "","",IF(VALUE(FIXED(P_19号2様式!BA2,0,TRUE))&lt;&gt;P_19号2様式!BA2,RIGHT(FIXED(P_19号2様式!BA2,3,FALSE),4),""))</f>
        <v>.738</v>
      </c>
      <c r="H26" s="48" t="str">
        <f>IF(P_19号2様式!BB2&lt;&gt;"","(","")</f>
        <v/>
      </c>
      <c r="I26" s="48" t="str">
        <f>IF(P_19号2様式!BB2&lt;&gt; "", FIXED(P_19号2様式!BB2,2,FALSE),"")</f>
        <v/>
      </c>
      <c r="J26" s="50" t="str">
        <f>IF(P_19号2様式!BB2&lt;&gt;"",")","")</f>
        <v/>
      </c>
      <c r="K26" s="65" t="str">
        <f>IF(P_19号2様式!BC2&lt;&gt; "",TEXT(INT(P_19号2様式!BC2),"#,##0"),"")</f>
        <v>159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67</v>
      </c>
      <c r="O26" s="50" t="str">
        <f>IF(P_19号2様式!BD2= "","",IF(VALUE(FIXED(P_19号2様式!BD2,0,TRUE))&lt;&gt;P_19号2様式!BD2,RIGHT(FIXED(P_19号2様式!BD2,3,FALSE),4),""))</f>
        <v>.738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6,649</v>
      </c>
      <c r="G28" s="82" t="str">
        <f>IF(P_19号2様式!BG2= "","",IF(VALUE(FIXED(P_19号2様式!BG2,0,TRUE))&lt;&gt;P_19号2様式!BG2,RIGHT(FIXED(P_19号2様式!BG2,3,FALSE),4),""))</f>
        <v>.772</v>
      </c>
      <c r="H28" s="48" t="str">
        <f>IF(P_19号2様式!BH2&lt;&gt;"","(","")</f>
        <v/>
      </c>
      <c r="I28" s="48" t="str">
        <f>IF(P_19号2様式!BH2&lt;&gt; "", FIXED(P_19号2様式!BH2,2,FALSE),"")</f>
        <v/>
      </c>
      <c r="J28" s="50" t="str">
        <f>IF(P_19号2様式!BH2&lt;&gt;"",")","")</f>
        <v/>
      </c>
      <c r="K28" s="65" t="str">
        <f>IF(P_19号2様式!BI2&lt;&gt; "",TEXT(INT(P_19号2様式!BI2),"#,##0"),"")</f>
        <v>5,811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838</v>
      </c>
      <c r="O28" s="50" t="str">
        <f>IF(P_19号2様式!BJ2= "","",IF(VALUE(FIXED(P_19号2様式!BJ2,0,TRUE))&lt;&gt;P_19号2様式!BJ2,RIGHT(FIXED(P_19号2様式!BJ2,3,FALSE),4),""))</f>
        <v>.772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/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186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/>
      </c>
      <c r="I30" s="48" t="str">
        <f>IF(P_19号2様式!BN2&lt;&gt; "", FIXED(P_19号2様式!BN2,2,FALSE),"")</f>
        <v/>
      </c>
      <c r="J30" s="50" t="str">
        <f>IF(P_19号2様式!BN2&lt;&gt;"",")","")</f>
        <v/>
      </c>
      <c r="K30" s="65" t="str">
        <f>IF(P_19号2様式!BO2&lt;&gt; "",TEXT(INT(P_19号2様式!BO2),"#,##0"),"")</f>
        <v>150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36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/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78,669</v>
      </c>
      <c r="G32" s="82" t="str">
        <f>IF(P_19号2様式!BS2= "","",IF(VALUE(FIXED(P_19号2様式!BS2,0,TRUE))&lt;&gt;P_19号2様式!BS2,RIGHT(FIXED(P_19号2様式!BS2,3,FALSE),4),""))</f>
        <v>.509</v>
      </c>
      <c r="H32" s="48" t="str">
        <f>IF(P_19号2様式!BT2&lt;&gt;"","(","")</f>
        <v/>
      </c>
      <c r="I32" s="48" t="str">
        <f>IF(P_19号2様式!BT2&lt;&gt; "", FIXED(P_19号2様式!BT2,2,FALSE),"")</f>
        <v/>
      </c>
      <c r="J32" s="50" t="str">
        <f>IF(P_19号2様式!BT2&lt;&gt;"",")","")</f>
        <v/>
      </c>
      <c r="K32" s="65" t="str">
        <f>IF(P_19号2様式!BU2&lt;&gt; "",TEXT(INT(P_19号2様式!BU2),"#,##0"),"")</f>
        <v>47,711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30,958</v>
      </c>
      <c r="O32" s="50" t="str">
        <f>IF(P_19号2様式!BV2= "","",IF(VALUE(FIXED(P_19号2様式!BV2,0,TRUE))&lt;&gt;P_19号2様式!BV2,RIGHT(FIXED(P_19号2様式!BV2,3,FALSE),4),""))</f>
        <v>.509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4,593</v>
      </c>
      <c r="G34" s="82" t="str">
        <f>IF(P_19号2様式!BY2= "","",IF(VALUE(FIXED(P_19号2様式!BY2,0,TRUE))&lt;&gt;P_19号2様式!BY2,RIGHT(FIXED(P_19号2様式!BY2,3,FALSE),4),""))</f>
        <v>.288</v>
      </c>
      <c r="H34" s="48" t="str">
        <f>IF(P_19号2様式!BZ2&lt;&gt;"","(","")</f>
        <v/>
      </c>
      <c r="I34" s="48" t="str">
        <f>IF(P_19号2様式!BZ2&lt;&gt; "", FIXED(P_19号2様式!BZ2,2,FALSE),"")</f>
        <v/>
      </c>
      <c r="J34" s="50" t="str">
        <f>IF(P_19号2様式!BZ2&lt;&gt;"",")","")</f>
        <v/>
      </c>
      <c r="K34" s="65" t="str">
        <f>IF(P_19号2様式!CA2&lt;&gt; "",TEXT(INT(P_19号2様式!CA2),"#,##0"),"")</f>
        <v>3,705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888</v>
      </c>
      <c r="O34" s="50" t="str">
        <f>IF(P_19号2様式!CB2= "","",IF(VALUE(FIXED(P_19号2様式!CB2,0,TRUE))&lt;&gt;P_19号2様式!CB2,RIGHT(FIXED(P_19号2様式!CB2,3,FALSE),4),""))</f>
        <v>.288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27</v>
      </c>
      <c r="U34" s="59"/>
      <c r="V34" s="45" t="str">
        <f>IF(P_19号2様式!GI2= "","",IF(VALUE(FIXED(P_19号2様式!GI2,0,TRUE))&lt;&gt;P_19号2様式!GI2,RIGHT(FIXED(P_19号2様式!GI2,2,FALSE),3),".00"))</f>
        <v>.35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3,754</v>
      </c>
      <c r="G36" s="82" t="str">
        <f>IF(P_19号2様式!CE2= "","",IF(VALUE(FIXED(P_19号2様式!CE2,0,TRUE))&lt;&gt;P_19号2様式!CE2,RIGHT(FIXED(P_19号2様式!CE2,3,FALSE),4),""))</f>
        <v>.290</v>
      </c>
      <c r="H36" s="48" t="str">
        <f>IF(P_19号2様式!CF2&lt;&gt;"","(","")</f>
        <v/>
      </c>
      <c r="I36" s="48" t="str">
        <f>IF(P_19号2様式!CF2&lt;&gt; "", FIXED(P_19号2様式!CF2,2,FALSE),"")</f>
        <v/>
      </c>
      <c r="J36" s="50" t="str">
        <f>IF(P_19号2様式!CF2&lt;&gt;"",")","")</f>
        <v/>
      </c>
      <c r="K36" s="65" t="str">
        <f>IF(P_19号2様式!CG2&lt;&gt; "",TEXT(INT(P_19号2様式!CG2),"#,##0"),"")</f>
        <v>2,690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1,064</v>
      </c>
      <c r="O36" s="50" t="str">
        <f>IF(P_19号2様式!CH2= "","",IF(VALUE(FIXED(P_19号2様式!CH2,0,TRUE))&lt;&gt;P_19号2様式!CH2,RIGHT(FIXED(P_19号2様式!CH2,3,FALSE),4),""))</f>
        <v>.290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343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/>
      </c>
      <c r="I38" s="48" t="str">
        <f>IF(P_19号2様式!CL2&lt;&gt; "", FIXED(P_19号2様式!CL2,2,FALSE),"")</f>
        <v/>
      </c>
      <c r="J38" s="50" t="str">
        <f>IF(P_19号2様式!CL2&lt;&gt;"",")","")</f>
        <v/>
      </c>
      <c r="K38" s="65" t="str">
        <f>IF(P_19号2様式!CM2&lt;&gt; "",TEXT(INT(P_19号2様式!CM2),"#,##0"),"")</f>
        <v>309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34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440</v>
      </c>
      <c r="G2">
        <v>385</v>
      </c>
      <c r="H2">
        <v>55</v>
      </c>
      <c r="I2" t="s">
        <v>224</v>
      </c>
      <c r="J2" t="s">
        <v>225</v>
      </c>
      <c r="K2">
        <v>11964.705</v>
      </c>
      <c r="M2">
        <v>10233</v>
      </c>
      <c r="N2">
        <v>1731.7049999999999</v>
      </c>
      <c r="O2" t="s">
        <v>226</v>
      </c>
      <c r="P2" t="s">
        <v>227</v>
      </c>
      <c r="Q2">
        <v>5131.9080000000004</v>
      </c>
      <c r="S2">
        <v>4628</v>
      </c>
      <c r="T2">
        <v>503.90800000000002</v>
      </c>
      <c r="U2" t="s">
        <v>228</v>
      </c>
      <c r="V2" t="s">
        <v>229</v>
      </c>
      <c r="W2">
        <v>24556.3</v>
      </c>
      <c r="Y2">
        <v>11054</v>
      </c>
      <c r="Z2">
        <v>13502.3</v>
      </c>
      <c r="AA2" t="s">
        <v>230</v>
      </c>
      <c r="AB2" t="s">
        <v>231</v>
      </c>
      <c r="AC2">
        <v>510.12700000000001</v>
      </c>
      <c r="AE2">
        <v>487.12700000000001</v>
      </c>
      <c r="AF2">
        <v>23</v>
      </c>
      <c r="AG2" t="s">
        <v>232</v>
      </c>
      <c r="AH2" t="s">
        <v>233</v>
      </c>
      <c r="AI2">
        <v>22236.609</v>
      </c>
      <c r="AK2">
        <v>15982.736000000001</v>
      </c>
      <c r="AL2">
        <v>6253.8729999999996</v>
      </c>
      <c r="AM2" t="s">
        <v>234</v>
      </c>
      <c r="AN2" t="s">
        <v>235</v>
      </c>
      <c r="AO2">
        <v>5930.4709999999995</v>
      </c>
      <c r="AQ2">
        <v>3675.2359999999999</v>
      </c>
      <c r="AR2">
        <v>2255.2350000000001</v>
      </c>
      <c r="AS2" t="s">
        <v>236</v>
      </c>
      <c r="AT2" t="s">
        <v>237</v>
      </c>
      <c r="AU2">
        <v>5263.15</v>
      </c>
      <c r="AW2">
        <v>4281</v>
      </c>
      <c r="AX2">
        <v>982.15</v>
      </c>
      <c r="AY2" t="s">
        <v>238</v>
      </c>
      <c r="AZ2" t="s">
        <v>239</v>
      </c>
      <c r="BA2">
        <v>226.738</v>
      </c>
      <c r="BC2">
        <v>159</v>
      </c>
      <c r="BD2">
        <v>67.738</v>
      </c>
      <c r="BE2" t="s">
        <v>240</v>
      </c>
      <c r="BF2" t="s">
        <v>241</v>
      </c>
      <c r="BG2">
        <v>6649.7719999999999</v>
      </c>
      <c r="BI2">
        <v>5811</v>
      </c>
      <c r="BJ2">
        <v>838.77200000000005</v>
      </c>
      <c r="BK2" t="s">
        <v>242</v>
      </c>
      <c r="BL2" t="s">
        <v>243</v>
      </c>
      <c r="BM2">
        <v>186</v>
      </c>
      <c r="BO2">
        <v>150</v>
      </c>
      <c r="BP2">
        <v>36</v>
      </c>
      <c r="BQ2" t="s">
        <v>244</v>
      </c>
      <c r="BR2" t="s">
        <v>245</v>
      </c>
      <c r="BS2">
        <v>78669.509000000005</v>
      </c>
      <c r="BU2">
        <v>47711</v>
      </c>
      <c r="BV2">
        <v>30958.508999999998</v>
      </c>
      <c r="BW2" t="s">
        <v>246</v>
      </c>
      <c r="BX2" t="s">
        <v>247</v>
      </c>
      <c r="BY2">
        <v>4593.2879999999996</v>
      </c>
      <c r="CA2">
        <v>3705</v>
      </c>
      <c r="CB2">
        <v>888.28800000000001</v>
      </c>
      <c r="CC2" t="s">
        <v>248</v>
      </c>
      <c r="CD2" t="s">
        <v>249</v>
      </c>
      <c r="CE2">
        <v>3754.29</v>
      </c>
      <c r="CG2">
        <v>2690</v>
      </c>
      <c r="CH2">
        <v>1064.29</v>
      </c>
      <c r="CI2" t="s">
        <v>250</v>
      </c>
      <c r="CJ2" t="s">
        <v>251</v>
      </c>
      <c r="CK2">
        <v>343</v>
      </c>
      <c r="CM2">
        <v>309</v>
      </c>
      <c r="CN2">
        <v>34</v>
      </c>
      <c r="GA2">
        <v>170455.867</v>
      </c>
      <c r="GI2">
        <v>27.345102803450899</v>
      </c>
      <c r="GJ2" t="s">
        <v>252</v>
      </c>
      <c r="GK2" t="s">
        <v>253</v>
      </c>
      <c r="GL2" s="42">
        <v>4.1666666666666699E-2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2022-07-10T15:48:21Z</dcterms:modified>
</cp:coreProperties>
</file>