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7B91F44B-7C98-403E-81F3-7499CE8A064C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<sst xmlns="http://schemas.openxmlformats.org/spreadsheetml/2006/main" count="577" uniqueCount="158">
  <si>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</si>
  <si>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</si>
  <si>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</si>
  <si>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</si>
  <si>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</si>
  <si>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</si>
  <si>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</si>
  <si>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</si>
  <si>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</si>
  <si>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</si>
  <si>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</si>
  <si>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</si>
  <si>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</si>
  <si>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</si>
  <si>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</si>
  <si>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</si>
  <si>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</si>
  <si>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</si>
  <si>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</si>
  <si>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</si>
  <si>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</si>
  <si>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</si>
  <si>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</si>
  <si>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</si>
  <si>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</si>
  <si>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</si>
  <si>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</si>
  <si>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</si>
  <si>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</si>
  <si>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</si>
  <si>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</si>
  <si>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</si>
  <si>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</si>
  <si>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</si>
  <si>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</si>
  <si>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</si>
  <si>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</si>
  <si>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</si>
  <si>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</si>
  <si>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</si>
  <si>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</si>
  <si>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</si>
  <si>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</si>
  <si>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</si>
  <si>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</si>
  <si>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</si>
  <si>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</si>
  <si>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</si>
  <si>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</si>
  <si>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</si>
  <si>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</si>
  <si>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</si>
  <si>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</si>
  <si>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</si>
  <si>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</si>
  <si>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</si>
  <si>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</si>
  <si>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</si>
  <si>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</si>
  <si>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</si>
  <si>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</si>
  <si>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</si>
  <si>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</si>
  <si>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</si>
  <si>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</si>
  <si>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</si>
  <si>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</si>
  <si>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</si>
  <si>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</si>
  <si>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</si>
  <si>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</si>
  <si>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</si>
  <si>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</si>
  <si>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</si>
  <si>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</si>
  <si>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</si>
  <si>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</si>
  <si>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</si>
  <si>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</si>
  <si>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</si>
  <si>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</si>
  <si>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</si>
  <si>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</si>
  <si>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</si>
  <si>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</si>
  <si>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</si>
  <si>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</si>
  <si>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</si>
  <si>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</si>
  <si>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</si>
  <si>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</si>
  <si>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</si>
  <si>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</si>
  <si>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</si>
  <si>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</si>
  <si>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</si>
  <si>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</si>
  <si>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</si>
  <si>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</si>
  <si>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</si>
  <si>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</si>
  <si>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</si>
  <si>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</si>
  <si>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鹿児島県知事選挙</t>
  </si>
  <si>
    <t>0</t>
  </si>
  <si>
    <t>　鹿屋市</t>
  </si>
  <si>
    <t>　枕崎市</t>
  </si>
  <si>
    <t>確定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</si>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</sst>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33203125" defaultRowHeight="13.2" x14ac:dyDescent="0.15"/>
  <cols>
    <col min="1" max="2" width="10.6640625" style="4" customWidth="1"/>
    <col min="3" max="3" width="9" style="4" customWidth="1"/>
    <col min="4" max="4" width="10.109375" style="4" customWidth="1"/>
    <col min="5" max="5" width="4.6640625" style="4" customWidth="1"/>
    <col min="6" max="6" width="10.109375" style="5" customWidth="1"/>
    <col min="7" max="7" width="4.6640625" style="4" customWidth="1"/>
    <col min="8" max="8" width="10.109375" style="4" customWidth="1"/>
    <col min="9" max="9" width="4.6640625" style="4" customWidth="1"/>
    <col min="10" max="10" width="10.109375" style="5" customWidth="1"/>
    <col min="11" max="11" width="4.6640625" style="4" customWidth="1"/>
    <col min="12" max="12" width="10.109375" style="4" customWidth="1"/>
    <col min="13" max="13" width="4.6640625" style="4" customWidth="1"/>
    <col min="14" max="14" width="10.109375" style="4" customWidth="1"/>
    <col min="15" max="15" width="4.6640625" style="4" customWidth="1"/>
    <col min="16" max="16" width="10.109375" style="5" customWidth="1"/>
    <col min="17" max="17" width="4.6640625" style="4" customWidth="1"/>
    <col min="18" max="18" width="10.109375" style="4" customWidth="1"/>
    <col min="19" max="19" width="4.6640625" style="4" customWidth="1"/>
    <col min="20" max="21" width="6.88671875" style="4" customWidth="1"/>
    <col min="22" max="22" width="10" style="4" customWidth="1"/>
    <col min="23" max="23" width="3.44140625" style="4" customWidth="1"/>
    <col min="24" max="24" width="4.6640625" style="4" customWidth="1"/>
    <col min="25" max="25" width="9.109375" style="4" customWidth="1"/>
    <col min="26" max="16384" width="10.332031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45480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鹿児島県知事選挙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2　回</v>
      </c>
      <c r="P4" s="51"/>
      <c r="Q4" s="68">
        <f>IF(P_16号様式1!BC2="","     時    分　現在",P_16号様式1!BC2)</f>
        <v>0.89583333333333304</v>
      </c>
      <c r="R4" s="68"/>
      <c r="S4" s="68"/>
      <c r="T4" s="68"/>
      <c r="U4" s="6" t="s">
        <v>2</v>
      </c>
      <c r="V4" s="11"/>
      <c r="W4" s="45">
        <f>IF(P_16号様式1!BF2="","",P_16号様式1!BF2)</f>
        <v>36.896161752815402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36.896161752815402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 t="str">
        <f>IF(P_16号様式1!D2="","",P_16号様式1!D2)</f>
        <v/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0</v>
      </c>
      <c r="D11" s="23" t="str">
        <f>IF(P_16号様式1!E3&lt;&gt; "",TEXT(INT(P_16号様式1!E3),"#,##0"),"")</f>
        <v>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/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/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/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/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/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/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/>
      </c>
      <c r="S11" s="24" t="str">
        <f>IF(P_16号様式1!L3= "","",IF(VALUE(FIXED(P_16号様式1!L3,0,TRUE))&lt;&gt;P_16号様式1!L3,RIGHT(FIXED(P_16号様式1!L3,3,FALSE),4),""))</f>
        <v/>
      </c>
      <c r="T11" s="31" t="str">
        <f>IF(P_16号様式1!M3="","",P_16号様式1!M3)</f>
        <v/>
      </c>
      <c r="U11" s="32"/>
      <c r="V11" s="33" t="str">
        <f>IF(P_16号様式1!N3="","",P_16号様式1!N3)</f>
        <v/>
      </c>
      <c r="W11" s="34"/>
      <c r="X11" s="35" t="str">
        <f>IF(P_16号様式1!O3="","",P_16号様式1!O3)</f>
        <v/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7,461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7,461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51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7,512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7,512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0.67891373801916899</v>
      </c>
      <c r="U12" s="32"/>
      <c r="V12" s="33">
        <f>IF(P_16号様式1!N4="","",P_16号様式1!N4)</f>
        <v>0.87291666666666701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7,924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7,924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36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7,960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7,960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0.452261306532663</v>
      </c>
      <c r="U13" s="32"/>
      <c r="V13" s="33">
        <f>IF(P_16号様式1!N5="","",P_16号様式1!N5)</f>
        <v>0.89236111111111105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0</v>
      </c>
      <c r="D14" s="23" t="str">
        <f>IF(P_16号様式1!E6&lt;&gt; "",TEXT(INT(P_16号様式1!E6),"#,##0"),"")</f>
        <v>0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/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/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/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/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/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/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/>
      </c>
      <c r="S14" s="24" t="str">
        <f>IF(P_16号様式1!L6= "","",IF(VALUE(FIXED(P_16号様式1!L6,0,TRUE))&lt;&gt;P_16号様式1!L6,RIGHT(FIXED(P_16号様式1!L6,3,FALSE),4),""))</f>
        <v/>
      </c>
      <c r="T14" s="31" t="str">
        <f>IF(P_16号様式1!M6="","",P_16号様式1!M6)</f>
        <v/>
      </c>
      <c r="U14" s="32"/>
      <c r="V14" s="33" t="str">
        <f>IF(P_16号様式1!N6="","",P_16号様式1!N6)</f>
        <v/>
      </c>
      <c r="W14" s="34"/>
      <c r="X14" s="35" t="str">
        <f>IF(P_16号様式1!O6="","",P_16号様式1!O6)</f>
        <v/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0</v>
      </c>
      <c r="D15" s="23" t="str">
        <f>IF(P_16号様式1!E7&lt;&gt; "",TEXT(INT(P_16号様式1!E7),"#,##0"),"")</f>
        <v>0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/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/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/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/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/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/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/>
      </c>
      <c r="S15" s="24" t="str">
        <f>IF(P_16号様式1!L7= "","",IF(VALUE(FIXED(P_16号様式1!L7,0,TRUE))&lt;&gt;P_16号様式1!L7,RIGHT(FIXED(P_16号様式1!L7,3,FALSE),4),""))</f>
        <v/>
      </c>
      <c r="T15" s="31" t="str">
        <f>IF(P_16号様式1!M7="","",P_16号様式1!M7)</f>
        <v/>
      </c>
      <c r="U15" s="32"/>
      <c r="V15" s="33" t="str">
        <f>IF(P_16号様式1!N7="","",P_16号様式1!N7)</f>
        <v/>
      </c>
      <c r="W15" s="34"/>
      <c r="X15" s="35" t="str">
        <f>IF(P_16号様式1!O7="","",P_16号様式1!O7)</f>
        <v/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5,985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5,985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25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6,010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6,010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0.41597337770382697</v>
      </c>
      <c r="U16" s="32"/>
      <c r="V16" s="33">
        <f>IF(P_16号様式1!N8="","",P_16号様式1!N8)</f>
        <v>0.88541666666666696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0</v>
      </c>
      <c r="D17" s="23" t="str">
        <f>IF(P_16号様式1!E9&lt;&gt; "",TEXT(INT(P_16号様式1!E9),"#,##0"),"")</f>
        <v>0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/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/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/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/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/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/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/>
      </c>
      <c r="S17" s="24" t="str">
        <f>IF(P_16号様式1!L9= "","",IF(VALUE(FIXED(P_16号様式1!L9,0,TRUE))&lt;&gt;P_16号様式1!L9,RIGHT(FIXED(P_16号様式1!L9,3,FALSE),4),""))</f>
        <v/>
      </c>
      <c r="T17" s="31" t="str">
        <f>IF(P_16号様式1!M9="","",P_16号様式1!M9)</f>
        <v/>
      </c>
      <c r="U17" s="32"/>
      <c r="V17" s="33" t="str">
        <f>IF(P_16号様式1!N9="","",P_16号様式1!N9)</f>
        <v/>
      </c>
      <c r="W17" s="34"/>
      <c r="X17" s="35" t="str">
        <f>IF(P_16号様式1!O9="","",P_16号様式1!O9)</f>
        <v/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0</v>
      </c>
      <c r="D18" s="23" t="str">
        <f>IF(P_16号様式1!E10&lt;&gt; "",TEXT(INT(P_16号様式1!E10),"#,##0"),"")</f>
        <v>0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/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/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/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/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/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/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/>
      </c>
      <c r="S18" s="24" t="str">
        <f>IF(P_16号様式1!L10= "","",IF(VALUE(FIXED(P_16号様式1!L10,0,TRUE))&lt;&gt;P_16号様式1!L10,RIGHT(FIXED(P_16号様式1!L10,3,FALSE),4),""))</f>
        <v/>
      </c>
      <c r="T18" s="31" t="str">
        <f>IF(P_16号様式1!M10="","",P_16号様式1!M10)</f>
        <v/>
      </c>
      <c r="U18" s="32"/>
      <c r="V18" s="33" t="str">
        <f>IF(P_16号様式1!N10="","",P_16号様式1!N10)</f>
        <v/>
      </c>
      <c r="W18" s="34"/>
      <c r="X18" s="35" t="str">
        <f>IF(P_16号様式1!O10="","",P_16号様式1!O10)</f>
        <v/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2,046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2,046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22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2,068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2,068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1.0638297872340401</v>
      </c>
      <c r="U19" s="32"/>
      <c r="V19" s="33">
        <f>IF(P_16号様式1!N11="","",P_16号様式1!N11)</f>
        <v>0.88819444444444395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6.1321314197604098</v>
      </c>
      <c r="D20" s="23" t="str">
        <f>IF(P_16号様式1!E12&lt;&gt; "",TEXT(INT(P_16号様式1!E12),"#,##0"),"")</f>
        <v>2,046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/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/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/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/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/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/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/>
      </c>
      <c r="S20" s="24" t="str">
        <f>IF(P_16号様式1!L12= "","",IF(VALUE(FIXED(P_16号様式1!L12,0,TRUE))&lt;&gt;P_16号様式1!L12,RIGHT(FIXED(P_16号様式1!L12,3,FALSE),4),""))</f>
        <v/>
      </c>
      <c r="T20" s="31" t="str">
        <f>IF(P_16号様式1!M12="","",P_16号様式1!M12)</f>
        <v/>
      </c>
      <c r="U20" s="32"/>
      <c r="V20" s="33" t="str">
        <f>IF(P_16号様式1!N12="","",P_16号様式1!N12)</f>
        <v/>
      </c>
      <c r="W20" s="34"/>
      <c r="X20" s="35" t="str">
        <f>IF(P_16号様式1!O12="","",P_16号様式1!O12)</f>
        <v/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0</v>
      </c>
      <c r="D21" s="23" t="str">
        <f>IF(P_16号様式1!E13&lt;&gt; "",TEXT(INT(P_16号様式1!E13),"#,##0"),"")</f>
        <v>0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/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/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/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/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/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/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/>
      </c>
      <c r="S21" s="24" t="str">
        <f>IF(P_16号様式1!L13= "","",IF(VALUE(FIXED(P_16号様式1!L13,0,TRUE))&lt;&gt;P_16号様式1!L13,RIGHT(FIXED(P_16号様式1!L13,3,FALSE),4),""))</f>
        <v/>
      </c>
      <c r="T21" s="31" t="str">
        <f>IF(P_16号様式1!M13="","",P_16号様式1!M13)</f>
        <v/>
      </c>
      <c r="U21" s="32"/>
      <c r="V21" s="33" t="str">
        <f>IF(P_16号様式1!N13="","",P_16号様式1!N13)</f>
        <v/>
      </c>
      <c r="W21" s="34"/>
      <c r="X21" s="35" t="str">
        <f>IF(P_16号様式1!O13="","",P_16号様式1!O13)</f>
        <v/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11,687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11,687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57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11,744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11,744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0.48535422343324203</v>
      </c>
      <c r="U22" s="32"/>
      <c r="V22" s="33">
        <f>IF(P_16号様式1!N14="","",P_16号様式1!N14)</f>
        <v>0.88749999999999996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0</v>
      </c>
      <c r="D23" s="23" t="str">
        <f>IF(P_16号様式1!E15&lt;&gt; "",TEXT(INT(P_16号様式1!E15),"#,##0"),"")</f>
        <v>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/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/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/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/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/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/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/>
      </c>
      <c r="S23" s="24" t="str">
        <f>IF(P_16号様式1!L15= "","",IF(VALUE(FIXED(P_16号様式1!L15,0,TRUE))&lt;&gt;P_16号様式1!L15,RIGHT(FIXED(P_16号様式1!L15,3,FALSE),4),""))</f>
        <v/>
      </c>
      <c r="T23" s="31" t="str">
        <f>IF(P_16号様式1!M15="","",P_16号様式1!M15)</f>
        <v/>
      </c>
      <c r="U23" s="32"/>
      <c r="V23" s="33" t="str">
        <f>IF(P_16号様式1!N15="","",P_16号様式1!N15)</f>
        <v/>
      </c>
      <c r="W23" s="34"/>
      <c r="X23" s="35" t="str">
        <f>IF(P_16号様式1!O15="","",P_16号様式1!O15)</f>
        <v/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10,535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10,535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61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10,596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10,596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0.57568893922234798</v>
      </c>
      <c r="U24" s="32"/>
      <c r="V24" s="33">
        <f>IF(P_16号様式1!N16="","",P_16号様式1!N16)</f>
        <v>0.875694444444444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13,109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13,109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63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13,172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13,172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0.47828727604008497</v>
      </c>
      <c r="U25" s="32"/>
      <c r="V25" s="33">
        <f>IF(P_16号様式1!N17="","",P_16号様式1!N17)</f>
        <v>0.90069444444444402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0</v>
      </c>
      <c r="D26" s="23" t="str">
        <f>IF(P_16号様式1!E18&lt;&gt; "",TEXT(INT(P_16号様式1!E18),"#,##0"),"")</f>
        <v>0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/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/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/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/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/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/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/>
      </c>
      <c r="S26" s="24" t="str">
        <f>IF(P_16号様式1!L18= "","",IF(VALUE(FIXED(P_16号様式1!L18,0,TRUE))&lt;&gt;P_16号様式1!L18,RIGHT(FIXED(P_16号様式1!L18,3,FALSE),4),""))</f>
        <v/>
      </c>
      <c r="T26" s="31" t="str">
        <f>IF(P_16号様式1!M18="","",P_16号様式1!M18)</f>
        <v/>
      </c>
      <c r="U26" s="32"/>
      <c r="V26" s="33" t="str">
        <f>IF(P_16号様式1!N18="","",P_16号様式1!N18)</f>
        <v/>
      </c>
      <c r="W26" s="34"/>
      <c r="X26" s="35" t="str">
        <f>IF(P_16号様式1!O18="","",P_16号様式1!O18)</f>
        <v/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0</v>
      </c>
      <c r="D27" s="23" t="str">
        <f>IF(P_16号様式1!E19&lt;&gt; "",TEXT(INT(P_16号様式1!E19),"#,##0"),"")</f>
        <v>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/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/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/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/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/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/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/>
      </c>
      <c r="S27" s="24" t="str">
        <f>IF(P_16号様式1!L19= "","",IF(VALUE(FIXED(P_16号様式1!L19,0,TRUE))&lt;&gt;P_16号様式1!L19,RIGHT(FIXED(P_16号様式1!L19,3,FALSE),4),""))</f>
        <v/>
      </c>
      <c r="T27" s="31" t="str">
        <f>IF(P_16号様式1!M19="","",P_16号様式1!M19)</f>
        <v/>
      </c>
      <c r="U27" s="32"/>
      <c r="V27" s="33" t="str">
        <f>IF(P_16号様式1!N19="","",P_16号様式1!N19)</f>
        <v/>
      </c>
      <c r="W27" s="34"/>
      <c r="X27" s="35" t="str">
        <f>IF(P_16号様式1!O19="","",P_16号様式1!O19)</f>
        <v/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12,922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12,922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71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12,993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12,993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0.54644808743169404</v>
      </c>
      <c r="U28" s="32"/>
      <c r="V28" s="33">
        <f>IF(P_16号様式1!N20="","",P_16号様式1!N20)</f>
        <v>0.87013888888888902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0</v>
      </c>
      <c r="D29" s="23" t="str">
        <f>IF(P_16号様式1!E21&lt;&gt; "",TEXT(INT(P_16号様式1!E21),"#,##0"),"")</f>
        <v>0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/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/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/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/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/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/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/>
      </c>
      <c r="S29" s="24" t="str">
        <f>IF(P_16号様式1!L21= "","",IF(VALUE(FIXED(P_16号様式1!L21,0,TRUE))&lt;&gt;P_16号様式1!L21,RIGHT(FIXED(P_16号様式1!L21,3,FALSE),4),""))</f>
        <v/>
      </c>
      <c r="T29" s="31" t="str">
        <f>IF(P_16号様式1!M21="","",P_16号様式1!M21)</f>
        <v/>
      </c>
      <c r="U29" s="32"/>
      <c r="V29" s="33" t="str">
        <f>IF(P_16号様式1!N21="","",P_16号様式1!N21)</f>
        <v/>
      </c>
      <c r="W29" s="34"/>
      <c r="X29" s="35" t="str">
        <f>IF(P_16号様式1!O21="","",P_16号様式1!O21)</f>
        <v/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0</v>
      </c>
      <c r="D30" s="23" t="str">
        <f>IF(P_16号様式1!E22&lt;&gt; "",TEXT(INT(P_16号様式1!E22),"#,##0"),"")</f>
        <v>0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/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/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/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/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/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/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/>
      </c>
      <c r="S30" s="24" t="str">
        <f>IF(P_16号様式1!L22= "","",IF(VALUE(FIXED(P_16号様式1!L22,0,TRUE))&lt;&gt;P_16号様式1!L22,RIGHT(FIXED(P_16号様式1!L22,3,FALSE),4),""))</f>
        <v/>
      </c>
      <c r="T30" s="31" t="str">
        <f>IF(P_16号様式1!M22="","",P_16号様式1!M22)</f>
        <v/>
      </c>
      <c r="U30" s="32"/>
      <c r="V30" s="33" t="str">
        <f>IF(P_16号様式1!N22="","",P_16号様式1!N22)</f>
        <v/>
      </c>
      <c r="W30" s="34"/>
      <c r="X30" s="35" t="str">
        <f>IF(P_16号様式1!O22="","",P_16号様式1!O22)</f>
        <v/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194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194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195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195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0.512820512820513</v>
      </c>
      <c r="U31" s="32"/>
      <c r="V31" s="33">
        <f>IF(P_16号様式1!N23="","",P_16号様式1!N23)</f>
        <v>0.84652777777777799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377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377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5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382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382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1.30890052356021</v>
      </c>
      <c r="U32" s="32"/>
      <c r="V32" s="33">
        <f>IF(P_16号様式1!N24="","",P_16号様式1!N24)</f>
        <v>0.85416666666666696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571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571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6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577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577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1.0398613518197599</v>
      </c>
      <c r="U33" s="32"/>
      <c r="V33" s="33">
        <f>IF(P_16号様式1!N25="","",P_16号様式1!N25)</f>
        <v>0.85416666666666696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8,666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8,666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8,716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5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8,721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0.57365764111978002</v>
      </c>
      <c r="U34" s="32"/>
      <c r="V34" s="33">
        <f>IF(P_16号様式1!N26="","",P_16号様式1!N26)</f>
        <v>0.88611111111111096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8,666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8,666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50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8,716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5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8,721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0.57365764111978002</v>
      </c>
      <c r="U35" s="32"/>
      <c r="V35" s="33">
        <f>IF(P_16号様式1!N27="","",P_16号様式1!N27)</f>
        <v>0.88611111111111096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5,111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5,111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29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5,140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5,140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0.56420233463034997</v>
      </c>
      <c r="U36" s="32"/>
      <c r="V36" s="33">
        <f>IF(P_16号様式1!N28="","",P_16号様式1!N28)</f>
        <v>0.89791666666666703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5,111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5,111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29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5,140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5,140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0.56420233463034997</v>
      </c>
      <c r="U37" s="32"/>
      <c r="V37" s="33">
        <f>IF(P_16号様式1!N29="","",P_16号様式1!N29)</f>
        <v>0.89791666666666703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3,833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3,833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19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3,852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3,852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0.49325025960539998</v>
      </c>
      <c r="U38" s="32"/>
      <c r="V38" s="33">
        <f>IF(P_16号様式1!N30="","",P_16号様式1!N30)</f>
        <v>0.86319444444444404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3,833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3,833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19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3,852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3,852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0.49325025960539998</v>
      </c>
      <c r="U39" s="32"/>
      <c r="V39" s="33">
        <f>IF(P_16号様式1!N31="","",P_16号様式1!N31)</f>
        <v>0.86319444444444404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4,786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4,786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29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4,815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4,815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0.60228452751817196</v>
      </c>
      <c r="U40" s="32"/>
      <c r="V40" s="33">
        <f>IF(P_16号様式1!N32="","",P_16号様式1!N32)</f>
        <v>0.89513888888888904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4,786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4,786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29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4,815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4,815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0.60228452751817196</v>
      </c>
      <c r="U41" s="32"/>
      <c r="V41" s="33">
        <f>IF(P_16号様式1!N33="","",P_16号様式1!N33)</f>
        <v>0.89513888888888904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2,233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2,233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20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2,253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2,253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0.88770528184642705</v>
      </c>
      <c r="U42" s="32"/>
      <c r="V42" s="33">
        <f>IF(P_16号様式1!N34="","",P_16号様式1!N34)</f>
        <v>0.85624999999999996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3,138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3,138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13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3,151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3,151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0.41256743890828301</v>
      </c>
      <c r="U43" s="32"/>
      <c r="V43" s="33">
        <f>IF(P_16号様式1!N35="","",P_16号様式1!N35)</f>
        <v>0.86944444444444402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3,120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3,120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31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3,151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3,151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0.98381466201206003</v>
      </c>
      <c r="U44" s="32"/>
      <c r="V44" s="33">
        <f>IF(P_16号様式1!N36="","",P_16号様式1!N36)</f>
        <v>0.89166666666666705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5,045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5,045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52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5,097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5,097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1.0202079654698799</v>
      </c>
      <c r="U45" s="32"/>
      <c r="V45" s="33">
        <f>IF(P_16号様式1!N37="","",P_16号様式1!N37)</f>
        <v>0.88819444444444395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13,536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13,536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116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13,652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13,652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0.84969235276882504</v>
      </c>
      <c r="U46" s="32"/>
      <c r="V46" s="33">
        <f>IF(P_16号様式1!N38="","",P_16号様式1!N38)</f>
        <v>0.89166666666666705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3,372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3,372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26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3,398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3,398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0.76515597410241298</v>
      </c>
      <c r="U47" s="32"/>
      <c r="V47" s="33">
        <f>IF(P_16号様式1!N39="","",P_16号様式1!N39)</f>
        <v>0.88888888888888895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2,480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2,480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12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2,492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2,492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0.48154093097913298</v>
      </c>
      <c r="U48" s="32"/>
      <c r="V48" s="33">
        <f>IF(P_16号様式1!N40="","",P_16号様式1!N40)</f>
        <v>0.89583333333333304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0</v>
      </c>
      <c r="D49" s="23" t="str">
        <f>IF(P_16号様式1!E41&lt;&gt; "",TEXT(INT(P_16号様式1!E41),"#,##0"),"")</f>
        <v>0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/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/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/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/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/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/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/>
      </c>
      <c r="S49" s="24" t="str">
        <f>IF(P_16号様式1!L41= "","",IF(VALUE(FIXED(P_16号様式1!L41,0,TRUE))&lt;&gt;P_16号様式1!L41,RIGHT(FIXED(P_16号様式1!L41,3,FALSE),4),""))</f>
        <v/>
      </c>
      <c r="T49" s="31" t="str">
        <f>IF(P_16号様式1!M41="","",P_16号様式1!M41)</f>
        <v/>
      </c>
      <c r="U49" s="32"/>
      <c r="V49" s="33" t="str">
        <f>IF(P_16号様式1!N41="","",P_16号様式1!N41)</f>
        <v/>
      </c>
      <c r="W49" s="34"/>
      <c r="X49" s="35" t="str">
        <f>IF(P_16号様式1!O41="","",P_16号様式1!O41)</f>
        <v/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51.490514905149098</v>
      </c>
      <c r="D50" s="23" t="str">
        <f>IF(P_16号様式1!E42&lt;&gt; "",TEXT(INT(P_16号様式1!E42),"#,##0"),"")</f>
        <v>5,852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/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/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/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/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/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/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/>
      </c>
      <c r="S50" s="24" t="str">
        <f>IF(P_16号様式1!L42= "","",IF(VALUE(FIXED(P_16号様式1!L42,0,TRUE))&lt;&gt;P_16号様式1!L42,RIGHT(FIXED(P_16号様式1!L42,3,FALSE),4),""))</f>
        <v/>
      </c>
      <c r="T50" s="31" t="str">
        <f>IF(P_16号様式1!M42="","",P_16号様式1!M42)</f>
        <v/>
      </c>
      <c r="U50" s="32"/>
      <c r="V50" s="33" t="str">
        <f>IF(P_16号様式1!N42="","",P_16号様式1!N42)</f>
        <v/>
      </c>
      <c r="W50" s="34"/>
      <c r="X50" s="35" t="str">
        <f>IF(P_16号様式1!O42="","",P_16号様式1!O42)</f>
        <v/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810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810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814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814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0.49140049140049102</v>
      </c>
      <c r="U51" s="32"/>
      <c r="V51" s="33">
        <f>IF(P_16号様式1!N43="","",P_16号様式1!N43)</f>
        <v>0.85694444444444395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1,093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1,093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13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1,106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1,106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1.1754068716093999</v>
      </c>
      <c r="U52" s="32"/>
      <c r="V52" s="33">
        <f>IF(P_16号様式1!N44="","",P_16号様式1!N44)</f>
        <v>0.87083333333333302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23.956127256224701</v>
      </c>
      <c r="D54" s="22" t="str">
        <f>IF(P_16号様式1!Q2&lt;&gt; "",TEXT(INT(P_16号様式1!Q2),"#,##0"),"")</f>
        <v>71,669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87.003540392661705</v>
      </c>
      <c r="D55" s="22" t="str">
        <f>IF(P_16号様式1!AC2&lt;&gt; "",TEXT(INT(P_16号様式1!AC2),"#,##0"),"")</f>
        <v>67,073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/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/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/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/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/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/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/>
      </c>
      <c r="S55" s="16" t="str">
        <f>IF(P_16号様式1!AJ2= "","",IF(VALUE(FIXED(P_16号様式1!AJ2,0,TRUE))&lt;&gt;P_16号様式1!AJ2,RIGHT(FIXED(P_16号様式1!AJ2,3,FALSE),4),""))</f>
        <v/>
      </c>
      <c r="T55" s="31" t="str">
        <f>IF(P_16号様式1!AK2="","",P_16号様式1!AK2)</f>
        <v/>
      </c>
      <c r="U55" s="32"/>
      <c r="V55" s="33" t="str">
        <f>IF(P_16号様式1!AL2="","",P_16号様式1!AL2)</f>
        <v/>
      </c>
      <c r="W55" s="34"/>
      <c r="X55" s="35" t="str">
        <f>IF(P_16号様式1!AM2="","",P_16号様式1!AM2)</f>
        <v/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36.896161752815402</v>
      </c>
      <c r="D56" s="22" t="str">
        <f>IF(P_16号様式1!AO2&lt;&gt; "",TEXT(INT(P_16号様式1!AO2),"#,##0"),"")</f>
        <v>138,742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45480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鹿児島県知事選挙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2　回</v>
      </c>
      <c r="P60" s="51"/>
      <c r="Q60" s="56">
        <f>IF(P_16号様式1!BC45="","     時    分　現在",P_16号様式1!BC45)</f>
        <v>0.89583333333333304</v>
      </c>
      <c r="R60" s="56"/>
      <c r="S60" s="56"/>
      <c r="T60" s="56"/>
      <c r="U60" s="6" t="s">
        <v>2</v>
      </c>
      <c r="V60" s="11"/>
      <c r="W60" s="45">
        <f>IF(P_16号様式1!BF45="","",P_16号様式1!BF45)</f>
        <v>36.896161752815402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36.896161752815402</v>
      </c>
      <c r="X61" s="45"/>
      <c r="Y61" s="11" t="s">
        <v>3</v>
      </c>
    </row>
    <row r="62" spans="1:25" ht="19.2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3,991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3,991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62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4,053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4,053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1.52973106340982</v>
      </c>
      <c r="U66" s="32"/>
      <c r="V66" s="33">
        <f>IF(P_16号様式1!N45="","",P_16号様式1!N45)</f>
        <v>0.88472222222222197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2,695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2,695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20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2,715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2,715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0.73664825046040505</v>
      </c>
      <c r="U67" s="32"/>
      <c r="V67" s="33">
        <f>IF(P_16号様式1!N46="","",P_16号様式1!N46)</f>
        <v>0.87152777777777801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2,945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2,945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21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2,966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2,966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0.70802427511800403</v>
      </c>
      <c r="U68" s="32"/>
      <c r="V68" s="33">
        <f>IF(P_16号様式1!N47="","",P_16号様式1!N47)</f>
        <v>0.86944444444444402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0</v>
      </c>
      <c r="D69" s="23" t="str">
        <f>IF(P_16号様式1!E48&lt;&gt; "",TEXT(INT(P_16号様式1!E48),"#,##0"),"")</f>
        <v>0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/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/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/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/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/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/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/>
      </c>
      <c r="S69" s="24" t="str">
        <f>IF(P_16号様式1!L48= "","",IF(VALUE(FIXED(P_16号様式1!L48,0,TRUE))&lt;&gt;P_16号様式1!L48,RIGHT(FIXED(P_16号様式1!L48,3,FALSE),4),""))</f>
        <v/>
      </c>
      <c r="T69" s="31" t="str">
        <f>IF(P_16号様式1!M48="","",P_16号様式1!M48)</f>
        <v/>
      </c>
      <c r="U69" s="32"/>
      <c r="V69" s="33" t="str">
        <f>IF(P_16号様式1!N48="","",P_16号様式1!N48)</f>
        <v/>
      </c>
      <c r="W69" s="34"/>
      <c r="X69" s="35" t="str">
        <f>IF(P_16号様式1!O48="","",P_16号様式1!O48)</f>
        <v/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2,637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2,637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19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2,656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2,656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0.71536144578313299</v>
      </c>
      <c r="U70" s="32"/>
      <c r="V70" s="33">
        <f>IF(P_16号様式1!N49="","",P_16号様式1!N49)</f>
        <v>0.86666666666666703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2,728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2,728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21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2,749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2,749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0.76391415060021794</v>
      </c>
      <c r="U71" s="32"/>
      <c r="V71" s="33">
        <f>IF(P_16号様式1!N50="","",P_16号様式1!N50)</f>
        <v>0.86458333333333304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2,812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2,812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27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2,839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2,839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0.95103909827403998</v>
      </c>
      <c r="U72" s="32"/>
      <c r="V72" s="33">
        <f>IF(P_16号様式1!N51="","",P_16号様式1!N51)</f>
        <v>0.88611111111111096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2,447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2,447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2,465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2,465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0.73022312373225196</v>
      </c>
      <c r="U73" s="32"/>
      <c r="V73" s="33">
        <f>IF(P_16号様式1!N52="","",P_16号様式1!N52)</f>
        <v>0.86250000000000004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2,560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2,560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2,570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2,570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0.38910505836575898</v>
      </c>
      <c r="U74" s="32"/>
      <c r="V74" s="33">
        <f>IF(P_16号様式1!N53="","",P_16号様式1!N53)</f>
        <v>0.89722222222222203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84.578852742630303</v>
      </c>
      <c r="D75" s="23" t="str">
        <f>IF(P_16号様式1!E54&lt;&gt; "",TEXT(INT(P_16号様式1!E54),"#,##0"),"")</f>
        <v>24,718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/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/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/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/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/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/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/>
      </c>
      <c r="S75" s="24" t="str">
        <f>IF(P_16号様式1!L54= "","",IF(VALUE(FIXED(P_16号様式1!L54,0,TRUE))&lt;&gt;P_16号様式1!L54,RIGHT(FIXED(P_16号様式1!L54,3,FALSE),4),""))</f>
        <v/>
      </c>
      <c r="T75" s="31" t="str">
        <f>IF(P_16号様式1!M54="","",P_16号様式1!M54)</f>
        <v/>
      </c>
      <c r="U75" s="32"/>
      <c r="V75" s="33" t="str">
        <f>IF(P_16号様式1!N54="","",P_16号様式1!N54)</f>
        <v/>
      </c>
      <c r="W75" s="34"/>
      <c r="X75" s="35" t="str">
        <f>IF(P_16号様式1!O54="","",P_16号様式1!O54)</f>
        <v/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23.956127256224701</v>
      </c>
      <c r="D110" s="22" t="str">
        <f>IF(P_16号様式1!Q45&lt;&gt; "",TEXT(INT(P_16号様式1!Q45),"#,##0"),"")</f>
        <v>71,669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87.003540392661705</v>
      </c>
      <c r="D111" s="22" t="str">
        <f>IF(P_16号様式1!AC45&lt;&gt; "",TEXT(INT(P_16号様式1!AC45),"#,##0"),"")</f>
        <v>67,073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/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/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/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/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/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/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/>
      </c>
      <c r="S111" s="16" t="str">
        <f>IF(P_16号様式1!AJ45= "","",IF(VALUE(FIXED(P_16号様式1!AJ45,0,TRUE))&lt;&gt;P_16号様式1!AJ45,RIGHT(FIXED(P_16号様式1!AJ45,3,FALSE),4),""))</f>
        <v/>
      </c>
      <c r="T111" s="31" t="str">
        <f>IF(P_16号様式1!AK45="","",P_16号様式1!AK45)</f>
        <v/>
      </c>
      <c r="U111" s="32"/>
      <c r="V111" s="33" t="str">
        <f>IF(P_16号様式1!AL45="","",P_16号様式1!AL45)</f>
        <v/>
      </c>
      <c r="W111" s="34"/>
      <c r="X111" s="35" t="str">
        <f>IF(P_16号様式1!AM45="","",P_16号様式1!AM45)</f>
        <v/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36.896161752815402</v>
      </c>
      <c r="D112" s="22" t="str">
        <f>IF(P_16号様式1!AO45&lt;&gt; "",TEXT(INT(P_16号様式1!AO45),"#,##0"),"")</f>
        <v>138,742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E2">
        <v>0</v>
      </c>
      <c r="N2" s="28"/>
      <c r="P2">
        <v>23.956127256224701</v>
      </c>
      <c r="Q2">
        <v>71669</v>
      </c>
      <c r="Z2" s="28"/>
      <c r="AB2">
        <v>87.003540392661705</v>
      </c>
      <c r="AC2">
        <v>67073</v>
      </c>
      <c r="AL2" s="28"/>
      <c r="AN2">
        <v>36.896161752815402</v>
      </c>
      <c r="AO2">
        <v>138742</v>
      </c>
      <c r="AX2" s="28"/>
      <c r="AZ2" t="s">
        <v>103</v>
      </c>
      <c r="BA2" t="s">
        <v>104</v>
      </c>
      <c r="BB2">
        <v>2</v>
      </c>
      <c r="BC2" s="28">
        <v>0.89583333333333304</v>
      </c>
      <c r="BD2" t="s">
        <v>104</v>
      </c>
      <c r="BE2" t="s">
        <v>104</v>
      </c>
      <c r="BF2">
        <v>36.896161752815402</v>
      </c>
      <c r="BG2">
        <v>36.896161752815402</v>
      </c>
    </row>
    <row r="3" spans="1:59" x14ac:dyDescent="0.15">
      <c r="A3">
        <v>1</v>
      </c>
      <c r="B3">
        <v>2</v>
      </c>
      <c r="C3" t="s">
        <v>105</v>
      </c>
      <c r="D3">
        <v>0</v>
      </c>
      <c r="E3">
        <v>0</v>
      </c>
      <c r="N3" s="28"/>
      <c r="P3">
        <v>23.956127256224701</v>
      </c>
      <c r="Q3">
        <v>71669</v>
      </c>
      <c r="Z3" s="28"/>
      <c r="AB3">
        <v>87.003540392661705</v>
      </c>
      <c r="AC3">
        <v>67073</v>
      </c>
      <c r="AL3" s="28"/>
      <c r="AN3">
        <v>36.896161752815402</v>
      </c>
      <c r="AO3">
        <v>138742</v>
      </c>
      <c r="AX3" s="28"/>
      <c r="AZ3" t="s">
        <v>103</v>
      </c>
      <c r="BA3" t="s">
        <v>104</v>
      </c>
      <c r="BB3">
        <v>2</v>
      </c>
      <c r="BC3" s="28">
        <v>0.89583333333333304</v>
      </c>
      <c r="BD3" t="s">
        <v>104</v>
      </c>
      <c r="BE3" t="s">
        <v>104</v>
      </c>
      <c r="BF3">
        <v>36.896161752815402</v>
      </c>
      <c r="BG3">
        <v>36.896161752815402</v>
      </c>
    </row>
    <row r="4" spans="1:59" x14ac:dyDescent="0.15">
      <c r="A4">
        <v>1</v>
      </c>
      <c r="B4">
        <v>3</v>
      </c>
      <c r="C4" t="s">
        <v>106</v>
      </c>
      <c r="D4">
        <v>100</v>
      </c>
      <c r="E4">
        <v>7461</v>
      </c>
      <c r="F4">
        <v>0</v>
      </c>
      <c r="G4">
        <v>0</v>
      </c>
      <c r="H4">
        <v>7461</v>
      </c>
      <c r="I4">
        <v>51</v>
      </c>
      <c r="J4">
        <v>7512</v>
      </c>
      <c r="K4">
        <v>0</v>
      </c>
      <c r="L4">
        <v>7512</v>
      </c>
      <c r="M4">
        <v>0.67891373801916899</v>
      </c>
      <c r="N4" s="28">
        <v>0.87291666666666701</v>
      </c>
      <c r="O4" t="s">
        <v>107</v>
      </c>
      <c r="P4">
        <v>23.956127256224701</v>
      </c>
      <c r="Q4">
        <v>71669</v>
      </c>
      <c r="Z4" s="28"/>
      <c r="AB4">
        <v>87.003540392661705</v>
      </c>
      <c r="AC4">
        <v>67073</v>
      </c>
      <c r="AL4" s="28"/>
      <c r="AN4">
        <v>36.896161752815402</v>
      </c>
      <c r="AO4">
        <v>138742</v>
      </c>
      <c r="AX4" s="28"/>
      <c r="AZ4" t="s">
        <v>103</v>
      </c>
      <c r="BA4" t="s">
        <v>104</v>
      </c>
      <c r="BB4">
        <v>2</v>
      </c>
      <c r="BC4" s="28">
        <v>0.89583333333333304</v>
      </c>
      <c r="BD4" t="s">
        <v>104</v>
      </c>
      <c r="BE4" t="s">
        <v>104</v>
      </c>
      <c r="BF4">
        <v>36.896161752815402</v>
      </c>
      <c r="BG4">
        <v>36.896161752815402</v>
      </c>
    </row>
    <row r="5" spans="1:59" x14ac:dyDescent="0.15">
      <c r="A5">
        <v>1</v>
      </c>
      <c r="B5">
        <v>4</v>
      </c>
      <c r="C5" t="s">
        <v>108</v>
      </c>
      <c r="D5">
        <v>100</v>
      </c>
      <c r="E5">
        <v>7924</v>
      </c>
      <c r="F5">
        <v>0</v>
      </c>
      <c r="G5">
        <v>0</v>
      </c>
      <c r="H5">
        <v>7924</v>
      </c>
      <c r="I5">
        <v>36</v>
      </c>
      <c r="J5">
        <v>7960</v>
      </c>
      <c r="K5">
        <v>0</v>
      </c>
      <c r="L5">
        <v>7960</v>
      </c>
      <c r="M5">
        <v>0.452261306532663</v>
      </c>
      <c r="N5" s="28">
        <v>0.89236111111111105</v>
      </c>
      <c r="O5" t="s">
        <v>107</v>
      </c>
      <c r="P5">
        <v>23.956127256224701</v>
      </c>
      <c r="Q5">
        <v>71669</v>
      </c>
      <c r="Z5" s="28"/>
      <c r="AB5">
        <v>87.003540392661705</v>
      </c>
      <c r="AC5">
        <v>67073</v>
      </c>
      <c r="AL5" s="28"/>
      <c r="AN5">
        <v>36.896161752815402</v>
      </c>
      <c r="AO5">
        <v>138742</v>
      </c>
      <c r="AX5" s="28"/>
      <c r="AZ5" t="s">
        <v>103</v>
      </c>
      <c r="BA5" t="s">
        <v>104</v>
      </c>
      <c r="BB5">
        <v>2</v>
      </c>
      <c r="BC5" s="28">
        <v>0.89583333333333304</v>
      </c>
      <c r="BD5" t="s">
        <v>104</v>
      </c>
      <c r="BE5" t="s">
        <v>104</v>
      </c>
      <c r="BF5">
        <v>36.896161752815402</v>
      </c>
      <c r="BG5">
        <v>36.896161752815402</v>
      </c>
    </row>
    <row r="6" spans="1:59" x14ac:dyDescent="0.15">
      <c r="A6">
        <v>1</v>
      </c>
      <c r="B6">
        <v>5</v>
      </c>
      <c r="C6" t="s">
        <v>109</v>
      </c>
      <c r="D6">
        <v>0</v>
      </c>
      <c r="E6">
        <v>0</v>
      </c>
      <c r="N6" s="28"/>
      <c r="P6">
        <v>23.956127256224701</v>
      </c>
      <c r="Q6">
        <v>71669</v>
      </c>
      <c r="Z6" s="28"/>
      <c r="AB6">
        <v>87.003540392661705</v>
      </c>
      <c r="AC6">
        <v>67073</v>
      </c>
      <c r="AL6" s="28"/>
      <c r="AN6">
        <v>36.896161752815402</v>
      </c>
      <c r="AO6">
        <v>138742</v>
      </c>
      <c r="AX6" s="28"/>
      <c r="AZ6" t="s">
        <v>103</v>
      </c>
      <c r="BA6" t="s">
        <v>104</v>
      </c>
      <c r="BB6">
        <v>2</v>
      </c>
      <c r="BC6" s="28">
        <v>0.89583333333333304</v>
      </c>
      <c r="BD6" t="s">
        <v>104</v>
      </c>
      <c r="BE6" t="s">
        <v>104</v>
      </c>
      <c r="BF6">
        <v>36.896161752815402</v>
      </c>
      <c r="BG6">
        <v>36.896161752815402</v>
      </c>
    </row>
    <row r="7" spans="1:59" x14ac:dyDescent="0.15">
      <c r="A7">
        <v>1</v>
      </c>
      <c r="B7">
        <v>6</v>
      </c>
      <c r="C7" t="s">
        <v>110</v>
      </c>
      <c r="D7">
        <v>0</v>
      </c>
      <c r="E7">
        <v>0</v>
      </c>
      <c r="N7" s="28"/>
      <c r="P7">
        <v>23.956127256224701</v>
      </c>
      <c r="Q7">
        <v>71669</v>
      </c>
      <c r="Z7" s="28"/>
      <c r="AB7">
        <v>87.003540392661705</v>
      </c>
      <c r="AC7">
        <v>67073</v>
      </c>
      <c r="AL7" s="28"/>
      <c r="AN7">
        <v>36.896161752815402</v>
      </c>
      <c r="AO7">
        <v>138742</v>
      </c>
      <c r="AX7" s="28"/>
      <c r="AZ7" t="s">
        <v>103</v>
      </c>
      <c r="BA7" t="s">
        <v>104</v>
      </c>
      <c r="BB7">
        <v>2</v>
      </c>
      <c r="BC7" s="28">
        <v>0.89583333333333304</v>
      </c>
      <c r="BD7" t="s">
        <v>104</v>
      </c>
      <c r="BE7" t="s">
        <v>104</v>
      </c>
      <c r="BF7">
        <v>36.896161752815402</v>
      </c>
      <c r="BG7">
        <v>36.896161752815402</v>
      </c>
    </row>
    <row r="8" spans="1:59" x14ac:dyDescent="0.15">
      <c r="A8">
        <v>1</v>
      </c>
      <c r="B8">
        <v>7</v>
      </c>
      <c r="C8" t="s">
        <v>111</v>
      </c>
      <c r="D8">
        <v>100</v>
      </c>
      <c r="E8">
        <v>5985</v>
      </c>
      <c r="F8">
        <v>0</v>
      </c>
      <c r="G8">
        <v>0</v>
      </c>
      <c r="H8">
        <v>5985</v>
      </c>
      <c r="I8">
        <v>25</v>
      </c>
      <c r="J8">
        <v>6010</v>
      </c>
      <c r="K8">
        <v>0</v>
      </c>
      <c r="L8">
        <v>6010</v>
      </c>
      <c r="M8">
        <v>0.41597337770382697</v>
      </c>
      <c r="N8" s="28">
        <v>0.88541666666666696</v>
      </c>
      <c r="O8" t="s">
        <v>107</v>
      </c>
      <c r="P8">
        <v>23.956127256224701</v>
      </c>
      <c r="Q8">
        <v>71669</v>
      </c>
      <c r="Z8" s="28"/>
      <c r="AB8">
        <v>87.003540392661705</v>
      </c>
      <c r="AC8">
        <v>67073</v>
      </c>
      <c r="AL8" s="28"/>
      <c r="AN8">
        <v>36.896161752815402</v>
      </c>
      <c r="AO8">
        <v>138742</v>
      </c>
      <c r="AX8" s="28"/>
      <c r="AZ8" t="s">
        <v>103</v>
      </c>
      <c r="BA8" t="s">
        <v>104</v>
      </c>
      <c r="BB8">
        <v>2</v>
      </c>
      <c r="BC8" s="28">
        <v>0.89583333333333304</v>
      </c>
      <c r="BD8" t="s">
        <v>104</v>
      </c>
      <c r="BE8" t="s">
        <v>104</v>
      </c>
      <c r="BF8">
        <v>36.896161752815402</v>
      </c>
      <c r="BG8">
        <v>36.896161752815402</v>
      </c>
    </row>
    <row r="9" spans="1:59" x14ac:dyDescent="0.15">
      <c r="A9">
        <v>1</v>
      </c>
      <c r="B9">
        <v>8</v>
      </c>
      <c r="C9" t="s">
        <v>112</v>
      </c>
      <c r="D9">
        <v>0</v>
      </c>
      <c r="E9">
        <v>0</v>
      </c>
      <c r="N9" s="28"/>
      <c r="P9">
        <v>23.956127256224701</v>
      </c>
      <c r="Q9">
        <v>71669</v>
      </c>
      <c r="Z9" s="28"/>
      <c r="AB9">
        <v>87.003540392661705</v>
      </c>
      <c r="AC9">
        <v>67073</v>
      </c>
      <c r="AL9" s="28"/>
      <c r="AN9">
        <v>36.896161752815402</v>
      </c>
      <c r="AO9">
        <v>138742</v>
      </c>
      <c r="AX9" s="28"/>
      <c r="AZ9" t="s">
        <v>103</v>
      </c>
      <c r="BA9" t="s">
        <v>104</v>
      </c>
      <c r="BB9">
        <v>2</v>
      </c>
      <c r="BC9" s="28">
        <v>0.89583333333333304</v>
      </c>
      <c r="BD9" t="s">
        <v>104</v>
      </c>
      <c r="BE9" t="s">
        <v>104</v>
      </c>
      <c r="BF9">
        <v>36.896161752815402</v>
      </c>
      <c r="BG9">
        <v>36.896161752815402</v>
      </c>
    </row>
    <row r="10" spans="1:59" x14ac:dyDescent="0.15">
      <c r="A10">
        <v>1</v>
      </c>
      <c r="B10">
        <v>9</v>
      </c>
      <c r="C10" t="s">
        <v>113</v>
      </c>
      <c r="D10">
        <v>0</v>
      </c>
      <c r="E10">
        <v>0</v>
      </c>
      <c r="N10" s="28"/>
      <c r="P10">
        <v>23.956127256224701</v>
      </c>
      <c r="Q10">
        <v>71669</v>
      </c>
      <c r="Z10" s="28"/>
      <c r="AB10">
        <v>87.003540392661705</v>
      </c>
      <c r="AC10">
        <v>67073</v>
      </c>
      <c r="AL10" s="28"/>
      <c r="AN10">
        <v>36.896161752815402</v>
      </c>
      <c r="AO10">
        <v>138742</v>
      </c>
      <c r="AX10" s="28"/>
      <c r="AZ10" t="s">
        <v>103</v>
      </c>
      <c r="BA10" t="s">
        <v>104</v>
      </c>
      <c r="BB10">
        <v>2</v>
      </c>
      <c r="BC10" s="28">
        <v>0.89583333333333304</v>
      </c>
      <c r="BD10" t="s">
        <v>104</v>
      </c>
      <c r="BE10" t="s">
        <v>104</v>
      </c>
      <c r="BF10">
        <v>36.896161752815402</v>
      </c>
      <c r="BG10">
        <v>36.896161752815402</v>
      </c>
    </row>
    <row r="11" spans="1:59" x14ac:dyDescent="0.15">
      <c r="A11">
        <v>1</v>
      </c>
      <c r="B11">
        <v>10</v>
      </c>
      <c r="C11" t="s">
        <v>114</v>
      </c>
      <c r="D11">
        <v>100</v>
      </c>
      <c r="E11">
        <v>2046</v>
      </c>
      <c r="F11">
        <v>0</v>
      </c>
      <c r="G11">
        <v>0</v>
      </c>
      <c r="H11">
        <v>2046</v>
      </c>
      <c r="I11">
        <v>22</v>
      </c>
      <c r="J11">
        <v>2068</v>
      </c>
      <c r="K11">
        <v>0</v>
      </c>
      <c r="L11">
        <v>2068</v>
      </c>
      <c r="M11">
        <v>1.0638297872340401</v>
      </c>
      <c r="N11" s="28">
        <v>0.88819444444444395</v>
      </c>
      <c r="O11" t="s">
        <v>107</v>
      </c>
      <c r="P11">
        <v>23.956127256224701</v>
      </c>
      <c r="Q11">
        <v>71669</v>
      </c>
      <c r="Z11" s="28"/>
      <c r="AB11">
        <v>87.003540392661705</v>
      </c>
      <c r="AC11">
        <v>67073</v>
      </c>
      <c r="AL11" s="28"/>
      <c r="AN11">
        <v>36.896161752815402</v>
      </c>
      <c r="AO11">
        <v>138742</v>
      </c>
      <c r="AX11" s="28"/>
      <c r="AZ11" t="s">
        <v>103</v>
      </c>
      <c r="BA11" t="s">
        <v>104</v>
      </c>
      <c r="BB11">
        <v>2</v>
      </c>
      <c r="BC11" s="28">
        <v>0.89583333333333304</v>
      </c>
      <c r="BD11" t="s">
        <v>104</v>
      </c>
      <c r="BE11" t="s">
        <v>104</v>
      </c>
      <c r="BF11">
        <v>36.896161752815402</v>
      </c>
      <c r="BG11">
        <v>36.896161752815402</v>
      </c>
    </row>
    <row r="12" spans="1:59" x14ac:dyDescent="0.15">
      <c r="A12">
        <v>1</v>
      </c>
      <c r="B12">
        <v>11</v>
      </c>
      <c r="C12" t="s">
        <v>115</v>
      </c>
      <c r="D12">
        <v>6.1321314197604098</v>
      </c>
      <c r="E12">
        <v>2046</v>
      </c>
      <c r="N12" s="28"/>
      <c r="P12">
        <v>23.956127256224701</v>
      </c>
      <c r="Q12">
        <v>71669</v>
      </c>
      <c r="Z12" s="28"/>
      <c r="AB12">
        <v>87.003540392661705</v>
      </c>
      <c r="AC12">
        <v>67073</v>
      </c>
      <c r="AL12" s="28"/>
      <c r="AN12">
        <v>36.896161752815402</v>
      </c>
      <c r="AO12">
        <v>138742</v>
      </c>
      <c r="AX12" s="28"/>
      <c r="AZ12" t="s">
        <v>103</v>
      </c>
      <c r="BA12" t="s">
        <v>104</v>
      </c>
      <c r="BB12">
        <v>2</v>
      </c>
      <c r="BC12" s="28">
        <v>0.89583333333333304</v>
      </c>
      <c r="BD12" t="s">
        <v>104</v>
      </c>
      <c r="BE12" t="s">
        <v>104</v>
      </c>
      <c r="BF12">
        <v>36.896161752815402</v>
      </c>
      <c r="BG12">
        <v>36.896161752815402</v>
      </c>
    </row>
    <row r="13" spans="1:59" x14ac:dyDescent="0.15">
      <c r="A13">
        <v>1</v>
      </c>
      <c r="B13">
        <v>12</v>
      </c>
      <c r="C13" t="s">
        <v>116</v>
      </c>
      <c r="D13">
        <v>0</v>
      </c>
      <c r="E13">
        <v>0</v>
      </c>
      <c r="N13" s="28"/>
      <c r="P13">
        <v>23.956127256224701</v>
      </c>
      <c r="Q13">
        <v>71669</v>
      </c>
      <c r="Z13" s="28"/>
      <c r="AB13">
        <v>87.003540392661705</v>
      </c>
      <c r="AC13">
        <v>67073</v>
      </c>
      <c r="AL13" s="28"/>
      <c r="AN13">
        <v>36.896161752815402</v>
      </c>
      <c r="AO13">
        <v>138742</v>
      </c>
      <c r="AX13" s="28"/>
      <c r="AZ13" t="s">
        <v>103</v>
      </c>
      <c r="BA13" t="s">
        <v>104</v>
      </c>
      <c r="BB13">
        <v>2</v>
      </c>
      <c r="BC13" s="28">
        <v>0.89583333333333304</v>
      </c>
      <c r="BD13" t="s">
        <v>104</v>
      </c>
      <c r="BE13" t="s">
        <v>104</v>
      </c>
      <c r="BF13">
        <v>36.896161752815402</v>
      </c>
      <c r="BG13">
        <v>36.896161752815402</v>
      </c>
    </row>
    <row r="14" spans="1:59" x14ac:dyDescent="0.15">
      <c r="A14">
        <v>1</v>
      </c>
      <c r="B14">
        <v>13</v>
      </c>
      <c r="C14" t="s">
        <v>117</v>
      </c>
      <c r="D14">
        <v>100</v>
      </c>
      <c r="E14">
        <v>11687</v>
      </c>
      <c r="F14">
        <v>0</v>
      </c>
      <c r="G14">
        <v>0</v>
      </c>
      <c r="H14">
        <v>11687</v>
      </c>
      <c r="I14">
        <v>57</v>
      </c>
      <c r="J14">
        <v>11744</v>
      </c>
      <c r="K14">
        <v>0</v>
      </c>
      <c r="L14">
        <v>11744</v>
      </c>
      <c r="M14">
        <v>0.48535422343324203</v>
      </c>
      <c r="N14" s="28">
        <v>0.88749999999999996</v>
      </c>
      <c r="O14" t="s">
        <v>107</v>
      </c>
      <c r="P14">
        <v>23.956127256224701</v>
      </c>
      <c r="Q14">
        <v>71669</v>
      </c>
      <c r="Z14" s="28"/>
      <c r="AB14">
        <v>87.003540392661705</v>
      </c>
      <c r="AC14">
        <v>67073</v>
      </c>
      <c r="AL14" s="28"/>
      <c r="AN14">
        <v>36.896161752815402</v>
      </c>
      <c r="AO14">
        <v>138742</v>
      </c>
      <c r="AX14" s="28"/>
      <c r="AZ14" t="s">
        <v>103</v>
      </c>
      <c r="BA14" t="s">
        <v>104</v>
      </c>
      <c r="BB14">
        <v>2</v>
      </c>
      <c r="BC14" s="28">
        <v>0.89583333333333304</v>
      </c>
      <c r="BD14" t="s">
        <v>104</v>
      </c>
      <c r="BE14" t="s">
        <v>104</v>
      </c>
      <c r="BF14">
        <v>36.896161752815402</v>
      </c>
      <c r="BG14">
        <v>36.896161752815402</v>
      </c>
    </row>
    <row r="15" spans="1:59" x14ac:dyDescent="0.15">
      <c r="A15">
        <v>1</v>
      </c>
      <c r="B15">
        <v>14</v>
      </c>
      <c r="C15" t="s">
        <v>118</v>
      </c>
      <c r="D15">
        <v>0</v>
      </c>
      <c r="E15">
        <v>0</v>
      </c>
      <c r="N15" s="28"/>
      <c r="P15">
        <v>23.956127256224701</v>
      </c>
      <c r="Q15">
        <v>71669</v>
      </c>
      <c r="Z15" s="28"/>
      <c r="AB15">
        <v>87.003540392661705</v>
      </c>
      <c r="AC15">
        <v>67073</v>
      </c>
      <c r="AL15" s="28"/>
      <c r="AN15">
        <v>36.896161752815402</v>
      </c>
      <c r="AO15">
        <v>138742</v>
      </c>
      <c r="AX15" s="28"/>
      <c r="AZ15" t="s">
        <v>103</v>
      </c>
      <c r="BA15" t="s">
        <v>104</v>
      </c>
      <c r="BB15">
        <v>2</v>
      </c>
      <c r="BC15" s="28">
        <v>0.89583333333333304</v>
      </c>
      <c r="BD15" t="s">
        <v>104</v>
      </c>
      <c r="BE15" t="s">
        <v>104</v>
      </c>
      <c r="BF15">
        <v>36.896161752815402</v>
      </c>
      <c r="BG15">
        <v>36.896161752815402</v>
      </c>
    </row>
    <row r="16" spans="1:59" x14ac:dyDescent="0.15">
      <c r="A16">
        <v>1</v>
      </c>
      <c r="B16">
        <v>15</v>
      </c>
      <c r="C16" t="s">
        <v>119</v>
      </c>
      <c r="D16">
        <v>100</v>
      </c>
      <c r="E16">
        <v>10535</v>
      </c>
      <c r="F16">
        <v>0</v>
      </c>
      <c r="G16">
        <v>0</v>
      </c>
      <c r="H16">
        <v>10535</v>
      </c>
      <c r="I16">
        <v>61</v>
      </c>
      <c r="J16">
        <v>10596</v>
      </c>
      <c r="K16">
        <v>0</v>
      </c>
      <c r="L16">
        <v>10596</v>
      </c>
      <c r="M16">
        <v>0.57568893922234798</v>
      </c>
      <c r="N16" s="28">
        <v>0.875694444444444</v>
      </c>
      <c r="O16" t="s">
        <v>107</v>
      </c>
      <c r="P16">
        <v>23.956127256224701</v>
      </c>
      <c r="Q16">
        <v>71669</v>
      </c>
      <c r="Z16" s="28"/>
      <c r="AB16">
        <v>87.003540392661705</v>
      </c>
      <c r="AC16">
        <v>67073</v>
      </c>
      <c r="AL16" s="28"/>
      <c r="AN16">
        <v>36.896161752815402</v>
      </c>
      <c r="AO16">
        <v>138742</v>
      </c>
      <c r="AX16" s="28"/>
      <c r="AZ16" t="s">
        <v>103</v>
      </c>
      <c r="BA16" t="s">
        <v>104</v>
      </c>
      <c r="BB16">
        <v>2</v>
      </c>
      <c r="BC16" s="28">
        <v>0.89583333333333304</v>
      </c>
      <c r="BD16" t="s">
        <v>104</v>
      </c>
      <c r="BE16" t="s">
        <v>104</v>
      </c>
      <c r="BF16">
        <v>36.896161752815402</v>
      </c>
      <c r="BG16">
        <v>36.896161752815402</v>
      </c>
    </row>
    <row r="17" spans="1:59" x14ac:dyDescent="0.15">
      <c r="A17">
        <v>1</v>
      </c>
      <c r="B17">
        <v>16</v>
      </c>
      <c r="C17" t="s">
        <v>120</v>
      </c>
      <c r="D17">
        <v>100</v>
      </c>
      <c r="E17">
        <v>13109</v>
      </c>
      <c r="F17">
        <v>0</v>
      </c>
      <c r="G17">
        <v>0</v>
      </c>
      <c r="H17">
        <v>13109</v>
      </c>
      <c r="I17">
        <v>63</v>
      </c>
      <c r="J17">
        <v>13172</v>
      </c>
      <c r="K17">
        <v>0</v>
      </c>
      <c r="L17">
        <v>13172</v>
      </c>
      <c r="M17">
        <v>0.47828727604008497</v>
      </c>
      <c r="N17" s="28">
        <v>0.90069444444444402</v>
      </c>
      <c r="O17" t="s">
        <v>107</v>
      </c>
      <c r="P17">
        <v>23.956127256224701</v>
      </c>
      <c r="Q17">
        <v>71669</v>
      </c>
      <c r="Z17" s="28"/>
      <c r="AB17">
        <v>87.003540392661705</v>
      </c>
      <c r="AC17">
        <v>67073</v>
      </c>
      <c r="AL17" s="28"/>
      <c r="AN17">
        <v>36.896161752815402</v>
      </c>
      <c r="AO17">
        <v>138742</v>
      </c>
      <c r="AX17" s="28"/>
      <c r="AZ17" t="s">
        <v>103</v>
      </c>
      <c r="BA17" t="s">
        <v>104</v>
      </c>
      <c r="BB17">
        <v>2</v>
      </c>
      <c r="BC17" s="28">
        <v>0.89583333333333304</v>
      </c>
      <c r="BD17" t="s">
        <v>104</v>
      </c>
      <c r="BE17" t="s">
        <v>104</v>
      </c>
      <c r="BF17">
        <v>36.896161752815402</v>
      </c>
      <c r="BG17">
        <v>36.896161752815402</v>
      </c>
    </row>
    <row r="18" spans="1:59" x14ac:dyDescent="0.15">
      <c r="A18">
        <v>1</v>
      </c>
      <c r="B18">
        <v>17</v>
      </c>
      <c r="C18" t="s">
        <v>121</v>
      </c>
      <c r="D18">
        <v>0</v>
      </c>
      <c r="E18">
        <v>0</v>
      </c>
      <c r="N18" s="28"/>
      <c r="P18">
        <v>23.956127256224701</v>
      </c>
      <c r="Q18">
        <v>71669</v>
      </c>
      <c r="Z18" s="28"/>
      <c r="AB18">
        <v>87.003540392661705</v>
      </c>
      <c r="AC18">
        <v>67073</v>
      </c>
      <c r="AL18" s="28"/>
      <c r="AN18">
        <v>36.896161752815402</v>
      </c>
      <c r="AO18">
        <v>138742</v>
      </c>
      <c r="AX18" s="28"/>
      <c r="AZ18" t="s">
        <v>103</v>
      </c>
      <c r="BA18" t="s">
        <v>104</v>
      </c>
      <c r="BB18">
        <v>2</v>
      </c>
      <c r="BC18" s="28">
        <v>0.89583333333333304</v>
      </c>
      <c r="BD18" t="s">
        <v>104</v>
      </c>
      <c r="BE18" t="s">
        <v>104</v>
      </c>
      <c r="BF18">
        <v>36.896161752815402</v>
      </c>
      <c r="BG18">
        <v>36.896161752815402</v>
      </c>
    </row>
    <row r="19" spans="1:59" x14ac:dyDescent="0.15">
      <c r="A19">
        <v>1</v>
      </c>
      <c r="B19">
        <v>18</v>
      </c>
      <c r="C19" t="s">
        <v>122</v>
      </c>
      <c r="D19">
        <v>0</v>
      </c>
      <c r="E19">
        <v>0</v>
      </c>
      <c r="N19" s="28"/>
      <c r="P19">
        <v>23.956127256224701</v>
      </c>
      <c r="Q19">
        <v>71669</v>
      </c>
      <c r="Z19" s="28"/>
      <c r="AB19">
        <v>87.003540392661705</v>
      </c>
      <c r="AC19">
        <v>67073</v>
      </c>
      <c r="AL19" s="28"/>
      <c r="AN19">
        <v>36.896161752815402</v>
      </c>
      <c r="AO19">
        <v>138742</v>
      </c>
      <c r="AX19" s="28"/>
      <c r="AZ19" t="s">
        <v>103</v>
      </c>
      <c r="BA19" t="s">
        <v>104</v>
      </c>
      <c r="BB19">
        <v>2</v>
      </c>
      <c r="BC19" s="28">
        <v>0.89583333333333304</v>
      </c>
      <c r="BD19" t="s">
        <v>104</v>
      </c>
      <c r="BE19" t="s">
        <v>104</v>
      </c>
      <c r="BF19">
        <v>36.896161752815402</v>
      </c>
      <c r="BG19">
        <v>36.896161752815402</v>
      </c>
    </row>
    <row r="20" spans="1:59" x14ac:dyDescent="0.15">
      <c r="A20">
        <v>1</v>
      </c>
      <c r="B20">
        <v>19</v>
      </c>
      <c r="C20" t="s">
        <v>123</v>
      </c>
      <c r="D20">
        <v>100</v>
      </c>
      <c r="E20">
        <v>12922</v>
      </c>
      <c r="F20">
        <v>0</v>
      </c>
      <c r="G20">
        <v>0</v>
      </c>
      <c r="H20">
        <v>12922</v>
      </c>
      <c r="I20">
        <v>71</v>
      </c>
      <c r="J20">
        <v>12993</v>
      </c>
      <c r="K20">
        <v>0</v>
      </c>
      <c r="L20">
        <v>12993</v>
      </c>
      <c r="M20">
        <v>0.54644808743169404</v>
      </c>
      <c r="N20" s="28">
        <v>0.87013888888888902</v>
      </c>
      <c r="O20" t="s">
        <v>107</v>
      </c>
      <c r="P20">
        <v>23.956127256224701</v>
      </c>
      <c r="Q20">
        <v>71669</v>
      </c>
      <c r="Z20" s="28"/>
      <c r="AB20">
        <v>87.003540392661705</v>
      </c>
      <c r="AC20">
        <v>67073</v>
      </c>
      <c r="AL20" s="28"/>
      <c r="AN20">
        <v>36.896161752815402</v>
      </c>
      <c r="AO20">
        <v>138742</v>
      </c>
      <c r="AX20" s="28"/>
      <c r="AZ20" t="s">
        <v>103</v>
      </c>
      <c r="BA20" t="s">
        <v>104</v>
      </c>
      <c r="BB20">
        <v>2</v>
      </c>
      <c r="BC20" s="28">
        <v>0.89583333333333304</v>
      </c>
      <c r="BD20" t="s">
        <v>104</v>
      </c>
      <c r="BE20" t="s">
        <v>104</v>
      </c>
      <c r="BF20">
        <v>36.896161752815402</v>
      </c>
      <c r="BG20">
        <v>36.896161752815402</v>
      </c>
    </row>
    <row r="21" spans="1:59" x14ac:dyDescent="0.15">
      <c r="A21">
        <v>1</v>
      </c>
      <c r="B21">
        <v>20</v>
      </c>
      <c r="C21" t="s">
        <v>124</v>
      </c>
      <c r="D21">
        <v>0</v>
      </c>
      <c r="E21">
        <v>0</v>
      </c>
      <c r="N21" s="28"/>
      <c r="P21">
        <v>23.956127256224701</v>
      </c>
      <c r="Q21">
        <v>71669</v>
      </c>
      <c r="Z21" s="28"/>
      <c r="AB21">
        <v>87.003540392661705</v>
      </c>
      <c r="AC21">
        <v>67073</v>
      </c>
      <c r="AL21" s="28"/>
      <c r="AN21">
        <v>36.896161752815402</v>
      </c>
      <c r="AO21">
        <v>138742</v>
      </c>
      <c r="AX21" s="28"/>
      <c r="AZ21" t="s">
        <v>103</v>
      </c>
      <c r="BA21" t="s">
        <v>104</v>
      </c>
      <c r="BB21">
        <v>2</v>
      </c>
      <c r="BC21" s="28">
        <v>0.89583333333333304</v>
      </c>
      <c r="BD21" t="s">
        <v>104</v>
      </c>
      <c r="BE21" t="s">
        <v>104</v>
      </c>
      <c r="BF21">
        <v>36.896161752815402</v>
      </c>
      <c r="BG21">
        <v>36.896161752815402</v>
      </c>
    </row>
    <row r="22" spans="1:59" x14ac:dyDescent="0.15">
      <c r="A22">
        <v>1</v>
      </c>
      <c r="B22">
        <v>21</v>
      </c>
      <c r="C22" t="s">
        <v>125</v>
      </c>
      <c r="D22">
        <v>0</v>
      </c>
      <c r="E22">
        <v>0</v>
      </c>
      <c r="N22" s="28"/>
      <c r="P22">
        <v>23.956127256224701</v>
      </c>
      <c r="Q22">
        <v>71669</v>
      </c>
      <c r="Z22" s="28"/>
      <c r="AB22">
        <v>87.003540392661705</v>
      </c>
      <c r="AC22">
        <v>67073</v>
      </c>
      <c r="AL22" s="28"/>
      <c r="AN22">
        <v>36.896161752815402</v>
      </c>
      <c r="AO22">
        <v>138742</v>
      </c>
      <c r="AX22" s="28"/>
      <c r="AZ22" t="s">
        <v>103</v>
      </c>
      <c r="BA22" t="s">
        <v>104</v>
      </c>
      <c r="BB22">
        <v>2</v>
      </c>
      <c r="BC22" s="28">
        <v>0.89583333333333304</v>
      </c>
      <c r="BD22" t="s">
        <v>104</v>
      </c>
      <c r="BE22" t="s">
        <v>104</v>
      </c>
      <c r="BF22">
        <v>36.896161752815402</v>
      </c>
      <c r="BG22">
        <v>36.896161752815402</v>
      </c>
    </row>
    <row r="23" spans="1:59" x14ac:dyDescent="0.15">
      <c r="A23">
        <v>1</v>
      </c>
      <c r="B23">
        <v>22</v>
      </c>
      <c r="C23" t="s">
        <v>126</v>
      </c>
      <c r="D23">
        <v>100</v>
      </c>
      <c r="E23">
        <v>194</v>
      </c>
      <c r="F23">
        <v>0</v>
      </c>
      <c r="G23">
        <v>0</v>
      </c>
      <c r="H23">
        <v>194</v>
      </c>
      <c r="I23">
        <v>1</v>
      </c>
      <c r="J23">
        <v>195</v>
      </c>
      <c r="K23">
        <v>0</v>
      </c>
      <c r="L23">
        <v>195</v>
      </c>
      <c r="M23">
        <v>0.512820512820513</v>
      </c>
      <c r="N23" s="28">
        <v>0.84652777777777799</v>
      </c>
      <c r="O23" t="s">
        <v>107</v>
      </c>
      <c r="P23">
        <v>23.956127256224701</v>
      </c>
      <c r="Q23">
        <v>71669</v>
      </c>
      <c r="Z23" s="28"/>
      <c r="AB23">
        <v>87.003540392661705</v>
      </c>
      <c r="AC23">
        <v>67073</v>
      </c>
      <c r="AL23" s="28"/>
      <c r="AN23">
        <v>36.896161752815402</v>
      </c>
      <c r="AO23">
        <v>138742</v>
      </c>
      <c r="AX23" s="28"/>
      <c r="AZ23" t="s">
        <v>103</v>
      </c>
      <c r="BA23" t="s">
        <v>104</v>
      </c>
      <c r="BB23">
        <v>2</v>
      </c>
      <c r="BC23" s="28">
        <v>0.89583333333333304</v>
      </c>
      <c r="BD23" t="s">
        <v>104</v>
      </c>
      <c r="BE23" t="s">
        <v>104</v>
      </c>
      <c r="BF23">
        <v>36.896161752815402</v>
      </c>
      <c r="BG23">
        <v>36.896161752815402</v>
      </c>
    </row>
    <row r="24" spans="1:59" x14ac:dyDescent="0.15">
      <c r="A24">
        <v>1</v>
      </c>
      <c r="B24">
        <v>23</v>
      </c>
      <c r="C24" t="s">
        <v>127</v>
      </c>
      <c r="D24">
        <v>100</v>
      </c>
      <c r="E24">
        <v>377</v>
      </c>
      <c r="F24">
        <v>0</v>
      </c>
      <c r="G24">
        <v>0</v>
      </c>
      <c r="H24">
        <v>377</v>
      </c>
      <c r="I24">
        <v>5</v>
      </c>
      <c r="J24">
        <v>382</v>
      </c>
      <c r="K24">
        <v>0</v>
      </c>
      <c r="L24">
        <v>382</v>
      </c>
      <c r="M24">
        <v>1.30890052356021</v>
      </c>
      <c r="N24" s="28">
        <v>0.85416666666666696</v>
      </c>
      <c r="O24" t="s">
        <v>107</v>
      </c>
      <c r="P24">
        <v>23.956127256224701</v>
      </c>
      <c r="Q24">
        <v>71669</v>
      </c>
      <c r="Z24" s="28"/>
      <c r="AB24">
        <v>87.003540392661705</v>
      </c>
      <c r="AC24">
        <v>67073</v>
      </c>
      <c r="AL24" s="28"/>
      <c r="AN24">
        <v>36.896161752815402</v>
      </c>
      <c r="AO24">
        <v>138742</v>
      </c>
      <c r="AX24" s="28"/>
      <c r="AZ24" t="s">
        <v>103</v>
      </c>
      <c r="BA24" t="s">
        <v>104</v>
      </c>
      <c r="BB24">
        <v>2</v>
      </c>
      <c r="BC24" s="28">
        <v>0.89583333333333304</v>
      </c>
      <c r="BD24" t="s">
        <v>104</v>
      </c>
      <c r="BE24" t="s">
        <v>104</v>
      </c>
      <c r="BF24">
        <v>36.896161752815402</v>
      </c>
      <c r="BG24">
        <v>36.896161752815402</v>
      </c>
    </row>
    <row r="25" spans="1:59" x14ac:dyDescent="0.15">
      <c r="A25">
        <v>1</v>
      </c>
      <c r="B25">
        <v>24</v>
      </c>
      <c r="C25" t="s">
        <v>128</v>
      </c>
      <c r="D25">
        <v>100</v>
      </c>
      <c r="E25">
        <v>571</v>
      </c>
      <c r="F25">
        <v>0</v>
      </c>
      <c r="G25">
        <v>0</v>
      </c>
      <c r="H25">
        <v>571</v>
      </c>
      <c r="I25">
        <v>6</v>
      </c>
      <c r="J25">
        <v>577</v>
      </c>
      <c r="K25">
        <v>0</v>
      </c>
      <c r="L25">
        <v>577</v>
      </c>
      <c r="M25">
        <v>1.0398613518197599</v>
      </c>
      <c r="N25" s="28">
        <v>0.85416666666666696</v>
      </c>
      <c r="O25" t="s">
        <v>107</v>
      </c>
      <c r="P25">
        <v>23.956127256224701</v>
      </c>
      <c r="Q25">
        <v>71669</v>
      </c>
      <c r="Z25" s="28"/>
      <c r="AB25">
        <v>87.003540392661705</v>
      </c>
      <c r="AC25">
        <v>67073</v>
      </c>
      <c r="AL25" s="28"/>
      <c r="AN25">
        <v>36.896161752815402</v>
      </c>
      <c r="AO25">
        <v>138742</v>
      </c>
      <c r="AX25" s="28"/>
      <c r="AZ25" t="s">
        <v>103</v>
      </c>
      <c r="BA25" t="s">
        <v>104</v>
      </c>
      <c r="BB25">
        <v>2</v>
      </c>
      <c r="BC25" s="28">
        <v>0.89583333333333304</v>
      </c>
      <c r="BD25" t="s">
        <v>104</v>
      </c>
      <c r="BE25" t="s">
        <v>104</v>
      </c>
      <c r="BF25">
        <v>36.896161752815402</v>
      </c>
      <c r="BG25">
        <v>36.896161752815402</v>
      </c>
    </row>
    <row r="26" spans="1:59" x14ac:dyDescent="0.15">
      <c r="A26">
        <v>1</v>
      </c>
      <c r="B26">
        <v>25</v>
      </c>
      <c r="C26" t="s">
        <v>129</v>
      </c>
      <c r="D26">
        <v>100</v>
      </c>
      <c r="E26">
        <v>8666</v>
      </c>
      <c r="F26">
        <v>0</v>
      </c>
      <c r="G26">
        <v>0</v>
      </c>
      <c r="H26">
        <v>8666</v>
      </c>
      <c r="I26">
        <v>50</v>
      </c>
      <c r="J26">
        <v>8716</v>
      </c>
      <c r="K26">
        <v>5</v>
      </c>
      <c r="L26">
        <v>8721</v>
      </c>
      <c r="M26">
        <v>0.57365764111978002</v>
      </c>
      <c r="N26" s="28">
        <v>0.88611111111111096</v>
      </c>
      <c r="O26" t="s">
        <v>107</v>
      </c>
      <c r="P26">
        <v>23.956127256224701</v>
      </c>
      <c r="Q26">
        <v>71669</v>
      </c>
      <c r="Z26" s="28"/>
      <c r="AB26">
        <v>87.003540392661705</v>
      </c>
      <c r="AC26">
        <v>67073</v>
      </c>
      <c r="AL26" s="28"/>
      <c r="AN26">
        <v>36.896161752815402</v>
      </c>
      <c r="AO26">
        <v>138742</v>
      </c>
      <c r="AX26" s="28"/>
      <c r="AZ26" t="s">
        <v>103</v>
      </c>
      <c r="BA26" t="s">
        <v>104</v>
      </c>
      <c r="BB26">
        <v>2</v>
      </c>
      <c r="BC26" s="28">
        <v>0.89583333333333304</v>
      </c>
      <c r="BD26" t="s">
        <v>104</v>
      </c>
      <c r="BE26" t="s">
        <v>104</v>
      </c>
      <c r="BF26">
        <v>36.896161752815402</v>
      </c>
      <c r="BG26">
        <v>36.896161752815402</v>
      </c>
    </row>
    <row r="27" spans="1:59" x14ac:dyDescent="0.15">
      <c r="A27">
        <v>1</v>
      </c>
      <c r="B27">
        <v>26</v>
      </c>
      <c r="C27" t="s">
        <v>130</v>
      </c>
      <c r="D27">
        <v>100</v>
      </c>
      <c r="E27">
        <v>8666</v>
      </c>
      <c r="F27">
        <v>0</v>
      </c>
      <c r="G27">
        <v>0</v>
      </c>
      <c r="H27">
        <v>8666</v>
      </c>
      <c r="I27">
        <v>50</v>
      </c>
      <c r="J27">
        <v>8716</v>
      </c>
      <c r="K27">
        <v>5</v>
      </c>
      <c r="L27">
        <v>8721</v>
      </c>
      <c r="M27">
        <v>0.57365764111978002</v>
      </c>
      <c r="N27" s="28">
        <v>0.88611111111111096</v>
      </c>
      <c r="O27" t="s">
        <v>107</v>
      </c>
      <c r="P27">
        <v>23.956127256224701</v>
      </c>
      <c r="Q27">
        <v>71669</v>
      </c>
      <c r="Z27" s="28"/>
      <c r="AB27">
        <v>87.003540392661705</v>
      </c>
      <c r="AC27">
        <v>67073</v>
      </c>
      <c r="AL27" s="28"/>
      <c r="AN27">
        <v>36.896161752815402</v>
      </c>
      <c r="AO27">
        <v>138742</v>
      </c>
      <c r="AX27" s="28"/>
      <c r="AZ27" t="s">
        <v>103</v>
      </c>
      <c r="BA27" t="s">
        <v>104</v>
      </c>
      <c r="BB27">
        <v>2</v>
      </c>
      <c r="BC27" s="28">
        <v>0.89583333333333304</v>
      </c>
      <c r="BD27" t="s">
        <v>104</v>
      </c>
      <c r="BE27" t="s">
        <v>104</v>
      </c>
      <c r="BF27">
        <v>36.896161752815402</v>
      </c>
      <c r="BG27">
        <v>36.896161752815402</v>
      </c>
    </row>
    <row r="28" spans="1:59" x14ac:dyDescent="0.15">
      <c r="A28">
        <v>1</v>
      </c>
      <c r="B28">
        <v>27</v>
      </c>
      <c r="C28" t="s">
        <v>131</v>
      </c>
      <c r="D28">
        <v>100</v>
      </c>
      <c r="E28">
        <v>5111</v>
      </c>
      <c r="F28">
        <v>0</v>
      </c>
      <c r="G28">
        <v>0</v>
      </c>
      <c r="H28">
        <v>5111</v>
      </c>
      <c r="I28">
        <v>29</v>
      </c>
      <c r="J28">
        <v>5140</v>
      </c>
      <c r="K28">
        <v>0</v>
      </c>
      <c r="L28">
        <v>5140</v>
      </c>
      <c r="M28">
        <v>0.56420233463034997</v>
      </c>
      <c r="N28" s="28">
        <v>0.89791666666666703</v>
      </c>
      <c r="O28" t="s">
        <v>107</v>
      </c>
      <c r="P28">
        <v>23.956127256224701</v>
      </c>
      <c r="Q28">
        <v>71669</v>
      </c>
      <c r="Z28" s="28"/>
      <c r="AB28">
        <v>87.003540392661705</v>
      </c>
      <c r="AC28">
        <v>67073</v>
      </c>
      <c r="AL28" s="28"/>
      <c r="AN28">
        <v>36.896161752815402</v>
      </c>
      <c r="AO28">
        <v>138742</v>
      </c>
      <c r="AX28" s="28"/>
      <c r="AZ28" t="s">
        <v>103</v>
      </c>
      <c r="BA28" t="s">
        <v>104</v>
      </c>
      <c r="BB28">
        <v>2</v>
      </c>
      <c r="BC28" s="28">
        <v>0.89583333333333304</v>
      </c>
      <c r="BD28" t="s">
        <v>104</v>
      </c>
      <c r="BE28" t="s">
        <v>104</v>
      </c>
      <c r="BF28">
        <v>36.896161752815402</v>
      </c>
      <c r="BG28">
        <v>36.896161752815402</v>
      </c>
    </row>
    <row r="29" spans="1:59" x14ac:dyDescent="0.15">
      <c r="A29">
        <v>1</v>
      </c>
      <c r="B29">
        <v>28</v>
      </c>
      <c r="C29" t="s">
        <v>132</v>
      </c>
      <c r="D29">
        <v>100</v>
      </c>
      <c r="E29">
        <v>5111</v>
      </c>
      <c r="F29">
        <v>0</v>
      </c>
      <c r="G29">
        <v>0</v>
      </c>
      <c r="H29">
        <v>5111</v>
      </c>
      <c r="I29">
        <v>29</v>
      </c>
      <c r="J29">
        <v>5140</v>
      </c>
      <c r="K29">
        <v>0</v>
      </c>
      <c r="L29">
        <v>5140</v>
      </c>
      <c r="M29">
        <v>0.56420233463034997</v>
      </c>
      <c r="N29" s="28">
        <v>0.89791666666666703</v>
      </c>
      <c r="O29" t="s">
        <v>107</v>
      </c>
      <c r="P29">
        <v>23.956127256224701</v>
      </c>
      <c r="Q29">
        <v>71669</v>
      </c>
      <c r="Z29" s="28"/>
      <c r="AB29">
        <v>87.003540392661705</v>
      </c>
      <c r="AC29">
        <v>67073</v>
      </c>
      <c r="AL29" s="28"/>
      <c r="AN29">
        <v>36.896161752815402</v>
      </c>
      <c r="AO29">
        <v>138742</v>
      </c>
      <c r="AX29" s="28"/>
      <c r="AZ29" t="s">
        <v>103</v>
      </c>
      <c r="BA29" t="s">
        <v>104</v>
      </c>
      <c r="BB29">
        <v>2</v>
      </c>
      <c r="BC29" s="28">
        <v>0.89583333333333304</v>
      </c>
      <c r="BD29" t="s">
        <v>104</v>
      </c>
      <c r="BE29" t="s">
        <v>104</v>
      </c>
      <c r="BF29">
        <v>36.896161752815402</v>
      </c>
      <c r="BG29">
        <v>36.896161752815402</v>
      </c>
    </row>
    <row r="30" spans="1:59" x14ac:dyDescent="0.15">
      <c r="A30">
        <v>1</v>
      </c>
      <c r="B30">
        <v>29</v>
      </c>
      <c r="C30" t="s">
        <v>133</v>
      </c>
      <c r="D30">
        <v>100</v>
      </c>
      <c r="E30">
        <v>3833</v>
      </c>
      <c r="F30">
        <v>0</v>
      </c>
      <c r="G30">
        <v>0</v>
      </c>
      <c r="H30">
        <v>3833</v>
      </c>
      <c r="I30">
        <v>19</v>
      </c>
      <c r="J30">
        <v>3852</v>
      </c>
      <c r="K30">
        <v>0</v>
      </c>
      <c r="L30">
        <v>3852</v>
      </c>
      <c r="M30">
        <v>0.49325025960539998</v>
      </c>
      <c r="N30" s="28">
        <v>0.86319444444444404</v>
      </c>
      <c r="O30" t="s">
        <v>107</v>
      </c>
      <c r="P30">
        <v>23.956127256224701</v>
      </c>
      <c r="Q30">
        <v>71669</v>
      </c>
      <c r="Z30" s="28"/>
      <c r="AB30">
        <v>87.003540392661705</v>
      </c>
      <c r="AC30">
        <v>67073</v>
      </c>
      <c r="AL30" s="28"/>
      <c r="AN30">
        <v>36.896161752815402</v>
      </c>
      <c r="AO30">
        <v>138742</v>
      </c>
      <c r="AX30" s="28"/>
      <c r="AZ30" t="s">
        <v>103</v>
      </c>
      <c r="BA30" t="s">
        <v>104</v>
      </c>
      <c r="BB30">
        <v>2</v>
      </c>
      <c r="BC30" s="28">
        <v>0.89583333333333304</v>
      </c>
      <c r="BD30" t="s">
        <v>104</v>
      </c>
      <c r="BE30" t="s">
        <v>104</v>
      </c>
      <c r="BF30">
        <v>36.896161752815402</v>
      </c>
      <c r="BG30">
        <v>36.896161752815402</v>
      </c>
    </row>
    <row r="31" spans="1:59" x14ac:dyDescent="0.15">
      <c r="A31">
        <v>1</v>
      </c>
      <c r="B31">
        <v>30</v>
      </c>
      <c r="C31" t="s">
        <v>134</v>
      </c>
      <c r="D31">
        <v>100</v>
      </c>
      <c r="E31">
        <v>3833</v>
      </c>
      <c r="F31">
        <v>0</v>
      </c>
      <c r="G31">
        <v>0</v>
      </c>
      <c r="H31">
        <v>3833</v>
      </c>
      <c r="I31">
        <v>19</v>
      </c>
      <c r="J31">
        <v>3852</v>
      </c>
      <c r="K31">
        <v>0</v>
      </c>
      <c r="L31">
        <v>3852</v>
      </c>
      <c r="M31">
        <v>0.49325025960539998</v>
      </c>
      <c r="N31" s="28">
        <v>0.86319444444444404</v>
      </c>
      <c r="O31" t="s">
        <v>107</v>
      </c>
      <c r="P31">
        <v>23.956127256224701</v>
      </c>
      <c r="Q31">
        <v>71669</v>
      </c>
      <c r="Z31" s="28"/>
      <c r="AB31">
        <v>87.003540392661705</v>
      </c>
      <c r="AC31">
        <v>67073</v>
      </c>
      <c r="AL31" s="28"/>
      <c r="AN31">
        <v>36.896161752815402</v>
      </c>
      <c r="AO31">
        <v>138742</v>
      </c>
      <c r="AX31" s="28"/>
      <c r="AZ31" t="s">
        <v>103</v>
      </c>
      <c r="BA31" t="s">
        <v>104</v>
      </c>
      <c r="BB31">
        <v>2</v>
      </c>
      <c r="BC31" s="28">
        <v>0.89583333333333304</v>
      </c>
      <c r="BD31" t="s">
        <v>104</v>
      </c>
      <c r="BE31" t="s">
        <v>104</v>
      </c>
      <c r="BF31">
        <v>36.896161752815402</v>
      </c>
      <c r="BG31">
        <v>36.896161752815402</v>
      </c>
    </row>
    <row r="32" spans="1:59" x14ac:dyDescent="0.15">
      <c r="A32">
        <v>1</v>
      </c>
      <c r="B32">
        <v>31</v>
      </c>
      <c r="C32" t="s">
        <v>135</v>
      </c>
      <c r="D32">
        <v>100</v>
      </c>
      <c r="E32">
        <v>4786</v>
      </c>
      <c r="F32">
        <v>0</v>
      </c>
      <c r="G32">
        <v>0</v>
      </c>
      <c r="H32">
        <v>4786</v>
      </c>
      <c r="I32">
        <v>29</v>
      </c>
      <c r="J32">
        <v>4815</v>
      </c>
      <c r="K32">
        <v>0</v>
      </c>
      <c r="L32">
        <v>4815</v>
      </c>
      <c r="M32">
        <v>0.60228452751817196</v>
      </c>
      <c r="N32" s="28">
        <v>0.89513888888888904</v>
      </c>
      <c r="O32" t="s">
        <v>107</v>
      </c>
      <c r="P32">
        <v>23.956127256224701</v>
      </c>
      <c r="Q32">
        <v>71669</v>
      </c>
      <c r="Z32" s="28"/>
      <c r="AB32">
        <v>87.003540392661705</v>
      </c>
      <c r="AC32">
        <v>67073</v>
      </c>
      <c r="AL32" s="28"/>
      <c r="AN32">
        <v>36.896161752815402</v>
      </c>
      <c r="AO32">
        <v>138742</v>
      </c>
      <c r="AX32" s="28"/>
      <c r="AZ32" t="s">
        <v>103</v>
      </c>
      <c r="BA32" t="s">
        <v>104</v>
      </c>
      <c r="BB32">
        <v>2</v>
      </c>
      <c r="BC32" s="28">
        <v>0.89583333333333304</v>
      </c>
      <c r="BD32" t="s">
        <v>104</v>
      </c>
      <c r="BE32" t="s">
        <v>104</v>
      </c>
      <c r="BF32">
        <v>36.896161752815402</v>
      </c>
      <c r="BG32">
        <v>36.896161752815402</v>
      </c>
    </row>
    <row r="33" spans="1:59" x14ac:dyDescent="0.15">
      <c r="A33">
        <v>1</v>
      </c>
      <c r="B33">
        <v>32</v>
      </c>
      <c r="C33" t="s">
        <v>136</v>
      </c>
      <c r="D33">
        <v>100</v>
      </c>
      <c r="E33">
        <v>4786</v>
      </c>
      <c r="F33">
        <v>0</v>
      </c>
      <c r="G33">
        <v>0</v>
      </c>
      <c r="H33">
        <v>4786</v>
      </c>
      <c r="I33">
        <v>29</v>
      </c>
      <c r="J33">
        <v>4815</v>
      </c>
      <c r="K33">
        <v>0</v>
      </c>
      <c r="L33">
        <v>4815</v>
      </c>
      <c r="M33">
        <v>0.60228452751817196</v>
      </c>
      <c r="N33" s="28">
        <v>0.89513888888888904</v>
      </c>
      <c r="O33" t="s">
        <v>107</v>
      </c>
      <c r="P33">
        <v>23.956127256224701</v>
      </c>
      <c r="Q33">
        <v>71669</v>
      </c>
      <c r="Z33" s="28"/>
      <c r="AB33">
        <v>87.003540392661705</v>
      </c>
      <c r="AC33">
        <v>67073</v>
      </c>
      <c r="AL33" s="28"/>
      <c r="AN33">
        <v>36.896161752815402</v>
      </c>
      <c r="AO33">
        <v>138742</v>
      </c>
      <c r="AX33" s="28"/>
      <c r="AZ33" t="s">
        <v>103</v>
      </c>
      <c r="BA33" t="s">
        <v>104</v>
      </c>
      <c r="BB33">
        <v>2</v>
      </c>
      <c r="BC33" s="28">
        <v>0.89583333333333304</v>
      </c>
      <c r="BD33" t="s">
        <v>104</v>
      </c>
      <c r="BE33" t="s">
        <v>104</v>
      </c>
      <c r="BF33">
        <v>36.896161752815402</v>
      </c>
      <c r="BG33">
        <v>36.896161752815402</v>
      </c>
    </row>
    <row r="34" spans="1:59" x14ac:dyDescent="0.15">
      <c r="A34">
        <v>1</v>
      </c>
      <c r="B34">
        <v>33</v>
      </c>
      <c r="C34" t="s">
        <v>137</v>
      </c>
      <c r="D34">
        <v>100</v>
      </c>
      <c r="E34">
        <v>2233</v>
      </c>
      <c r="F34">
        <v>0</v>
      </c>
      <c r="G34">
        <v>0</v>
      </c>
      <c r="H34">
        <v>2233</v>
      </c>
      <c r="I34">
        <v>20</v>
      </c>
      <c r="J34">
        <v>2253</v>
      </c>
      <c r="K34">
        <v>0</v>
      </c>
      <c r="L34">
        <v>2253</v>
      </c>
      <c r="M34">
        <v>0.88770528184642705</v>
      </c>
      <c r="N34" s="28">
        <v>0.85624999999999996</v>
      </c>
      <c r="O34" t="s">
        <v>107</v>
      </c>
      <c r="P34">
        <v>23.956127256224701</v>
      </c>
      <c r="Q34">
        <v>71669</v>
      </c>
      <c r="Z34" s="28"/>
      <c r="AB34">
        <v>87.003540392661705</v>
      </c>
      <c r="AC34">
        <v>67073</v>
      </c>
      <c r="AL34" s="28"/>
      <c r="AN34">
        <v>36.896161752815402</v>
      </c>
      <c r="AO34">
        <v>138742</v>
      </c>
      <c r="AX34" s="28"/>
      <c r="AZ34" t="s">
        <v>103</v>
      </c>
      <c r="BA34" t="s">
        <v>104</v>
      </c>
      <c r="BB34">
        <v>2</v>
      </c>
      <c r="BC34" s="28">
        <v>0.89583333333333304</v>
      </c>
      <c r="BD34" t="s">
        <v>104</v>
      </c>
      <c r="BE34" t="s">
        <v>104</v>
      </c>
      <c r="BF34">
        <v>36.896161752815402</v>
      </c>
      <c r="BG34">
        <v>36.896161752815402</v>
      </c>
    </row>
    <row r="35" spans="1:59" x14ac:dyDescent="0.15">
      <c r="A35">
        <v>1</v>
      </c>
      <c r="B35">
        <v>34</v>
      </c>
      <c r="C35" t="s">
        <v>138</v>
      </c>
      <c r="D35">
        <v>100</v>
      </c>
      <c r="E35">
        <v>3138</v>
      </c>
      <c r="F35">
        <v>0</v>
      </c>
      <c r="G35">
        <v>0</v>
      </c>
      <c r="H35">
        <v>3138</v>
      </c>
      <c r="I35">
        <v>13</v>
      </c>
      <c r="J35">
        <v>3151</v>
      </c>
      <c r="K35">
        <v>0</v>
      </c>
      <c r="L35">
        <v>3151</v>
      </c>
      <c r="M35">
        <v>0.41256743890828301</v>
      </c>
      <c r="N35" s="28">
        <v>0.86944444444444402</v>
      </c>
      <c r="O35" t="s">
        <v>107</v>
      </c>
      <c r="P35">
        <v>23.956127256224701</v>
      </c>
      <c r="Q35">
        <v>71669</v>
      </c>
      <c r="Z35" s="28"/>
      <c r="AB35">
        <v>87.003540392661705</v>
      </c>
      <c r="AC35">
        <v>67073</v>
      </c>
      <c r="AL35" s="28"/>
      <c r="AN35">
        <v>36.896161752815402</v>
      </c>
      <c r="AO35">
        <v>138742</v>
      </c>
      <c r="AX35" s="28"/>
      <c r="AZ35" t="s">
        <v>103</v>
      </c>
      <c r="BA35" t="s">
        <v>104</v>
      </c>
      <c r="BB35">
        <v>2</v>
      </c>
      <c r="BC35" s="28">
        <v>0.89583333333333304</v>
      </c>
      <c r="BD35" t="s">
        <v>104</v>
      </c>
      <c r="BE35" t="s">
        <v>104</v>
      </c>
      <c r="BF35">
        <v>36.896161752815402</v>
      </c>
      <c r="BG35">
        <v>36.896161752815402</v>
      </c>
    </row>
    <row r="36" spans="1:59" x14ac:dyDescent="0.15">
      <c r="A36">
        <v>1</v>
      </c>
      <c r="B36">
        <v>35</v>
      </c>
      <c r="C36" t="s">
        <v>139</v>
      </c>
      <c r="D36">
        <v>100</v>
      </c>
      <c r="E36">
        <v>3120</v>
      </c>
      <c r="F36">
        <v>0</v>
      </c>
      <c r="G36">
        <v>0</v>
      </c>
      <c r="H36">
        <v>3120</v>
      </c>
      <c r="I36">
        <v>31</v>
      </c>
      <c r="J36">
        <v>3151</v>
      </c>
      <c r="K36">
        <v>0</v>
      </c>
      <c r="L36">
        <v>3151</v>
      </c>
      <c r="M36">
        <v>0.98381466201206003</v>
      </c>
      <c r="N36" s="28">
        <v>0.89166666666666705</v>
      </c>
      <c r="O36" t="s">
        <v>107</v>
      </c>
      <c r="P36">
        <v>23.956127256224701</v>
      </c>
      <c r="Q36">
        <v>71669</v>
      </c>
      <c r="Z36" s="28"/>
      <c r="AB36">
        <v>87.003540392661705</v>
      </c>
      <c r="AC36">
        <v>67073</v>
      </c>
      <c r="AL36" s="28"/>
      <c r="AN36">
        <v>36.896161752815402</v>
      </c>
      <c r="AO36">
        <v>138742</v>
      </c>
      <c r="AX36" s="28"/>
      <c r="AZ36" t="s">
        <v>103</v>
      </c>
      <c r="BA36" t="s">
        <v>104</v>
      </c>
      <c r="BB36">
        <v>2</v>
      </c>
      <c r="BC36" s="28">
        <v>0.89583333333333304</v>
      </c>
      <c r="BD36" t="s">
        <v>104</v>
      </c>
      <c r="BE36" t="s">
        <v>104</v>
      </c>
      <c r="BF36">
        <v>36.896161752815402</v>
      </c>
      <c r="BG36">
        <v>36.896161752815402</v>
      </c>
    </row>
    <row r="37" spans="1:59" x14ac:dyDescent="0.15">
      <c r="A37">
        <v>1</v>
      </c>
      <c r="B37">
        <v>36</v>
      </c>
      <c r="C37" t="s">
        <v>140</v>
      </c>
      <c r="D37">
        <v>100</v>
      </c>
      <c r="E37">
        <v>5045</v>
      </c>
      <c r="F37">
        <v>0</v>
      </c>
      <c r="G37">
        <v>0</v>
      </c>
      <c r="H37">
        <v>5045</v>
      </c>
      <c r="I37">
        <v>52</v>
      </c>
      <c r="J37">
        <v>5097</v>
      </c>
      <c r="K37">
        <v>0</v>
      </c>
      <c r="L37">
        <v>5097</v>
      </c>
      <c r="M37">
        <v>1.0202079654698799</v>
      </c>
      <c r="N37" s="28">
        <v>0.88819444444444395</v>
      </c>
      <c r="O37" t="s">
        <v>107</v>
      </c>
      <c r="P37">
        <v>23.956127256224701</v>
      </c>
      <c r="Q37">
        <v>71669</v>
      </c>
      <c r="Z37" s="28"/>
      <c r="AB37">
        <v>87.003540392661705</v>
      </c>
      <c r="AC37">
        <v>67073</v>
      </c>
      <c r="AL37" s="28"/>
      <c r="AN37">
        <v>36.896161752815402</v>
      </c>
      <c r="AO37">
        <v>138742</v>
      </c>
      <c r="AX37" s="28"/>
      <c r="AZ37" t="s">
        <v>103</v>
      </c>
      <c r="BA37" t="s">
        <v>104</v>
      </c>
      <c r="BB37">
        <v>2</v>
      </c>
      <c r="BC37" s="28">
        <v>0.89583333333333304</v>
      </c>
      <c r="BD37" t="s">
        <v>104</v>
      </c>
      <c r="BE37" t="s">
        <v>104</v>
      </c>
      <c r="BF37">
        <v>36.896161752815402</v>
      </c>
      <c r="BG37">
        <v>36.896161752815402</v>
      </c>
    </row>
    <row r="38" spans="1:59" x14ac:dyDescent="0.15">
      <c r="A38">
        <v>1</v>
      </c>
      <c r="B38">
        <v>37</v>
      </c>
      <c r="C38" t="s">
        <v>141</v>
      </c>
      <c r="D38">
        <v>100</v>
      </c>
      <c r="E38">
        <v>13536</v>
      </c>
      <c r="F38">
        <v>0</v>
      </c>
      <c r="G38">
        <v>0</v>
      </c>
      <c r="H38">
        <v>13536</v>
      </c>
      <c r="I38">
        <v>116</v>
      </c>
      <c r="J38">
        <v>13652</v>
      </c>
      <c r="K38">
        <v>0</v>
      </c>
      <c r="L38">
        <v>13652</v>
      </c>
      <c r="M38">
        <v>0.84969235276882504</v>
      </c>
      <c r="N38" s="28">
        <v>0.89166666666666705</v>
      </c>
      <c r="O38" t="s">
        <v>107</v>
      </c>
      <c r="P38">
        <v>23.956127256224701</v>
      </c>
      <c r="Q38">
        <v>71669</v>
      </c>
      <c r="Z38" s="28"/>
      <c r="AB38">
        <v>87.003540392661705</v>
      </c>
      <c r="AC38">
        <v>67073</v>
      </c>
      <c r="AL38" s="28"/>
      <c r="AN38">
        <v>36.896161752815402</v>
      </c>
      <c r="AO38">
        <v>138742</v>
      </c>
      <c r="AX38" s="28"/>
      <c r="AZ38" t="s">
        <v>103</v>
      </c>
      <c r="BA38" t="s">
        <v>104</v>
      </c>
      <c r="BB38">
        <v>2</v>
      </c>
      <c r="BC38" s="28">
        <v>0.89583333333333304</v>
      </c>
      <c r="BD38" t="s">
        <v>104</v>
      </c>
      <c r="BE38" t="s">
        <v>104</v>
      </c>
      <c r="BF38">
        <v>36.896161752815402</v>
      </c>
      <c r="BG38">
        <v>36.896161752815402</v>
      </c>
    </row>
    <row r="39" spans="1:59" x14ac:dyDescent="0.15">
      <c r="A39">
        <v>1</v>
      </c>
      <c r="B39">
        <v>38</v>
      </c>
      <c r="C39" t="s">
        <v>142</v>
      </c>
      <c r="D39">
        <v>100</v>
      </c>
      <c r="E39">
        <v>3372</v>
      </c>
      <c r="F39">
        <v>0</v>
      </c>
      <c r="G39">
        <v>0</v>
      </c>
      <c r="H39">
        <v>3372</v>
      </c>
      <c r="I39">
        <v>26</v>
      </c>
      <c r="J39">
        <v>3398</v>
      </c>
      <c r="K39">
        <v>0</v>
      </c>
      <c r="L39">
        <v>3398</v>
      </c>
      <c r="M39">
        <v>0.76515597410241298</v>
      </c>
      <c r="N39" s="28">
        <v>0.88888888888888895</v>
      </c>
      <c r="O39" t="s">
        <v>107</v>
      </c>
      <c r="P39">
        <v>23.956127256224701</v>
      </c>
      <c r="Q39">
        <v>71669</v>
      </c>
      <c r="Z39" s="28"/>
      <c r="AB39">
        <v>87.003540392661705</v>
      </c>
      <c r="AC39">
        <v>67073</v>
      </c>
      <c r="AL39" s="28"/>
      <c r="AN39">
        <v>36.896161752815402</v>
      </c>
      <c r="AO39">
        <v>138742</v>
      </c>
      <c r="AX39" s="28"/>
      <c r="AZ39" t="s">
        <v>103</v>
      </c>
      <c r="BA39" t="s">
        <v>104</v>
      </c>
      <c r="BB39">
        <v>2</v>
      </c>
      <c r="BC39" s="28">
        <v>0.89583333333333304</v>
      </c>
      <c r="BD39" t="s">
        <v>104</v>
      </c>
      <c r="BE39" t="s">
        <v>104</v>
      </c>
      <c r="BF39">
        <v>36.896161752815402</v>
      </c>
      <c r="BG39">
        <v>36.896161752815402</v>
      </c>
    </row>
    <row r="40" spans="1:59" x14ac:dyDescent="0.15">
      <c r="A40">
        <v>1</v>
      </c>
      <c r="B40">
        <v>39</v>
      </c>
      <c r="C40" t="s">
        <v>143</v>
      </c>
      <c r="D40">
        <v>100</v>
      </c>
      <c r="E40">
        <v>2480</v>
      </c>
      <c r="F40">
        <v>0</v>
      </c>
      <c r="G40">
        <v>0</v>
      </c>
      <c r="H40">
        <v>2480</v>
      </c>
      <c r="I40">
        <v>12</v>
      </c>
      <c r="J40">
        <v>2492</v>
      </c>
      <c r="K40">
        <v>0</v>
      </c>
      <c r="L40">
        <v>2492</v>
      </c>
      <c r="M40">
        <v>0.48154093097913298</v>
      </c>
      <c r="N40" s="28">
        <v>0.89583333333333304</v>
      </c>
      <c r="O40" t="s">
        <v>107</v>
      </c>
      <c r="P40">
        <v>23.956127256224701</v>
      </c>
      <c r="Q40">
        <v>71669</v>
      </c>
      <c r="Z40" s="28"/>
      <c r="AB40">
        <v>87.003540392661705</v>
      </c>
      <c r="AC40">
        <v>67073</v>
      </c>
      <c r="AL40" s="28"/>
      <c r="AN40">
        <v>36.896161752815402</v>
      </c>
      <c r="AO40">
        <v>138742</v>
      </c>
      <c r="AX40" s="28"/>
      <c r="AZ40" t="s">
        <v>103</v>
      </c>
      <c r="BA40" t="s">
        <v>104</v>
      </c>
      <c r="BB40">
        <v>2</v>
      </c>
      <c r="BC40" s="28">
        <v>0.89583333333333304</v>
      </c>
      <c r="BD40" t="s">
        <v>104</v>
      </c>
      <c r="BE40" t="s">
        <v>104</v>
      </c>
      <c r="BF40">
        <v>36.896161752815402</v>
      </c>
      <c r="BG40">
        <v>36.896161752815402</v>
      </c>
    </row>
    <row r="41" spans="1:59" x14ac:dyDescent="0.15">
      <c r="A41">
        <v>1</v>
      </c>
      <c r="B41">
        <v>40</v>
      </c>
      <c r="C41" t="s">
        <v>144</v>
      </c>
      <c r="D41">
        <v>0</v>
      </c>
      <c r="E41">
        <v>0</v>
      </c>
      <c r="N41" s="28"/>
      <c r="P41">
        <v>23.956127256224701</v>
      </c>
      <c r="Q41">
        <v>71669</v>
      </c>
      <c r="Z41" s="28"/>
      <c r="AB41">
        <v>87.003540392661705</v>
      </c>
      <c r="AC41">
        <v>67073</v>
      </c>
      <c r="AL41" s="28"/>
      <c r="AN41">
        <v>36.896161752815402</v>
      </c>
      <c r="AO41">
        <v>138742</v>
      </c>
      <c r="AX41" s="28"/>
      <c r="AZ41" t="s">
        <v>103</v>
      </c>
      <c r="BA41" t="s">
        <v>104</v>
      </c>
      <c r="BB41">
        <v>2</v>
      </c>
      <c r="BC41" s="28">
        <v>0.89583333333333304</v>
      </c>
      <c r="BD41" t="s">
        <v>104</v>
      </c>
      <c r="BE41" t="s">
        <v>104</v>
      </c>
      <c r="BF41">
        <v>36.896161752815402</v>
      </c>
      <c r="BG41">
        <v>36.896161752815402</v>
      </c>
    </row>
    <row r="42" spans="1:59" x14ac:dyDescent="0.15">
      <c r="A42">
        <v>1</v>
      </c>
      <c r="B42">
        <v>41</v>
      </c>
      <c r="C42" t="s">
        <v>145</v>
      </c>
      <c r="D42">
        <v>51.490514905149098</v>
      </c>
      <c r="E42">
        <v>5852</v>
      </c>
      <c r="N42" s="28"/>
      <c r="P42">
        <v>23.956127256224701</v>
      </c>
      <c r="Q42">
        <v>71669</v>
      </c>
      <c r="Z42" s="28"/>
      <c r="AB42">
        <v>87.003540392661705</v>
      </c>
      <c r="AC42">
        <v>67073</v>
      </c>
      <c r="AL42" s="28"/>
      <c r="AN42">
        <v>36.896161752815402</v>
      </c>
      <c r="AO42">
        <v>138742</v>
      </c>
      <c r="AX42" s="28"/>
      <c r="AZ42" t="s">
        <v>103</v>
      </c>
      <c r="BA42" t="s">
        <v>104</v>
      </c>
      <c r="BB42">
        <v>2</v>
      </c>
      <c r="BC42" s="28">
        <v>0.89583333333333304</v>
      </c>
      <c r="BD42" t="s">
        <v>104</v>
      </c>
      <c r="BE42" t="s">
        <v>104</v>
      </c>
      <c r="BF42">
        <v>36.896161752815402</v>
      </c>
      <c r="BG42">
        <v>36.896161752815402</v>
      </c>
    </row>
    <row r="43" spans="1:59" x14ac:dyDescent="0.15">
      <c r="A43">
        <v>1</v>
      </c>
      <c r="B43">
        <v>42</v>
      </c>
      <c r="C43" t="s">
        <v>146</v>
      </c>
      <c r="D43">
        <v>100</v>
      </c>
      <c r="E43">
        <v>810</v>
      </c>
      <c r="F43">
        <v>0</v>
      </c>
      <c r="G43">
        <v>0</v>
      </c>
      <c r="H43">
        <v>810</v>
      </c>
      <c r="I43">
        <v>4</v>
      </c>
      <c r="J43">
        <v>814</v>
      </c>
      <c r="K43">
        <v>0</v>
      </c>
      <c r="L43">
        <v>814</v>
      </c>
      <c r="M43">
        <v>0.49140049140049102</v>
      </c>
      <c r="N43" s="28">
        <v>0.85694444444444395</v>
      </c>
      <c r="O43" t="s">
        <v>107</v>
      </c>
      <c r="P43">
        <v>23.956127256224701</v>
      </c>
      <c r="Q43">
        <v>71669</v>
      </c>
      <c r="Z43" s="28"/>
      <c r="AB43">
        <v>87.003540392661705</v>
      </c>
      <c r="AC43">
        <v>67073</v>
      </c>
      <c r="AL43" s="28"/>
      <c r="AN43">
        <v>36.896161752815402</v>
      </c>
      <c r="AO43">
        <v>138742</v>
      </c>
      <c r="AX43" s="28"/>
      <c r="AZ43" t="s">
        <v>103</v>
      </c>
      <c r="BA43" t="s">
        <v>104</v>
      </c>
      <c r="BB43">
        <v>2</v>
      </c>
      <c r="BC43" s="28">
        <v>0.89583333333333304</v>
      </c>
      <c r="BD43" t="s">
        <v>104</v>
      </c>
      <c r="BE43" t="s">
        <v>104</v>
      </c>
      <c r="BF43">
        <v>36.896161752815402</v>
      </c>
      <c r="BG43">
        <v>36.896161752815402</v>
      </c>
    </row>
    <row r="44" spans="1:59" x14ac:dyDescent="0.15">
      <c r="A44">
        <v>1</v>
      </c>
      <c r="B44">
        <v>43</v>
      </c>
      <c r="C44" t="s">
        <v>147</v>
      </c>
      <c r="D44">
        <v>100</v>
      </c>
      <c r="E44">
        <v>1093</v>
      </c>
      <c r="F44">
        <v>0</v>
      </c>
      <c r="G44">
        <v>0</v>
      </c>
      <c r="H44">
        <v>1093</v>
      </c>
      <c r="I44">
        <v>13</v>
      </c>
      <c r="J44">
        <v>1106</v>
      </c>
      <c r="K44">
        <v>0</v>
      </c>
      <c r="L44">
        <v>1106</v>
      </c>
      <c r="M44">
        <v>1.1754068716093999</v>
      </c>
      <c r="N44" s="28">
        <v>0.87083333333333302</v>
      </c>
      <c r="O44" t="s">
        <v>107</v>
      </c>
      <c r="P44">
        <v>23.956127256224701</v>
      </c>
      <c r="Q44">
        <v>71669</v>
      </c>
      <c r="Z44" s="28"/>
      <c r="AB44">
        <v>87.003540392661705</v>
      </c>
      <c r="AC44">
        <v>67073</v>
      </c>
      <c r="AL44" s="28"/>
      <c r="AN44">
        <v>36.896161752815402</v>
      </c>
      <c r="AO44">
        <v>138742</v>
      </c>
      <c r="AX44" s="28"/>
      <c r="AZ44" t="s">
        <v>103</v>
      </c>
      <c r="BA44" t="s">
        <v>104</v>
      </c>
      <c r="BB44">
        <v>2</v>
      </c>
      <c r="BC44" s="28">
        <v>0.89583333333333304</v>
      </c>
      <c r="BD44" t="s">
        <v>104</v>
      </c>
      <c r="BE44" t="s">
        <v>104</v>
      </c>
      <c r="BF44">
        <v>36.896161752815402</v>
      </c>
      <c r="BG44">
        <v>36.896161752815402</v>
      </c>
    </row>
    <row r="45" spans="1:59" x14ac:dyDescent="0.15">
      <c r="A45">
        <v>2</v>
      </c>
      <c r="B45">
        <v>1</v>
      </c>
      <c r="C45" t="s">
        <v>148</v>
      </c>
      <c r="D45">
        <v>100</v>
      </c>
      <c r="E45">
        <v>3991</v>
      </c>
      <c r="F45">
        <v>0</v>
      </c>
      <c r="G45">
        <v>0</v>
      </c>
      <c r="H45">
        <v>3991</v>
      </c>
      <c r="I45">
        <v>62</v>
      </c>
      <c r="J45">
        <v>4053</v>
      </c>
      <c r="K45">
        <v>0</v>
      </c>
      <c r="L45">
        <v>4053</v>
      </c>
      <c r="M45">
        <v>1.52973106340982</v>
      </c>
      <c r="N45" s="28">
        <v>0.88472222222222197</v>
      </c>
      <c r="O45" t="s">
        <v>107</v>
      </c>
      <c r="P45">
        <v>23.956127256224701</v>
      </c>
      <c r="Q45">
        <v>71669</v>
      </c>
      <c r="Z45" s="28"/>
      <c r="AB45">
        <v>87.003540392661705</v>
      </c>
      <c r="AC45">
        <v>67073</v>
      </c>
      <c r="AL45" s="28"/>
      <c r="AN45">
        <v>36.896161752815402</v>
      </c>
      <c r="AO45">
        <v>138742</v>
      </c>
      <c r="AX45" s="28"/>
      <c r="AZ45" t="s">
        <v>103</v>
      </c>
      <c r="BA45" t="s">
        <v>104</v>
      </c>
      <c r="BB45">
        <v>2</v>
      </c>
      <c r="BC45" s="28">
        <v>0.89583333333333304</v>
      </c>
      <c r="BD45" t="s">
        <v>104</v>
      </c>
      <c r="BE45" t="s">
        <v>104</v>
      </c>
      <c r="BF45">
        <v>36.896161752815402</v>
      </c>
      <c r="BG45">
        <v>36.896161752815402</v>
      </c>
    </row>
    <row r="46" spans="1:59" x14ac:dyDescent="0.15">
      <c r="A46">
        <v>2</v>
      </c>
      <c r="B46">
        <v>2</v>
      </c>
      <c r="C46" t="s">
        <v>149</v>
      </c>
      <c r="D46">
        <v>100</v>
      </c>
      <c r="E46">
        <v>2695</v>
      </c>
      <c r="F46">
        <v>0</v>
      </c>
      <c r="G46">
        <v>0</v>
      </c>
      <c r="H46">
        <v>2695</v>
      </c>
      <c r="I46">
        <v>20</v>
      </c>
      <c r="J46">
        <v>2715</v>
      </c>
      <c r="K46">
        <v>0</v>
      </c>
      <c r="L46">
        <v>2715</v>
      </c>
      <c r="M46">
        <v>0.73664825046040505</v>
      </c>
      <c r="N46" s="28">
        <v>0.87152777777777801</v>
      </c>
      <c r="O46" t="s">
        <v>107</v>
      </c>
      <c r="P46">
        <v>23.956127256224701</v>
      </c>
      <c r="Q46">
        <v>71669</v>
      </c>
      <c r="Z46" s="28"/>
      <c r="AB46">
        <v>87.003540392661705</v>
      </c>
      <c r="AC46">
        <v>67073</v>
      </c>
      <c r="AL46" s="28"/>
      <c r="AN46">
        <v>36.896161752815402</v>
      </c>
      <c r="AO46">
        <v>138742</v>
      </c>
      <c r="AX46" s="28"/>
      <c r="AZ46" t="s">
        <v>103</v>
      </c>
      <c r="BA46" t="s">
        <v>104</v>
      </c>
      <c r="BB46">
        <v>2</v>
      </c>
      <c r="BC46" s="28">
        <v>0.89583333333333304</v>
      </c>
      <c r="BD46" t="s">
        <v>104</v>
      </c>
      <c r="BE46" t="s">
        <v>104</v>
      </c>
      <c r="BF46">
        <v>36.896161752815402</v>
      </c>
      <c r="BG46">
        <v>36.896161752815402</v>
      </c>
    </row>
    <row r="47" spans="1:59" x14ac:dyDescent="0.15">
      <c r="A47">
        <v>2</v>
      </c>
      <c r="B47">
        <v>3</v>
      </c>
      <c r="C47" t="s">
        <v>150</v>
      </c>
      <c r="D47">
        <v>100</v>
      </c>
      <c r="E47">
        <v>2945</v>
      </c>
      <c r="F47">
        <v>0</v>
      </c>
      <c r="G47">
        <v>0</v>
      </c>
      <c r="H47">
        <v>2945</v>
      </c>
      <c r="I47">
        <v>21</v>
      </c>
      <c r="J47">
        <v>2966</v>
      </c>
      <c r="K47">
        <v>0</v>
      </c>
      <c r="L47">
        <v>2966</v>
      </c>
      <c r="M47">
        <v>0.70802427511800403</v>
      </c>
      <c r="N47" s="28">
        <v>0.86944444444444402</v>
      </c>
      <c r="O47" t="s">
        <v>107</v>
      </c>
      <c r="P47">
        <v>23.956127256224701</v>
      </c>
      <c r="Q47">
        <v>71669</v>
      </c>
      <c r="Z47" s="28"/>
      <c r="AB47">
        <v>87.003540392661705</v>
      </c>
      <c r="AC47">
        <v>67073</v>
      </c>
      <c r="AL47" s="28"/>
      <c r="AN47">
        <v>36.896161752815402</v>
      </c>
      <c r="AO47">
        <v>138742</v>
      </c>
      <c r="AX47" s="28"/>
      <c r="AZ47" t="s">
        <v>103</v>
      </c>
      <c r="BA47" t="s">
        <v>104</v>
      </c>
      <c r="BB47">
        <v>2</v>
      </c>
      <c r="BC47" s="28">
        <v>0.89583333333333304</v>
      </c>
      <c r="BD47" t="s">
        <v>104</v>
      </c>
      <c r="BE47" t="s">
        <v>104</v>
      </c>
      <c r="BF47">
        <v>36.896161752815402</v>
      </c>
      <c r="BG47">
        <v>36.896161752815402</v>
      </c>
    </row>
    <row r="48" spans="1:59" x14ac:dyDescent="0.15">
      <c r="A48">
        <v>2</v>
      </c>
      <c r="B48">
        <v>4</v>
      </c>
      <c r="C48" t="s">
        <v>151</v>
      </c>
      <c r="D48">
        <v>0</v>
      </c>
      <c r="E48">
        <v>0</v>
      </c>
      <c r="N48" s="28"/>
      <c r="P48">
        <v>23.956127256224701</v>
      </c>
      <c r="Q48">
        <v>71669</v>
      </c>
      <c r="Z48" s="28"/>
      <c r="AB48">
        <v>87.003540392661705</v>
      </c>
      <c r="AC48">
        <v>67073</v>
      </c>
      <c r="AL48" s="28"/>
      <c r="AN48">
        <v>36.896161752815402</v>
      </c>
      <c r="AO48">
        <v>138742</v>
      </c>
      <c r="AX48" s="28"/>
      <c r="AZ48" t="s">
        <v>103</v>
      </c>
      <c r="BA48" t="s">
        <v>104</v>
      </c>
      <c r="BB48">
        <v>2</v>
      </c>
      <c r="BC48" s="28">
        <v>0.89583333333333304</v>
      </c>
      <c r="BD48" t="s">
        <v>104</v>
      </c>
      <c r="BE48" t="s">
        <v>104</v>
      </c>
      <c r="BF48">
        <v>36.896161752815402</v>
      </c>
      <c r="BG48">
        <v>36.896161752815402</v>
      </c>
    </row>
    <row r="49" spans="1:59" x14ac:dyDescent="0.15">
      <c r="A49">
        <v>2</v>
      </c>
      <c r="B49">
        <v>5</v>
      </c>
      <c r="C49" t="s">
        <v>152</v>
      </c>
      <c r="D49">
        <v>100</v>
      </c>
      <c r="E49">
        <v>2637</v>
      </c>
      <c r="F49">
        <v>0</v>
      </c>
      <c r="G49">
        <v>0</v>
      </c>
      <c r="H49">
        <v>2637</v>
      </c>
      <c r="I49">
        <v>19</v>
      </c>
      <c r="J49">
        <v>2656</v>
      </c>
      <c r="K49">
        <v>0</v>
      </c>
      <c r="L49">
        <v>2656</v>
      </c>
      <c r="M49">
        <v>0.71536144578313299</v>
      </c>
      <c r="N49" s="28">
        <v>0.86666666666666703</v>
      </c>
      <c r="O49" t="s">
        <v>107</v>
      </c>
      <c r="P49">
        <v>23.956127256224701</v>
      </c>
      <c r="Q49">
        <v>71669</v>
      </c>
      <c r="Z49" s="28"/>
      <c r="AB49">
        <v>87.003540392661705</v>
      </c>
      <c r="AC49">
        <v>67073</v>
      </c>
      <c r="AL49" s="28"/>
      <c r="AN49">
        <v>36.896161752815402</v>
      </c>
      <c r="AO49">
        <v>138742</v>
      </c>
      <c r="AX49" s="28"/>
      <c r="AZ49" t="s">
        <v>103</v>
      </c>
      <c r="BA49" t="s">
        <v>104</v>
      </c>
      <c r="BB49">
        <v>2</v>
      </c>
      <c r="BC49" s="28">
        <v>0.89583333333333304</v>
      </c>
      <c r="BD49" t="s">
        <v>104</v>
      </c>
      <c r="BE49" t="s">
        <v>104</v>
      </c>
      <c r="BF49">
        <v>36.896161752815402</v>
      </c>
      <c r="BG49">
        <v>36.896161752815402</v>
      </c>
    </row>
    <row r="50" spans="1:59" x14ac:dyDescent="0.15">
      <c r="A50">
        <v>2</v>
      </c>
      <c r="B50">
        <v>6</v>
      </c>
      <c r="C50" t="s">
        <v>153</v>
      </c>
      <c r="D50">
        <v>100</v>
      </c>
      <c r="E50">
        <v>2728</v>
      </c>
      <c r="F50">
        <v>0</v>
      </c>
      <c r="G50">
        <v>0</v>
      </c>
      <c r="H50">
        <v>2728</v>
      </c>
      <c r="I50">
        <v>21</v>
      </c>
      <c r="J50">
        <v>2749</v>
      </c>
      <c r="K50">
        <v>0</v>
      </c>
      <c r="L50">
        <v>2749</v>
      </c>
      <c r="M50">
        <v>0.76391415060021794</v>
      </c>
      <c r="N50" s="28">
        <v>0.86458333333333304</v>
      </c>
      <c r="O50" t="s">
        <v>107</v>
      </c>
      <c r="P50">
        <v>23.956127256224701</v>
      </c>
      <c r="Q50">
        <v>71669</v>
      </c>
      <c r="Z50" s="28"/>
      <c r="AB50">
        <v>87.003540392661705</v>
      </c>
      <c r="AC50">
        <v>67073</v>
      </c>
      <c r="AL50" s="28"/>
      <c r="AN50">
        <v>36.896161752815402</v>
      </c>
      <c r="AO50">
        <v>138742</v>
      </c>
      <c r="AX50" s="28"/>
      <c r="AZ50" t="s">
        <v>103</v>
      </c>
      <c r="BA50" t="s">
        <v>104</v>
      </c>
      <c r="BB50">
        <v>2</v>
      </c>
      <c r="BC50" s="28">
        <v>0.89583333333333304</v>
      </c>
      <c r="BD50" t="s">
        <v>104</v>
      </c>
      <c r="BE50" t="s">
        <v>104</v>
      </c>
      <c r="BF50">
        <v>36.896161752815402</v>
      </c>
      <c r="BG50">
        <v>36.896161752815402</v>
      </c>
    </row>
    <row r="51" spans="1:59" x14ac:dyDescent="0.15">
      <c r="A51">
        <v>2</v>
      </c>
      <c r="B51">
        <v>7</v>
      </c>
      <c r="C51" t="s">
        <v>154</v>
      </c>
      <c r="D51">
        <v>100</v>
      </c>
      <c r="E51">
        <v>2812</v>
      </c>
      <c r="F51">
        <v>0</v>
      </c>
      <c r="G51">
        <v>0</v>
      </c>
      <c r="H51">
        <v>2812</v>
      </c>
      <c r="I51">
        <v>27</v>
      </c>
      <c r="J51">
        <v>2839</v>
      </c>
      <c r="K51">
        <v>0</v>
      </c>
      <c r="L51">
        <v>2839</v>
      </c>
      <c r="M51">
        <v>0.95103909827403998</v>
      </c>
      <c r="N51" s="28">
        <v>0.88611111111111096</v>
      </c>
      <c r="O51" t="s">
        <v>107</v>
      </c>
      <c r="P51">
        <v>23.956127256224701</v>
      </c>
      <c r="Q51">
        <v>71669</v>
      </c>
      <c r="Z51" s="28"/>
      <c r="AB51">
        <v>87.003540392661705</v>
      </c>
      <c r="AC51">
        <v>67073</v>
      </c>
      <c r="AL51" s="28"/>
      <c r="AN51">
        <v>36.896161752815402</v>
      </c>
      <c r="AO51">
        <v>138742</v>
      </c>
      <c r="AX51" s="28"/>
      <c r="AZ51" t="s">
        <v>103</v>
      </c>
      <c r="BA51" t="s">
        <v>104</v>
      </c>
      <c r="BB51">
        <v>2</v>
      </c>
      <c r="BC51" s="28">
        <v>0.89583333333333304</v>
      </c>
      <c r="BD51" t="s">
        <v>104</v>
      </c>
      <c r="BE51" t="s">
        <v>104</v>
      </c>
      <c r="BF51">
        <v>36.896161752815402</v>
      </c>
      <c r="BG51">
        <v>36.896161752815402</v>
      </c>
    </row>
    <row r="52" spans="1:59" x14ac:dyDescent="0.15">
      <c r="A52">
        <v>2</v>
      </c>
      <c r="B52">
        <v>8</v>
      </c>
      <c r="C52" t="s">
        <v>155</v>
      </c>
      <c r="D52">
        <v>100</v>
      </c>
      <c r="E52">
        <v>2447</v>
      </c>
      <c r="F52">
        <v>0</v>
      </c>
      <c r="G52">
        <v>0</v>
      </c>
      <c r="H52">
        <v>2447</v>
      </c>
      <c r="I52">
        <v>18</v>
      </c>
      <c r="J52">
        <v>2465</v>
      </c>
      <c r="K52">
        <v>0</v>
      </c>
      <c r="L52">
        <v>2465</v>
      </c>
      <c r="M52">
        <v>0.73022312373225196</v>
      </c>
      <c r="N52" s="28">
        <v>0.86250000000000004</v>
      </c>
      <c r="O52" t="s">
        <v>107</v>
      </c>
      <c r="P52">
        <v>23.956127256224701</v>
      </c>
      <c r="Q52">
        <v>71669</v>
      </c>
      <c r="Z52" s="28"/>
      <c r="AB52">
        <v>87.003540392661705</v>
      </c>
      <c r="AC52">
        <v>67073</v>
      </c>
      <c r="AL52" s="28"/>
      <c r="AN52">
        <v>36.896161752815402</v>
      </c>
      <c r="AO52">
        <v>138742</v>
      </c>
      <c r="AX52" s="28"/>
      <c r="AZ52" t="s">
        <v>103</v>
      </c>
      <c r="BA52" t="s">
        <v>104</v>
      </c>
      <c r="BB52">
        <v>2</v>
      </c>
      <c r="BC52" s="28">
        <v>0.89583333333333304</v>
      </c>
      <c r="BD52" t="s">
        <v>104</v>
      </c>
      <c r="BE52" t="s">
        <v>104</v>
      </c>
      <c r="BF52">
        <v>36.896161752815402</v>
      </c>
      <c r="BG52">
        <v>36.896161752815402</v>
      </c>
    </row>
    <row r="53" spans="1:59" x14ac:dyDescent="0.15">
      <c r="A53">
        <v>2</v>
      </c>
      <c r="B53">
        <v>9</v>
      </c>
      <c r="C53" t="s">
        <v>156</v>
      </c>
      <c r="D53">
        <v>100</v>
      </c>
      <c r="E53">
        <v>2560</v>
      </c>
      <c r="F53">
        <v>0</v>
      </c>
      <c r="G53">
        <v>0</v>
      </c>
      <c r="H53">
        <v>2560</v>
      </c>
      <c r="I53">
        <v>10</v>
      </c>
      <c r="J53">
        <v>2570</v>
      </c>
      <c r="K53">
        <v>0</v>
      </c>
      <c r="L53">
        <v>2570</v>
      </c>
      <c r="M53">
        <v>0.38910505836575898</v>
      </c>
      <c r="N53" s="28">
        <v>0.89722222222222203</v>
      </c>
      <c r="O53" t="s">
        <v>107</v>
      </c>
      <c r="P53">
        <v>23.956127256224701</v>
      </c>
      <c r="Q53">
        <v>71669</v>
      </c>
      <c r="Z53" s="28"/>
      <c r="AB53">
        <v>87.003540392661705</v>
      </c>
      <c r="AC53">
        <v>67073</v>
      </c>
      <c r="AL53" s="28"/>
      <c r="AN53">
        <v>36.896161752815402</v>
      </c>
      <c r="AO53">
        <v>138742</v>
      </c>
      <c r="AX53" s="28"/>
      <c r="AZ53" t="s">
        <v>103</v>
      </c>
      <c r="BA53" t="s">
        <v>104</v>
      </c>
      <c r="BB53">
        <v>2</v>
      </c>
      <c r="BC53" s="28">
        <v>0.89583333333333304</v>
      </c>
      <c r="BD53" t="s">
        <v>104</v>
      </c>
      <c r="BE53" t="s">
        <v>104</v>
      </c>
      <c r="BF53">
        <v>36.896161752815402</v>
      </c>
      <c r="BG53">
        <v>36.896161752815402</v>
      </c>
    </row>
    <row r="54" spans="1:59" x14ac:dyDescent="0.15">
      <c r="A54">
        <v>2</v>
      </c>
      <c r="B54">
        <v>10</v>
      </c>
      <c r="C54" t="s">
        <v>157</v>
      </c>
      <c r="D54">
        <v>84.578852742630303</v>
      </c>
      <c r="E54">
        <v>24718</v>
      </c>
      <c r="N54" s="28"/>
      <c r="P54">
        <v>23.956127256224701</v>
      </c>
      <c r="Q54">
        <v>71669</v>
      </c>
      <c r="Z54" s="28"/>
      <c r="AB54">
        <v>87.003540392661705</v>
      </c>
      <c r="AC54">
        <v>67073</v>
      </c>
      <c r="AL54" s="28"/>
      <c r="AN54">
        <v>36.896161752815402</v>
      </c>
      <c r="AO54">
        <v>138742</v>
      </c>
      <c r="AX54" s="28"/>
      <c r="AZ54" t="s">
        <v>103</v>
      </c>
      <c r="BA54" t="s">
        <v>104</v>
      </c>
      <c r="BB54">
        <v>2</v>
      </c>
      <c r="BC54" s="28">
        <v>0.89583333333333304</v>
      </c>
      <c r="BD54" t="s">
        <v>104</v>
      </c>
      <c r="BE54" t="s">
        <v>104</v>
      </c>
      <c r="BF54">
        <v>36.896161752815402</v>
      </c>
      <c r="BG54">
        <v>36.896161752815402</v>
      </c>
    </row>
    <row r="55" spans="1:59" x14ac:dyDescent="0.15">
      <c r="A55">
        <v>2</v>
      </c>
      <c r="B55">
        <v>11</v>
      </c>
      <c r="N55" s="28"/>
      <c r="P55">
        <v>23.956127256224701</v>
      </c>
      <c r="Q55">
        <v>71669</v>
      </c>
      <c r="Z55" s="28"/>
      <c r="AB55">
        <v>87.003540392661705</v>
      </c>
      <c r="AC55">
        <v>67073</v>
      </c>
      <c r="AL55" s="28"/>
      <c r="AN55">
        <v>36.896161752815402</v>
      </c>
      <c r="AO55">
        <v>138742</v>
      </c>
      <c r="AX55" s="28"/>
      <c r="AZ55" t="s">
        <v>103</v>
      </c>
      <c r="BA55" t="s">
        <v>104</v>
      </c>
      <c r="BB55">
        <v>2</v>
      </c>
      <c r="BC55" s="28">
        <v>0.89583333333333304</v>
      </c>
      <c r="BD55" t="s">
        <v>104</v>
      </c>
      <c r="BE55" t="s">
        <v>104</v>
      </c>
      <c r="BF55">
        <v>36.896161752815402</v>
      </c>
      <c r="BG55">
        <v>36.896161752815402</v>
      </c>
    </row>
    <row r="56" spans="1:59" x14ac:dyDescent="0.15">
      <c r="A56">
        <v>2</v>
      </c>
      <c r="B56">
        <v>12</v>
      </c>
      <c r="N56" s="28"/>
      <c r="P56">
        <v>23.956127256224701</v>
      </c>
      <c r="Q56">
        <v>71669</v>
      </c>
      <c r="Z56" s="28"/>
      <c r="AB56">
        <v>87.003540392661705</v>
      </c>
      <c r="AC56">
        <v>67073</v>
      </c>
      <c r="AL56" s="28"/>
      <c r="AN56">
        <v>36.896161752815402</v>
      </c>
      <c r="AO56">
        <v>138742</v>
      </c>
      <c r="AX56" s="28"/>
      <c r="AZ56" t="s">
        <v>103</v>
      </c>
      <c r="BA56" t="s">
        <v>104</v>
      </c>
      <c r="BB56">
        <v>2</v>
      </c>
      <c r="BC56" s="28">
        <v>0.89583333333333304</v>
      </c>
      <c r="BD56" t="s">
        <v>104</v>
      </c>
      <c r="BE56" t="s">
        <v>104</v>
      </c>
      <c r="BF56">
        <v>36.896161752815402</v>
      </c>
      <c r="BG56">
        <v>36.896161752815402</v>
      </c>
    </row>
    <row r="57" spans="1:59" x14ac:dyDescent="0.15">
      <c r="A57">
        <v>2</v>
      </c>
      <c r="B57">
        <v>13</v>
      </c>
      <c r="N57" s="28"/>
      <c r="P57">
        <v>23.956127256224701</v>
      </c>
      <c r="Q57">
        <v>71669</v>
      </c>
      <c r="Z57" s="28"/>
      <c r="AB57">
        <v>87.003540392661705</v>
      </c>
      <c r="AC57">
        <v>67073</v>
      </c>
      <c r="AL57" s="28"/>
      <c r="AN57">
        <v>36.896161752815402</v>
      </c>
      <c r="AO57">
        <v>138742</v>
      </c>
      <c r="AX57" s="28"/>
      <c r="AZ57" t="s">
        <v>103</v>
      </c>
      <c r="BA57" t="s">
        <v>104</v>
      </c>
      <c r="BB57">
        <v>2</v>
      </c>
      <c r="BC57" s="28">
        <v>0.89583333333333304</v>
      </c>
      <c r="BD57" t="s">
        <v>104</v>
      </c>
      <c r="BE57" t="s">
        <v>104</v>
      </c>
      <c r="BF57">
        <v>36.896161752815402</v>
      </c>
      <c r="BG57">
        <v>36.896161752815402</v>
      </c>
    </row>
    <row r="58" spans="1:59" x14ac:dyDescent="0.15">
      <c r="A58">
        <v>2</v>
      </c>
      <c r="B58">
        <v>14</v>
      </c>
      <c r="N58" s="28"/>
      <c r="P58">
        <v>23.956127256224701</v>
      </c>
      <c r="Q58">
        <v>71669</v>
      </c>
      <c r="Z58" s="28"/>
      <c r="AB58">
        <v>87.003540392661705</v>
      </c>
      <c r="AC58">
        <v>67073</v>
      </c>
      <c r="AL58" s="28"/>
      <c r="AN58">
        <v>36.896161752815402</v>
      </c>
      <c r="AO58">
        <v>138742</v>
      </c>
      <c r="AX58" s="28"/>
      <c r="AZ58" t="s">
        <v>103</v>
      </c>
      <c r="BA58" t="s">
        <v>104</v>
      </c>
      <c r="BB58">
        <v>2</v>
      </c>
      <c r="BC58" s="28">
        <v>0.89583333333333304</v>
      </c>
      <c r="BD58" t="s">
        <v>104</v>
      </c>
      <c r="BE58" t="s">
        <v>104</v>
      </c>
      <c r="BF58">
        <v>36.896161752815402</v>
      </c>
      <c r="BG58">
        <v>36.896161752815402</v>
      </c>
    </row>
    <row r="59" spans="1:59" x14ac:dyDescent="0.15">
      <c r="A59">
        <v>2</v>
      </c>
      <c r="B59">
        <v>15</v>
      </c>
      <c r="N59" s="28"/>
      <c r="P59">
        <v>23.956127256224701</v>
      </c>
      <c r="Q59">
        <v>71669</v>
      </c>
      <c r="Z59" s="28"/>
      <c r="AB59">
        <v>87.003540392661705</v>
      </c>
      <c r="AC59">
        <v>67073</v>
      </c>
      <c r="AL59" s="28"/>
      <c r="AN59">
        <v>36.896161752815402</v>
      </c>
      <c r="AO59">
        <v>138742</v>
      </c>
      <c r="AX59" s="28"/>
      <c r="AZ59" t="s">
        <v>103</v>
      </c>
      <c r="BA59" t="s">
        <v>104</v>
      </c>
      <c r="BB59">
        <v>2</v>
      </c>
      <c r="BC59" s="28">
        <v>0.89583333333333304</v>
      </c>
      <c r="BD59" t="s">
        <v>104</v>
      </c>
      <c r="BE59" t="s">
        <v>104</v>
      </c>
      <c r="BF59">
        <v>36.896161752815402</v>
      </c>
      <c r="BG59">
        <v>36.896161752815402</v>
      </c>
    </row>
    <row r="60" spans="1:59" x14ac:dyDescent="0.15">
      <c r="A60">
        <v>2</v>
      </c>
      <c r="B60">
        <v>16</v>
      </c>
      <c r="N60" s="28"/>
      <c r="P60">
        <v>23.956127256224701</v>
      </c>
      <c r="Q60">
        <v>71669</v>
      </c>
      <c r="Z60" s="28"/>
      <c r="AB60">
        <v>87.003540392661705</v>
      </c>
      <c r="AC60">
        <v>67073</v>
      </c>
      <c r="AL60" s="28"/>
      <c r="AN60">
        <v>36.896161752815402</v>
      </c>
      <c r="AO60">
        <v>138742</v>
      </c>
      <c r="AX60" s="28"/>
      <c r="AZ60" t="s">
        <v>103</v>
      </c>
      <c r="BA60" t="s">
        <v>104</v>
      </c>
      <c r="BB60">
        <v>2</v>
      </c>
      <c r="BC60" s="28">
        <v>0.89583333333333304</v>
      </c>
      <c r="BD60" t="s">
        <v>104</v>
      </c>
      <c r="BE60" t="s">
        <v>104</v>
      </c>
      <c r="BF60">
        <v>36.896161752815402</v>
      </c>
      <c r="BG60">
        <v>36.896161752815402</v>
      </c>
    </row>
    <row r="61" spans="1:59" x14ac:dyDescent="0.15">
      <c r="A61">
        <v>2</v>
      </c>
      <c r="B61">
        <v>17</v>
      </c>
      <c r="N61" s="28"/>
      <c r="P61">
        <v>23.956127256224701</v>
      </c>
      <c r="Q61">
        <v>71669</v>
      </c>
      <c r="Z61" s="28"/>
      <c r="AB61">
        <v>87.003540392661705</v>
      </c>
      <c r="AC61">
        <v>67073</v>
      </c>
      <c r="AL61" s="28"/>
      <c r="AN61">
        <v>36.896161752815402</v>
      </c>
      <c r="AO61">
        <v>138742</v>
      </c>
      <c r="AX61" s="28"/>
      <c r="AZ61" t="s">
        <v>103</v>
      </c>
      <c r="BA61" t="s">
        <v>104</v>
      </c>
      <c r="BB61">
        <v>2</v>
      </c>
      <c r="BC61" s="28">
        <v>0.89583333333333304</v>
      </c>
      <c r="BD61" t="s">
        <v>104</v>
      </c>
      <c r="BE61" t="s">
        <v>104</v>
      </c>
      <c r="BF61">
        <v>36.896161752815402</v>
      </c>
      <c r="BG61">
        <v>36.896161752815402</v>
      </c>
    </row>
    <row r="62" spans="1:59" x14ac:dyDescent="0.15">
      <c r="A62">
        <v>2</v>
      </c>
      <c r="B62">
        <v>18</v>
      </c>
      <c r="N62" s="28"/>
      <c r="P62">
        <v>23.956127256224701</v>
      </c>
      <c r="Q62">
        <v>71669</v>
      </c>
      <c r="Z62" s="28"/>
      <c r="AB62">
        <v>87.003540392661705</v>
      </c>
      <c r="AC62">
        <v>67073</v>
      </c>
      <c r="AL62" s="28"/>
      <c r="AN62">
        <v>36.896161752815402</v>
      </c>
      <c r="AO62">
        <v>138742</v>
      </c>
      <c r="AX62" s="28"/>
      <c r="AZ62" t="s">
        <v>103</v>
      </c>
      <c r="BA62" t="s">
        <v>104</v>
      </c>
      <c r="BB62">
        <v>2</v>
      </c>
      <c r="BC62" s="28">
        <v>0.89583333333333304</v>
      </c>
      <c r="BD62" t="s">
        <v>104</v>
      </c>
      <c r="BE62" t="s">
        <v>104</v>
      </c>
      <c r="BF62">
        <v>36.896161752815402</v>
      </c>
      <c r="BG62">
        <v>36.896161752815402</v>
      </c>
    </row>
    <row r="63" spans="1:59" x14ac:dyDescent="0.15">
      <c r="A63">
        <v>2</v>
      </c>
      <c r="B63">
        <v>19</v>
      </c>
      <c r="N63" s="28"/>
      <c r="P63">
        <v>23.956127256224701</v>
      </c>
      <c r="Q63">
        <v>71669</v>
      </c>
      <c r="Z63" s="28"/>
      <c r="AB63">
        <v>87.003540392661705</v>
      </c>
      <c r="AC63">
        <v>67073</v>
      </c>
      <c r="AL63" s="28"/>
      <c r="AN63">
        <v>36.896161752815402</v>
      </c>
      <c r="AO63">
        <v>138742</v>
      </c>
      <c r="AX63" s="28"/>
      <c r="AZ63" t="s">
        <v>103</v>
      </c>
      <c r="BA63" t="s">
        <v>104</v>
      </c>
      <c r="BB63">
        <v>2</v>
      </c>
      <c r="BC63" s="28">
        <v>0.89583333333333304</v>
      </c>
      <c r="BD63" t="s">
        <v>104</v>
      </c>
      <c r="BE63" t="s">
        <v>104</v>
      </c>
      <c r="BF63">
        <v>36.896161752815402</v>
      </c>
      <c r="BG63">
        <v>36.896161752815402</v>
      </c>
    </row>
    <row r="64" spans="1:59" x14ac:dyDescent="0.15">
      <c r="A64">
        <v>2</v>
      </c>
      <c r="B64">
        <v>20</v>
      </c>
      <c r="N64" s="28"/>
      <c r="P64">
        <v>23.956127256224701</v>
      </c>
      <c r="Q64">
        <v>71669</v>
      </c>
      <c r="Z64" s="28"/>
      <c r="AB64">
        <v>87.003540392661705</v>
      </c>
      <c r="AC64">
        <v>67073</v>
      </c>
      <c r="AL64" s="28"/>
      <c r="AN64">
        <v>36.896161752815402</v>
      </c>
      <c r="AO64">
        <v>138742</v>
      </c>
      <c r="AX64" s="28"/>
      <c r="AZ64" t="s">
        <v>103</v>
      </c>
      <c r="BA64" t="s">
        <v>104</v>
      </c>
      <c r="BB64">
        <v>2</v>
      </c>
      <c r="BC64" s="28">
        <v>0.89583333333333304</v>
      </c>
      <c r="BD64" t="s">
        <v>104</v>
      </c>
      <c r="BE64" t="s">
        <v>104</v>
      </c>
      <c r="BF64">
        <v>36.896161752815402</v>
      </c>
      <c r="BG64">
        <v>36.896161752815402</v>
      </c>
    </row>
    <row r="65" spans="1:59" x14ac:dyDescent="0.15">
      <c r="A65">
        <v>2</v>
      </c>
      <c r="B65">
        <v>21</v>
      </c>
      <c r="N65" s="28"/>
      <c r="P65">
        <v>23.956127256224701</v>
      </c>
      <c r="Q65">
        <v>71669</v>
      </c>
      <c r="Z65" s="28"/>
      <c r="AB65">
        <v>87.003540392661705</v>
      </c>
      <c r="AC65">
        <v>67073</v>
      </c>
      <c r="AL65" s="28"/>
      <c r="AN65">
        <v>36.896161752815402</v>
      </c>
      <c r="AO65">
        <v>138742</v>
      </c>
      <c r="AX65" s="28"/>
      <c r="AZ65" t="s">
        <v>103</v>
      </c>
      <c r="BA65" t="s">
        <v>104</v>
      </c>
      <c r="BB65">
        <v>2</v>
      </c>
      <c r="BC65" s="28">
        <v>0.89583333333333304</v>
      </c>
      <c r="BD65" t="s">
        <v>104</v>
      </c>
      <c r="BE65" t="s">
        <v>104</v>
      </c>
      <c r="BF65">
        <v>36.896161752815402</v>
      </c>
      <c r="BG65">
        <v>36.896161752815402</v>
      </c>
    </row>
    <row r="66" spans="1:59" x14ac:dyDescent="0.15">
      <c r="A66">
        <v>2</v>
      </c>
      <c r="B66">
        <v>22</v>
      </c>
      <c r="N66" s="28"/>
      <c r="P66">
        <v>23.956127256224701</v>
      </c>
      <c r="Q66">
        <v>71669</v>
      </c>
      <c r="Z66" s="28"/>
      <c r="AB66">
        <v>87.003540392661705</v>
      </c>
      <c r="AC66">
        <v>67073</v>
      </c>
      <c r="AL66" s="28"/>
      <c r="AN66">
        <v>36.896161752815402</v>
      </c>
      <c r="AO66">
        <v>138742</v>
      </c>
      <c r="AX66" s="28"/>
      <c r="AZ66" t="s">
        <v>103</v>
      </c>
      <c r="BA66" t="s">
        <v>104</v>
      </c>
      <c r="BB66">
        <v>2</v>
      </c>
      <c r="BC66" s="28">
        <v>0.89583333333333304</v>
      </c>
      <c r="BD66" t="s">
        <v>104</v>
      </c>
      <c r="BE66" t="s">
        <v>104</v>
      </c>
      <c r="BF66">
        <v>36.896161752815402</v>
      </c>
      <c r="BG66">
        <v>36.896161752815402</v>
      </c>
    </row>
    <row r="67" spans="1:59" x14ac:dyDescent="0.15">
      <c r="A67">
        <v>2</v>
      </c>
      <c r="B67">
        <v>23</v>
      </c>
      <c r="N67" s="28"/>
      <c r="P67">
        <v>23.956127256224701</v>
      </c>
      <c r="Q67">
        <v>71669</v>
      </c>
      <c r="Z67" s="28"/>
      <c r="AB67">
        <v>87.003540392661705</v>
      </c>
      <c r="AC67">
        <v>67073</v>
      </c>
      <c r="AL67" s="28"/>
      <c r="AN67">
        <v>36.896161752815402</v>
      </c>
      <c r="AO67">
        <v>138742</v>
      </c>
      <c r="AX67" s="28"/>
      <c r="AZ67" t="s">
        <v>103</v>
      </c>
      <c r="BA67" t="s">
        <v>104</v>
      </c>
      <c r="BB67">
        <v>2</v>
      </c>
      <c r="BC67" s="28">
        <v>0.89583333333333304</v>
      </c>
      <c r="BD67" t="s">
        <v>104</v>
      </c>
      <c r="BE67" t="s">
        <v>104</v>
      </c>
      <c r="BF67">
        <v>36.896161752815402</v>
      </c>
      <c r="BG67">
        <v>36.896161752815402</v>
      </c>
    </row>
    <row r="68" spans="1:59" x14ac:dyDescent="0.15">
      <c r="A68">
        <v>2</v>
      </c>
      <c r="B68">
        <v>24</v>
      </c>
      <c r="N68" s="28"/>
      <c r="P68">
        <v>23.956127256224701</v>
      </c>
      <c r="Q68">
        <v>71669</v>
      </c>
      <c r="Z68" s="28"/>
      <c r="AB68">
        <v>87.003540392661705</v>
      </c>
      <c r="AC68">
        <v>67073</v>
      </c>
      <c r="AL68" s="28"/>
      <c r="AN68">
        <v>36.896161752815402</v>
      </c>
      <c r="AO68">
        <v>138742</v>
      </c>
      <c r="AX68" s="28"/>
      <c r="AZ68" t="s">
        <v>103</v>
      </c>
      <c r="BA68" t="s">
        <v>104</v>
      </c>
      <c r="BB68">
        <v>2</v>
      </c>
      <c r="BC68" s="28">
        <v>0.89583333333333304</v>
      </c>
      <c r="BD68" t="s">
        <v>104</v>
      </c>
      <c r="BE68" t="s">
        <v>104</v>
      </c>
      <c r="BF68">
        <v>36.896161752815402</v>
      </c>
      <c r="BG68">
        <v>36.896161752815402</v>
      </c>
    </row>
    <row r="69" spans="1:59" x14ac:dyDescent="0.15">
      <c r="A69">
        <v>2</v>
      </c>
      <c r="B69">
        <v>25</v>
      </c>
      <c r="N69" s="28"/>
      <c r="P69">
        <v>23.956127256224701</v>
      </c>
      <c r="Q69">
        <v>71669</v>
      </c>
      <c r="Z69" s="28"/>
      <c r="AB69">
        <v>87.003540392661705</v>
      </c>
      <c r="AC69">
        <v>67073</v>
      </c>
      <c r="AL69" s="28"/>
      <c r="AN69">
        <v>36.896161752815402</v>
      </c>
      <c r="AO69">
        <v>138742</v>
      </c>
      <c r="AX69" s="28"/>
      <c r="AZ69" t="s">
        <v>103</v>
      </c>
      <c r="BA69" t="s">
        <v>104</v>
      </c>
      <c r="BB69">
        <v>2</v>
      </c>
      <c r="BC69" s="28">
        <v>0.89583333333333304</v>
      </c>
      <c r="BD69" t="s">
        <v>104</v>
      </c>
      <c r="BE69" t="s">
        <v>104</v>
      </c>
      <c r="BF69">
        <v>36.896161752815402</v>
      </c>
      <c r="BG69">
        <v>36.896161752815402</v>
      </c>
    </row>
    <row r="70" spans="1:59" x14ac:dyDescent="0.15">
      <c r="A70">
        <v>2</v>
      </c>
      <c r="B70">
        <v>26</v>
      </c>
      <c r="N70" s="28"/>
      <c r="P70">
        <v>23.956127256224701</v>
      </c>
      <c r="Q70">
        <v>71669</v>
      </c>
      <c r="Z70" s="28"/>
      <c r="AB70">
        <v>87.003540392661705</v>
      </c>
      <c r="AC70">
        <v>67073</v>
      </c>
      <c r="AL70" s="28"/>
      <c r="AN70">
        <v>36.896161752815402</v>
      </c>
      <c r="AO70">
        <v>138742</v>
      </c>
      <c r="AX70" s="28"/>
      <c r="AZ70" t="s">
        <v>103</v>
      </c>
      <c r="BA70" t="s">
        <v>104</v>
      </c>
      <c r="BB70">
        <v>2</v>
      </c>
      <c r="BC70" s="28">
        <v>0.89583333333333304</v>
      </c>
      <c r="BD70" t="s">
        <v>104</v>
      </c>
      <c r="BE70" t="s">
        <v>104</v>
      </c>
      <c r="BF70">
        <v>36.896161752815402</v>
      </c>
      <c r="BG70">
        <v>36.896161752815402</v>
      </c>
    </row>
    <row r="71" spans="1:59" x14ac:dyDescent="0.15">
      <c r="A71">
        <v>2</v>
      </c>
      <c r="B71">
        <v>27</v>
      </c>
      <c r="N71" s="28"/>
      <c r="P71">
        <v>23.956127256224701</v>
      </c>
      <c r="Q71">
        <v>71669</v>
      </c>
      <c r="Z71" s="28"/>
      <c r="AB71">
        <v>87.003540392661705</v>
      </c>
      <c r="AC71">
        <v>67073</v>
      </c>
      <c r="AL71" s="28"/>
      <c r="AN71">
        <v>36.896161752815402</v>
      </c>
      <c r="AO71">
        <v>138742</v>
      </c>
      <c r="AX71" s="28"/>
      <c r="AZ71" t="s">
        <v>103</v>
      </c>
      <c r="BA71" t="s">
        <v>104</v>
      </c>
      <c r="BB71">
        <v>2</v>
      </c>
      <c r="BC71" s="28">
        <v>0.89583333333333304</v>
      </c>
      <c r="BD71" t="s">
        <v>104</v>
      </c>
      <c r="BE71" t="s">
        <v>104</v>
      </c>
      <c r="BF71">
        <v>36.896161752815402</v>
      </c>
      <c r="BG71">
        <v>36.896161752815402</v>
      </c>
    </row>
    <row r="72" spans="1:59" x14ac:dyDescent="0.15">
      <c r="A72">
        <v>2</v>
      </c>
      <c r="B72">
        <v>28</v>
      </c>
      <c r="N72" s="28"/>
      <c r="P72">
        <v>23.956127256224701</v>
      </c>
      <c r="Q72">
        <v>71669</v>
      </c>
      <c r="Z72" s="28"/>
      <c r="AB72">
        <v>87.003540392661705</v>
      </c>
      <c r="AC72">
        <v>67073</v>
      </c>
      <c r="AL72" s="28"/>
      <c r="AN72">
        <v>36.896161752815402</v>
      </c>
      <c r="AO72">
        <v>138742</v>
      </c>
      <c r="AX72" s="28"/>
      <c r="AZ72" t="s">
        <v>103</v>
      </c>
      <c r="BA72" t="s">
        <v>104</v>
      </c>
      <c r="BB72">
        <v>2</v>
      </c>
      <c r="BC72" s="28">
        <v>0.89583333333333304</v>
      </c>
      <c r="BD72" t="s">
        <v>104</v>
      </c>
      <c r="BE72" t="s">
        <v>104</v>
      </c>
      <c r="BF72">
        <v>36.896161752815402</v>
      </c>
      <c r="BG72">
        <v>36.896161752815402</v>
      </c>
    </row>
    <row r="73" spans="1:59" x14ac:dyDescent="0.15">
      <c r="A73">
        <v>2</v>
      </c>
      <c r="B73">
        <v>29</v>
      </c>
      <c r="N73" s="28"/>
      <c r="P73">
        <v>23.956127256224701</v>
      </c>
      <c r="Q73">
        <v>71669</v>
      </c>
      <c r="Z73" s="28"/>
      <c r="AB73">
        <v>87.003540392661705</v>
      </c>
      <c r="AC73">
        <v>67073</v>
      </c>
      <c r="AL73" s="28"/>
      <c r="AN73">
        <v>36.896161752815402</v>
      </c>
      <c r="AO73">
        <v>138742</v>
      </c>
      <c r="AX73" s="28"/>
      <c r="AZ73" t="s">
        <v>103</v>
      </c>
      <c r="BA73" t="s">
        <v>104</v>
      </c>
      <c r="BB73">
        <v>2</v>
      </c>
      <c r="BC73" s="28">
        <v>0.89583333333333304</v>
      </c>
      <c r="BD73" t="s">
        <v>104</v>
      </c>
      <c r="BE73" t="s">
        <v>104</v>
      </c>
      <c r="BF73">
        <v>36.896161752815402</v>
      </c>
      <c r="BG73">
        <v>36.896161752815402</v>
      </c>
    </row>
    <row r="74" spans="1:59" x14ac:dyDescent="0.15">
      <c r="A74">
        <v>2</v>
      </c>
      <c r="B74">
        <v>30</v>
      </c>
      <c r="N74" s="28"/>
      <c r="P74">
        <v>23.956127256224701</v>
      </c>
      <c r="Q74">
        <v>71669</v>
      </c>
      <c r="Z74" s="28"/>
      <c r="AB74">
        <v>87.003540392661705</v>
      </c>
      <c r="AC74">
        <v>67073</v>
      </c>
      <c r="AL74" s="28"/>
      <c r="AN74">
        <v>36.896161752815402</v>
      </c>
      <c r="AO74">
        <v>138742</v>
      </c>
      <c r="AX74" s="28"/>
      <c r="AZ74" t="s">
        <v>103</v>
      </c>
      <c r="BA74" t="s">
        <v>104</v>
      </c>
      <c r="BB74">
        <v>2</v>
      </c>
      <c r="BC74" s="28">
        <v>0.89583333333333304</v>
      </c>
      <c r="BD74" t="s">
        <v>104</v>
      </c>
      <c r="BE74" t="s">
        <v>104</v>
      </c>
      <c r="BF74">
        <v>36.896161752815402</v>
      </c>
      <c r="BG74">
        <v>36.896161752815402</v>
      </c>
    </row>
    <row r="75" spans="1:59" x14ac:dyDescent="0.15">
      <c r="A75">
        <v>2</v>
      </c>
      <c r="B75">
        <v>31</v>
      </c>
      <c r="N75" s="28"/>
      <c r="P75">
        <v>23.956127256224701</v>
      </c>
      <c r="Q75">
        <v>71669</v>
      </c>
      <c r="Z75" s="28"/>
      <c r="AB75">
        <v>87.003540392661705</v>
      </c>
      <c r="AC75">
        <v>67073</v>
      </c>
      <c r="AL75" s="28"/>
      <c r="AN75">
        <v>36.896161752815402</v>
      </c>
      <c r="AO75">
        <v>138742</v>
      </c>
      <c r="AX75" s="28"/>
      <c r="AZ75" t="s">
        <v>103</v>
      </c>
      <c r="BA75" t="s">
        <v>104</v>
      </c>
      <c r="BB75">
        <v>2</v>
      </c>
      <c r="BC75" s="28">
        <v>0.89583333333333304</v>
      </c>
      <c r="BD75" t="s">
        <v>104</v>
      </c>
      <c r="BE75" t="s">
        <v>104</v>
      </c>
      <c r="BF75">
        <v>36.896161752815402</v>
      </c>
      <c r="BG75">
        <v>36.896161752815402</v>
      </c>
    </row>
    <row r="76" spans="1:59" x14ac:dyDescent="0.15">
      <c r="A76">
        <v>2</v>
      </c>
      <c r="B76">
        <v>32</v>
      </c>
      <c r="N76" s="28"/>
      <c r="P76">
        <v>23.956127256224701</v>
      </c>
      <c r="Q76">
        <v>71669</v>
      </c>
      <c r="Z76" s="28"/>
      <c r="AB76">
        <v>87.003540392661705</v>
      </c>
      <c r="AC76">
        <v>67073</v>
      </c>
      <c r="AL76" s="28"/>
      <c r="AN76">
        <v>36.896161752815402</v>
      </c>
      <c r="AO76">
        <v>138742</v>
      </c>
      <c r="AX76" s="28"/>
      <c r="AZ76" t="s">
        <v>103</v>
      </c>
      <c r="BA76" t="s">
        <v>104</v>
      </c>
      <c r="BB76">
        <v>2</v>
      </c>
      <c r="BC76" s="28">
        <v>0.89583333333333304</v>
      </c>
      <c r="BD76" t="s">
        <v>104</v>
      </c>
      <c r="BE76" t="s">
        <v>104</v>
      </c>
      <c r="BF76">
        <v>36.896161752815402</v>
      </c>
      <c r="BG76">
        <v>36.896161752815402</v>
      </c>
    </row>
    <row r="77" spans="1:59" x14ac:dyDescent="0.15">
      <c r="A77">
        <v>2</v>
      </c>
      <c r="B77">
        <v>33</v>
      </c>
      <c r="N77" s="28"/>
      <c r="P77">
        <v>23.956127256224701</v>
      </c>
      <c r="Q77">
        <v>71669</v>
      </c>
      <c r="Z77" s="28"/>
      <c r="AB77">
        <v>87.003540392661705</v>
      </c>
      <c r="AC77">
        <v>67073</v>
      </c>
      <c r="AL77" s="28"/>
      <c r="AN77">
        <v>36.896161752815402</v>
      </c>
      <c r="AO77">
        <v>138742</v>
      </c>
      <c r="AX77" s="28"/>
      <c r="AZ77" t="s">
        <v>103</v>
      </c>
      <c r="BA77" t="s">
        <v>104</v>
      </c>
      <c r="BB77">
        <v>2</v>
      </c>
      <c r="BC77" s="28">
        <v>0.89583333333333304</v>
      </c>
      <c r="BD77" t="s">
        <v>104</v>
      </c>
      <c r="BE77" t="s">
        <v>104</v>
      </c>
      <c r="BF77">
        <v>36.896161752815402</v>
      </c>
      <c r="BG77">
        <v>36.896161752815402</v>
      </c>
    </row>
    <row r="78" spans="1:59" x14ac:dyDescent="0.15">
      <c r="A78">
        <v>2</v>
      </c>
      <c r="B78">
        <v>34</v>
      </c>
      <c r="N78" s="28"/>
      <c r="P78">
        <v>23.956127256224701</v>
      </c>
      <c r="Q78">
        <v>71669</v>
      </c>
      <c r="Z78" s="28"/>
      <c r="AB78">
        <v>87.003540392661705</v>
      </c>
      <c r="AC78">
        <v>67073</v>
      </c>
      <c r="AL78" s="28"/>
      <c r="AN78">
        <v>36.896161752815402</v>
      </c>
      <c r="AO78">
        <v>138742</v>
      </c>
      <c r="AX78" s="28"/>
      <c r="AZ78" t="s">
        <v>103</v>
      </c>
      <c r="BA78" t="s">
        <v>104</v>
      </c>
      <c r="BB78">
        <v>2</v>
      </c>
      <c r="BC78" s="28">
        <v>0.89583333333333304</v>
      </c>
      <c r="BD78" t="s">
        <v>104</v>
      </c>
      <c r="BE78" t="s">
        <v>104</v>
      </c>
      <c r="BF78">
        <v>36.896161752815402</v>
      </c>
      <c r="BG78">
        <v>36.896161752815402</v>
      </c>
    </row>
    <row r="79" spans="1:59" x14ac:dyDescent="0.15">
      <c r="A79">
        <v>2</v>
      </c>
      <c r="B79">
        <v>35</v>
      </c>
      <c r="N79" s="28"/>
      <c r="P79">
        <v>23.956127256224701</v>
      </c>
      <c r="Q79">
        <v>71669</v>
      </c>
      <c r="Z79" s="28"/>
      <c r="AB79">
        <v>87.003540392661705</v>
      </c>
      <c r="AC79">
        <v>67073</v>
      </c>
      <c r="AL79" s="28"/>
      <c r="AN79">
        <v>36.896161752815402</v>
      </c>
      <c r="AO79">
        <v>138742</v>
      </c>
      <c r="AX79" s="28"/>
      <c r="AZ79" t="s">
        <v>103</v>
      </c>
      <c r="BA79" t="s">
        <v>104</v>
      </c>
      <c r="BB79">
        <v>2</v>
      </c>
      <c r="BC79" s="28">
        <v>0.89583333333333304</v>
      </c>
      <c r="BD79" t="s">
        <v>104</v>
      </c>
      <c r="BE79" t="s">
        <v>104</v>
      </c>
      <c r="BF79">
        <v>36.896161752815402</v>
      </c>
      <c r="BG79">
        <v>36.896161752815402</v>
      </c>
    </row>
    <row r="80" spans="1:59" x14ac:dyDescent="0.15">
      <c r="A80">
        <v>2</v>
      </c>
      <c r="B80">
        <v>36</v>
      </c>
      <c r="N80" s="28"/>
      <c r="P80">
        <v>23.956127256224701</v>
      </c>
      <c r="Q80">
        <v>71669</v>
      </c>
      <c r="Z80" s="28"/>
      <c r="AB80">
        <v>87.003540392661705</v>
      </c>
      <c r="AC80">
        <v>67073</v>
      </c>
      <c r="AL80" s="28"/>
      <c r="AN80">
        <v>36.896161752815402</v>
      </c>
      <c r="AO80">
        <v>138742</v>
      </c>
      <c r="AX80" s="28"/>
      <c r="AZ80" t="s">
        <v>103</v>
      </c>
      <c r="BA80" t="s">
        <v>104</v>
      </c>
      <c r="BB80">
        <v>2</v>
      </c>
      <c r="BC80" s="28">
        <v>0.89583333333333304</v>
      </c>
      <c r="BD80" t="s">
        <v>104</v>
      </c>
      <c r="BE80" t="s">
        <v>104</v>
      </c>
      <c r="BF80">
        <v>36.896161752815402</v>
      </c>
      <c r="BG80">
        <v>36.896161752815402</v>
      </c>
    </row>
    <row r="81" spans="1:59" x14ac:dyDescent="0.15">
      <c r="A81">
        <v>2</v>
      </c>
      <c r="B81">
        <v>37</v>
      </c>
      <c r="N81" s="28"/>
      <c r="P81">
        <v>23.956127256224701</v>
      </c>
      <c r="Q81">
        <v>71669</v>
      </c>
      <c r="Z81" s="28"/>
      <c r="AB81">
        <v>87.003540392661705</v>
      </c>
      <c r="AC81">
        <v>67073</v>
      </c>
      <c r="AL81" s="28"/>
      <c r="AN81">
        <v>36.896161752815402</v>
      </c>
      <c r="AO81">
        <v>138742</v>
      </c>
      <c r="AX81" s="28"/>
      <c r="AZ81" t="s">
        <v>103</v>
      </c>
      <c r="BA81" t="s">
        <v>104</v>
      </c>
      <c r="BB81">
        <v>2</v>
      </c>
      <c r="BC81" s="28">
        <v>0.89583333333333304</v>
      </c>
      <c r="BD81" t="s">
        <v>104</v>
      </c>
      <c r="BE81" t="s">
        <v>104</v>
      </c>
      <c r="BF81">
        <v>36.896161752815402</v>
      </c>
      <c r="BG81">
        <v>36.896161752815402</v>
      </c>
    </row>
    <row r="82" spans="1:59" x14ac:dyDescent="0.15">
      <c r="A82">
        <v>2</v>
      </c>
      <c r="B82">
        <v>38</v>
      </c>
      <c r="N82" s="28"/>
      <c r="P82">
        <v>23.956127256224701</v>
      </c>
      <c r="Q82">
        <v>71669</v>
      </c>
      <c r="Z82" s="28"/>
      <c r="AB82">
        <v>87.003540392661705</v>
      </c>
      <c r="AC82">
        <v>67073</v>
      </c>
      <c r="AL82" s="28"/>
      <c r="AN82">
        <v>36.896161752815402</v>
      </c>
      <c r="AO82">
        <v>138742</v>
      </c>
      <c r="AX82" s="28"/>
      <c r="AZ82" t="s">
        <v>103</v>
      </c>
      <c r="BA82" t="s">
        <v>104</v>
      </c>
      <c r="BB82">
        <v>2</v>
      </c>
      <c r="BC82" s="28">
        <v>0.89583333333333304</v>
      </c>
      <c r="BD82" t="s">
        <v>104</v>
      </c>
      <c r="BE82" t="s">
        <v>104</v>
      </c>
      <c r="BF82">
        <v>36.896161752815402</v>
      </c>
      <c r="BG82">
        <v>36.896161752815402</v>
      </c>
    </row>
    <row r="83" spans="1:59" x14ac:dyDescent="0.15">
      <c r="A83">
        <v>2</v>
      </c>
      <c r="B83">
        <v>39</v>
      </c>
      <c r="N83" s="28"/>
      <c r="P83">
        <v>23.956127256224701</v>
      </c>
      <c r="Q83">
        <v>71669</v>
      </c>
      <c r="Z83" s="28"/>
      <c r="AB83">
        <v>87.003540392661705</v>
      </c>
      <c r="AC83">
        <v>67073</v>
      </c>
      <c r="AL83" s="28"/>
      <c r="AN83">
        <v>36.896161752815402</v>
      </c>
      <c r="AO83">
        <v>138742</v>
      </c>
      <c r="AX83" s="28"/>
      <c r="AZ83" t="s">
        <v>103</v>
      </c>
      <c r="BA83" t="s">
        <v>104</v>
      </c>
      <c r="BB83">
        <v>2</v>
      </c>
      <c r="BC83" s="28">
        <v>0.89583333333333304</v>
      </c>
      <c r="BD83" t="s">
        <v>104</v>
      </c>
      <c r="BE83" t="s">
        <v>104</v>
      </c>
      <c r="BF83">
        <v>36.896161752815402</v>
      </c>
      <c r="BG83">
        <v>36.896161752815402</v>
      </c>
    </row>
    <row r="84" spans="1:59" x14ac:dyDescent="0.15">
      <c r="A84">
        <v>2</v>
      </c>
      <c r="B84">
        <v>40</v>
      </c>
      <c r="N84" s="28"/>
      <c r="P84">
        <v>23.956127256224701</v>
      </c>
      <c r="Q84">
        <v>71669</v>
      </c>
      <c r="Z84" s="28"/>
      <c r="AB84">
        <v>87.003540392661705</v>
      </c>
      <c r="AC84">
        <v>67073</v>
      </c>
      <c r="AL84" s="28"/>
      <c r="AN84">
        <v>36.896161752815402</v>
      </c>
      <c r="AO84">
        <v>138742</v>
      </c>
      <c r="AX84" s="28"/>
      <c r="AZ84" t="s">
        <v>103</v>
      </c>
      <c r="BA84" t="s">
        <v>104</v>
      </c>
      <c r="BB84">
        <v>2</v>
      </c>
      <c r="BC84" s="28">
        <v>0.89583333333333304</v>
      </c>
      <c r="BD84" t="s">
        <v>104</v>
      </c>
      <c r="BE84" t="s">
        <v>104</v>
      </c>
      <c r="BF84">
        <v>36.896161752815402</v>
      </c>
      <c r="BG84">
        <v>36.896161752815402</v>
      </c>
    </row>
    <row r="85" spans="1:59" x14ac:dyDescent="0.15">
      <c r="A85">
        <v>2</v>
      </c>
      <c r="B85">
        <v>41</v>
      </c>
      <c r="N85" s="28"/>
      <c r="P85">
        <v>23.956127256224701</v>
      </c>
      <c r="Q85">
        <v>71669</v>
      </c>
      <c r="Z85" s="28"/>
      <c r="AB85">
        <v>87.003540392661705</v>
      </c>
      <c r="AC85">
        <v>67073</v>
      </c>
      <c r="AL85" s="28"/>
      <c r="AN85">
        <v>36.896161752815402</v>
      </c>
      <c r="AO85">
        <v>138742</v>
      </c>
      <c r="AX85" s="28"/>
      <c r="AZ85" t="s">
        <v>103</v>
      </c>
      <c r="BA85" t="s">
        <v>104</v>
      </c>
      <c r="BB85">
        <v>2</v>
      </c>
      <c r="BC85" s="28">
        <v>0.89583333333333304</v>
      </c>
      <c r="BD85" t="s">
        <v>104</v>
      </c>
      <c r="BE85" t="s">
        <v>104</v>
      </c>
      <c r="BF85">
        <v>36.896161752815402</v>
      </c>
      <c r="BG85">
        <v>36.896161752815402</v>
      </c>
    </row>
    <row r="86" spans="1:59" x14ac:dyDescent="0.15">
      <c r="A86">
        <v>2</v>
      </c>
      <c r="B86">
        <v>42</v>
      </c>
      <c r="N86" s="28"/>
      <c r="P86">
        <v>23.956127256224701</v>
      </c>
      <c r="Q86">
        <v>71669</v>
      </c>
      <c r="Z86" s="28"/>
      <c r="AB86">
        <v>87.003540392661705</v>
      </c>
      <c r="AC86">
        <v>67073</v>
      </c>
      <c r="AL86" s="28"/>
      <c r="AN86">
        <v>36.896161752815402</v>
      </c>
      <c r="AO86">
        <v>138742</v>
      </c>
      <c r="AX86" s="28"/>
      <c r="AZ86" t="s">
        <v>103</v>
      </c>
      <c r="BA86" t="s">
        <v>104</v>
      </c>
      <c r="BB86">
        <v>2</v>
      </c>
      <c r="BC86" s="28">
        <v>0.89583333333333304</v>
      </c>
      <c r="BD86" t="s">
        <v>104</v>
      </c>
      <c r="BE86" t="s">
        <v>104</v>
      </c>
      <c r="BF86">
        <v>36.896161752815402</v>
      </c>
      <c r="BG86">
        <v>36.896161752815402</v>
      </c>
    </row>
    <row r="87" spans="1:59" x14ac:dyDescent="0.15">
      <c r="A87">
        <v>2</v>
      </c>
      <c r="B87">
        <v>43</v>
      </c>
      <c r="N87" s="28"/>
      <c r="P87">
        <v>23.956127256224701</v>
      </c>
      <c r="Q87">
        <v>71669</v>
      </c>
      <c r="Z87" s="28"/>
      <c r="AB87">
        <v>87.003540392661705</v>
      </c>
      <c r="AC87">
        <v>67073</v>
      </c>
      <c r="AL87" s="28"/>
      <c r="AN87">
        <v>36.896161752815402</v>
      </c>
      <c r="AO87">
        <v>138742</v>
      </c>
      <c r="AX87" s="28"/>
      <c r="AZ87" t="s">
        <v>103</v>
      </c>
      <c r="BA87" t="s">
        <v>104</v>
      </c>
      <c r="BB87">
        <v>2</v>
      </c>
      <c r="BC87" s="28">
        <v>0.89583333333333304</v>
      </c>
      <c r="BD87" t="s">
        <v>104</v>
      </c>
      <c r="BE87" t="s">
        <v>104</v>
      </c>
      <c r="BF87">
        <v>36.896161752815402</v>
      </c>
      <c r="BG87">
        <v>36.896161752815402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2024-07-07T12:46:52Z</dcterms:modified>
</cp:coreProperties>
</file>